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490" windowHeight="7095" tabRatio="867" firstSheet="15" activeTab="24"/>
  </bookViews>
  <sheets>
    <sheet name="Revision History" sheetId="62" r:id="rId1"/>
    <sheet name="User Stories" sheetId="65" r:id="rId2"/>
    <sheet name="Base Config" sheetId="20" r:id="rId3"/>
    <sheet name="DatedExchange Rates" sheetId="112" r:id="rId4"/>
    <sheet name="Calenders" sheetId="64" r:id="rId5"/>
    <sheet name="Workflows" sheetId="21" r:id="rId6"/>
    <sheet name="Alerts" sheetId="27" r:id="rId7"/>
    <sheet name="Field Updates" sheetId="28" r:id="rId8"/>
    <sheet name="Entitlements-Milestones" sheetId="22" r:id="rId9"/>
    <sheet name="Business Hours" sheetId="104" r:id="rId10"/>
    <sheet name="NS  HA Custom Settings" sheetId="66" r:id="rId11"/>
    <sheet name="Rules" sheetId="8" r:id="rId12"/>
    <sheet name="Approval Process" sheetId="74" r:id="rId13"/>
    <sheet name="Process Builder" sheetId="75" r:id="rId14"/>
    <sheet name="Users" sheetId="52" r:id="rId15"/>
    <sheet name="Account " sheetId="67" r:id="rId16"/>
    <sheet name="Account Picklist" sheetId="68" r:id="rId17"/>
    <sheet name="Contact" sheetId="69" r:id="rId18"/>
    <sheet name="Contact Picklists" sheetId="70" r:id="rId19"/>
    <sheet name="Case Types By Persona" sheetId="71" r:id="rId20"/>
    <sheet name="Case" sheetId="105" r:id="rId21"/>
    <sheet name="Case Picklist" sheetId="106" r:id="rId22"/>
    <sheet name="Leads" sheetId="102" state="hidden" r:id="rId23"/>
    <sheet name="Leads Picklists" sheetId="103" state="hidden" r:id="rId24"/>
    <sheet name="Opportunity" sheetId="107" r:id="rId25"/>
    <sheet name="Opportunity Picklists" sheetId="108" r:id="rId26"/>
    <sheet name="Opportunity Product" sheetId="109" r:id="rId27"/>
    <sheet name="Quote" sheetId="99" r:id="rId28"/>
    <sheet name="Quote Picklist" sheetId="101" r:id="rId29"/>
    <sheet name="Quote Line Item" sheetId="100" r:id="rId30"/>
    <sheet name="Renewable Line Item " sheetId="110" r:id="rId31"/>
    <sheet name="Renew Line Item PickList" sheetId="111" r:id="rId32"/>
    <sheet name="Service Contract" sheetId="76" state="hidden" r:id="rId33"/>
    <sheet name="Service Contract Picklists" sheetId="77" state="hidden" r:id="rId34"/>
    <sheet name="Task Types By Persona" sheetId="78" r:id="rId35"/>
    <sheet name="Task" sheetId="79" r:id="rId36"/>
    <sheet name="Task Picklists" sheetId="80" r:id="rId37"/>
    <sheet name="Qualtics Setup" sheetId="88" state="hidden" r:id="rId38"/>
    <sheet name="SF_Workflow" sheetId="89" state="hidden" r:id="rId39"/>
    <sheet name="Q_Response Mapping - Obj 1" sheetId="90" state="hidden" r:id="rId40"/>
    <sheet name="Q_Response Mapping - Obj 2" sheetId="91" state="hidden" r:id="rId41"/>
    <sheet name="Q_Response Mapping - Obj 3" sheetId="92" state="hidden" r:id="rId42"/>
    <sheet name="Success Plan Template" sheetId="81" state="hidden" r:id="rId43"/>
    <sheet name="CSM Focus Catagories" sheetId="82" state="hidden" r:id="rId44"/>
    <sheet name="CSM Playbooks - Plays" sheetId="83" state="hidden" r:id="rId45"/>
    <sheet name="CSM Indicators" sheetId="84" state="hidden" r:id="rId46"/>
    <sheet name="CSM Custom Settings" sheetId="85" state="hidden" r:id="rId47"/>
    <sheet name="Field Sets" sheetId="86" state="hidden" r:id="rId48"/>
    <sheet name="CSM Reference" sheetId="87" state="hidden" r:id="rId49"/>
    <sheet name="Doc Picklists" sheetId="6" state="hidden" r:id="rId50"/>
    <sheet name="References" sheetId="51" r:id="rId51"/>
    <sheet name="Question Fields" sheetId="5" r:id="rId52"/>
  </sheets>
  <externalReferences>
    <externalReference r:id="rId53"/>
  </externalReferences>
  <definedNames>
    <definedName name="_xlnm._FilterDatabase" localSheetId="16" hidden="1">'Account Picklist'!$A$2:$J$68</definedName>
    <definedName name="_xlnm._FilterDatabase" localSheetId="21" hidden="1">'Case Picklist'!$C$2:$G$128</definedName>
    <definedName name="_xlnm._FilterDatabase" localSheetId="3" hidden="1">'DatedExchange Rates'!$A$1:$F$768</definedName>
    <definedName name="_xlnm._FilterDatabase" localSheetId="24" hidden="1">Opportunity!$B$137:$N$297</definedName>
    <definedName name="_xlnm._FilterDatabase" localSheetId="25" hidden="1">'Opportunity Picklists'!$A$2:$E$315</definedName>
    <definedName name="_xlnm._FilterDatabase" localSheetId="51" hidden="1">'Question Fields'!$A$1:$F$91</definedName>
    <definedName name="_xlnm._FilterDatabase" localSheetId="28" hidden="1">'Quote Picklist'!$A$2:$J$26</definedName>
    <definedName name="_xlnm._FilterDatabase" localSheetId="32" hidden="1">'Service Contract'!$A$44:$P$101</definedName>
  </definedNames>
  <calcPr calcId="145621"/>
</workbook>
</file>

<file path=xl/calcChain.xml><?xml version="1.0" encoding="utf-8"?>
<calcChain xmlns="http://schemas.openxmlformats.org/spreadsheetml/2006/main">
  <c r="F768" i="112" l="1"/>
  <c r="E768" i="112"/>
  <c r="F757" i="112"/>
  <c r="E757" i="112"/>
  <c r="F746" i="112"/>
  <c r="E746" i="112"/>
  <c r="F735" i="112"/>
  <c r="E735" i="112"/>
  <c r="F724" i="112"/>
  <c r="E724" i="112"/>
  <c r="F713" i="112"/>
  <c r="E713" i="112"/>
  <c r="F702" i="112"/>
  <c r="E702" i="112"/>
  <c r="F691" i="112"/>
  <c r="E691" i="112"/>
  <c r="F680" i="112"/>
  <c r="E680" i="112"/>
  <c r="F669" i="112"/>
  <c r="E669" i="112"/>
  <c r="F658" i="112"/>
  <c r="E658" i="112"/>
  <c r="F647" i="112"/>
  <c r="E647" i="112"/>
  <c r="F636" i="112"/>
  <c r="E636" i="112"/>
  <c r="F625" i="112"/>
  <c r="E625" i="112"/>
  <c r="F614" i="112"/>
  <c r="E614" i="112"/>
  <c r="F603" i="112"/>
  <c r="E603" i="112"/>
  <c r="F592" i="112"/>
  <c r="E592" i="112"/>
  <c r="F581" i="112"/>
  <c r="E581" i="112"/>
  <c r="F570" i="112"/>
  <c r="E570" i="112"/>
  <c r="F559" i="112"/>
  <c r="E559" i="112"/>
  <c r="F548" i="112"/>
  <c r="E548" i="112"/>
  <c r="F537" i="112"/>
  <c r="E537" i="112"/>
  <c r="F526" i="112"/>
  <c r="E526" i="112"/>
  <c r="F514" i="112"/>
  <c r="E514" i="112"/>
  <c r="F502" i="112"/>
  <c r="E502" i="112"/>
  <c r="F490" i="112"/>
  <c r="E490" i="112"/>
  <c r="F478" i="112"/>
  <c r="E478" i="112"/>
  <c r="F466" i="112"/>
  <c r="E466" i="112"/>
  <c r="F454" i="112"/>
  <c r="E454" i="112"/>
  <c r="F442" i="112"/>
  <c r="E442" i="112"/>
  <c r="F430" i="112"/>
  <c r="E430" i="112"/>
  <c r="F418" i="112"/>
  <c r="E418" i="112"/>
  <c r="F406" i="112"/>
  <c r="E406" i="112"/>
  <c r="F394" i="112"/>
  <c r="E394" i="112"/>
  <c r="F525" i="112"/>
  <c r="E525" i="112"/>
  <c r="F513" i="112"/>
  <c r="E513" i="112"/>
  <c r="F501" i="112"/>
  <c r="E501" i="112"/>
  <c r="F489" i="112"/>
  <c r="E489" i="112"/>
  <c r="F477" i="112"/>
  <c r="E477" i="112"/>
  <c r="F465" i="112"/>
  <c r="E465" i="112"/>
  <c r="F453" i="112"/>
  <c r="E453" i="112"/>
  <c r="F441" i="112"/>
  <c r="E441" i="112"/>
  <c r="F429" i="112"/>
  <c r="E429" i="112"/>
  <c r="F417" i="112"/>
  <c r="E417" i="112"/>
  <c r="F405" i="112"/>
  <c r="E405" i="112"/>
  <c r="F393" i="112"/>
  <c r="E393" i="112"/>
  <c r="F382" i="112"/>
  <c r="E382" i="112"/>
  <c r="F371" i="112"/>
  <c r="E371" i="112"/>
  <c r="F360" i="112"/>
  <c r="E360" i="112"/>
  <c r="F349" i="112"/>
  <c r="E349" i="112"/>
  <c r="F338" i="112"/>
  <c r="E338" i="112"/>
  <c r="F327" i="112"/>
  <c r="E327" i="112"/>
  <c r="F316" i="112"/>
  <c r="E316" i="112"/>
  <c r="F305" i="112"/>
  <c r="E305" i="112"/>
  <c r="F294" i="112"/>
  <c r="E294" i="112"/>
  <c r="F283" i="112"/>
  <c r="E283" i="112"/>
  <c r="F272" i="112"/>
  <c r="E272" i="112"/>
  <c r="F261" i="112"/>
  <c r="E261" i="112"/>
  <c r="F250" i="112"/>
  <c r="E250" i="112"/>
  <c r="F239" i="112"/>
  <c r="E239" i="112"/>
  <c r="F228" i="112"/>
  <c r="E228" i="112"/>
  <c r="F217" i="112"/>
  <c r="E217" i="112"/>
  <c r="F206" i="112"/>
  <c r="E206" i="112"/>
  <c r="F195" i="112"/>
  <c r="E195" i="112"/>
  <c r="F184" i="112"/>
  <c r="E184" i="112"/>
  <c r="F173" i="112"/>
  <c r="E173" i="112"/>
  <c r="F162" i="112"/>
  <c r="E162" i="112"/>
  <c r="F151" i="112"/>
  <c r="E151" i="112"/>
  <c r="F140" i="112"/>
  <c r="E140" i="112"/>
  <c r="F129" i="112"/>
  <c r="E129" i="112"/>
  <c r="F118" i="112"/>
  <c r="E118" i="112"/>
  <c r="F108" i="112"/>
  <c r="E108" i="112"/>
  <c r="F98" i="112"/>
  <c r="E98" i="112"/>
  <c r="F88" i="112"/>
  <c r="E88" i="112"/>
  <c r="F78" i="112"/>
  <c r="E78" i="112"/>
  <c r="F68" i="112"/>
  <c r="E68" i="112"/>
  <c r="F58" i="112"/>
  <c r="E58" i="112"/>
  <c r="F57" i="112"/>
  <c r="E57" i="112"/>
  <c r="F56" i="112"/>
  <c r="E56" i="112"/>
  <c r="F55" i="112"/>
  <c r="E55" i="112"/>
  <c r="F54" i="112"/>
  <c r="E54" i="112"/>
  <c r="F53" i="112"/>
  <c r="E53" i="112"/>
  <c r="F52" i="112"/>
  <c r="E52" i="112"/>
  <c r="F42" i="112"/>
  <c r="E42" i="112"/>
  <c r="F32" i="112"/>
  <c r="E32" i="112"/>
  <c r="F22" i="112"/>
  <c r="E22" i="112"/>
  <c r="F21" i="112"/>
  <c r="E21" i="112"/>
  <c r="F20" i="112"/>
  <c r="E20" i="112"/>
  <c r="F19" i="112"/>
  <c r="E19" i="112"/>
  <c r="F18" i="112"/>
  <c r="E18" i="112"/>
  <c r="F17" i="112"/>
  <c r="E17" i="112"/>
  <c r="F16" i="112"/>
  <c r="E16" i="112"/>
  <c r="F15" i="112"/>
  <c r="E15" i="112"/>
  <c r="F14" i="112"/>
  <c r="E14" i="112"/>
  <c r="F13" i="112"/>
  <c r="E13" i="112"/>
  <c r="F12" i="112"/>
  <c r="E12" i="112"/>
  <c r="F11" i="112"/>
  <c r="E11" i="112"/>
  <c r="F10" i="112"/>
  <c r="E10" i="112"/>
  <c r="F9" i="112"/>
  <c r="E9" i="112"/>
  <c r="F8" i="112"/>
  <c r="E8" i="112"/>
  <c r="F7" i="112"/>
  <c r="E7" i="112"/>
  <c r="F6" i="112"/>
  <c r="E6" i="112"/>
  <c r="F5" i="112"/>
  <c r="E5" i="112"/>
  <c r="F4" i="112"/>
  <c r="E4" i="112"/>
  <c r="F3" i="112"/>
  <c r="E3" i="112"/>
  <c r="F2" i="112"/>
  <c r="E2" i="112"/>
  <c r="F767" i="112"/>
  <c r="E767" i="112"/>
  <c r="F756" i="112"/>
  <c r="E756" i="112"/>
  <c r="F745" i="112"/>
  <c r="E745" i="112"/>
  <c r="F734" i="112"/>
  <c r="E734" i="112"/>
  <c r="F723" i="112"/>
  <c r="E723" i="112"/>
  <c r="F712" i="112"/>
  <c r="E712" i="112"/>
  <c r="F701" i="112"/>
  <c r="E701" i="112"/>
  <c r="F690" i="112"/>
  <c r="E690" i="112"/>
  <c r="F679" i="112"/>
  <c r="E679" i="112"/>
  <c r="F668" i="112"/>
  <c r="E668" i="112"/>
  <c r="F657" i="112"/>
  <c r="E657" i="112"/>
  <c r="F646" i="112"/>
  <c r="E646" i="112"/>
  <c r="F635" i="112"/>
  <c r="E635" i="112"/>
  <c r="F624" i="112"/>
  <c r="E624" i="112"/>
  <c r="F613" i="112"/>
  <c r="E613" i="112"/>
  <c r="F602" i="112"/>
  <c r="E602" i="112"/>
  <c r="F591" i="112"/>
  <c r="E591" i="112"/>
  <c r="F580" i="112"/>
  <c r="E580" i="112"/>
  <c r="F569" i="112"/>
  <c r="E569" i="112"/>
  <c r="F558" i="112"/>
  <c r="E558" i="112"/>
  <c r="F547" i="112"/>
  <c r="E547" i="112"/>
  <c r="F536" i="112"/>
  <c r="E536" i="112"/>
  <c r="F524" i="112"/>
  <c r="E524" i="112"/>
  <c r="F512" i="112"/>
  <c r="E512" i="112"/>
  <c r="F500" i="112"/>
  <c r="E500" i="112"/>
  <c r="F488" i="112"/>
  <c r="E488" i="112"/>
  <c r="F476" i="112"/>
  <c r="E476" i="112"/>
  <c r="F464" i="112"/>
  <c r="E464" i="112"/>
  <c r="F452" i="112"/>
  <c r="E452" i="112"/>
  <c r="F440" i="112"/>
  <c r="E440" i="112"/>
  <c r="F428" i="112"/>
  <c r="E428" i="112"/>
  <c r="F416" i="112"/>
  <c r="E416" i="112"/>
  <c r="F404" i="112"/>
  <c r="E404" i="112"/>
  <c r="F392" i="112"/>
  <c r="E392" i="112"/>
  <c r="F381" i="112"/>
  <c r="E381" i="112"/>
  <c r="F370" i="112"/>
  <c r="E370" i="112"/>
  <c r="F359" i="112"/>
  <c r="E359" i="112"/>
  <c r="F348" i="112"/>
  <c r="E348" i="112"/>
  <c r="F337" i="112"/>
  <c r="E337" i="112"/>
  <c r="F326" i="112"/>
  <c r="E326" i="112"/>
  <c r="F315" i="112"/>
  <c r="E315" i="112"/>
  <c r="F304" i="112"/>
  <c r="E304" i="112"/>
  <c r="F293" i="112"/>
  <c r="E293" i="112"/>
  <c r="F282" i="112"/>
  <c r="E282" i="112"/>
  <c r="F271" i="112"/>
  <c r="E271" i="112"/>
  <c r="F260" i="112"/>
  <c r="E260" i="112"/>
  <c r="F249" i="112"/>
  <c r="E249" i="112"/>
  <c r="F238" i="112"/>
  <c r="E238" i="112"/>
  <c r="F227" i="112"/>
  <c r="E227" i="112"/>
  <c r="F216" i="112"/>
  <c r="E216" i="112"/>
  <c r="F205" i="112"/>
  <c r="E205" i="112"/>
  <c r="F194" i="112"/>
  <c r="E194" i="112"/>
  <c r="F183" i="112"/>
  <c r="E183" i="112"/>
  <c r="F172" i="112"/>
  <c r="E172" i="112"/>
  <c r="F161" i="112"/>
  <c r="E161" i="112"/>
  <c r="F150" i="112"/>
  <c r="E150" i="112"/>
  <c r="F139" i="112"/>
  <c r="E139" i="112"/>
  <c r="F128" i="112"/>
  <c r="E128" i="112"/>
  <c r="F117" i="112"/>
  <c r="E117" i="112"/>
  <c r="F107" i="112"/>
  <c r="E107" i="112"/>
  <c r="F97" i="112"/>
  <c r="E97" i="112"/>
  <c r="F87" i="112"/>
  <c r="E87" i="112"/>
  <c r="F77" i="112"/>
  <c r="E77" i="112"/>
  <c r="F67" i="112"/>
  <c r="E67" i="112"/>
  <c r="F51" i="112"/>
  <c r="E51" i="112"/>
  <c r="F41" i="112"/>
  <c r="E41" i="112"/>
  <c r="F31" i="112"/>
  <c r="E31" i="112"/>
  <c r="F766" i="112"/>
  <c r="E766" i="112"/>
  <c r="F755" i="112"/>
  <c r="E755" i="112"/>
  <c r="F744" i="112"/>
  <c r="E744" i="112"/>
  <c r="F733" i="112"/>
  <c r="E733" i="112"/>
  <c r="F722" i="112"/>
  <c r="E722" i="112"/>
  <c r="F711" i="112"/>
  <c r="E711" i="112"/>
  <c r="F700" i="112"/>
  <c r="E700" i="112"/>
  <c r="F689" i="112"/>
  <c r="E689" i="112"/>
  <c r="F678" i="112"/>
  <c r="E678" i="112"/>
  <c r="F667" i="112"/>
  <c r="E667" i="112"/>
  <c r="F656" i="112"/>
  <c r="E656" i="112"/>
  <c r="F645" i="112"/>
  <c r="E645" i="112"/>
  <c r="F634" i="112"/>
  <c r="E634" i="112"/>
  <c r="F623" i="112"/>
  <c r="E623" i="112"/>
  <c r="F612" i="112"/>
  <c r="E612" i="112"/>
  <c r="F601" i="112"/>
  <c r="E601" i="112"/>
  <c r="F590" i="112"/>
  <c r="E590" i="112"/>
  <c r="F579" i="112"/>
  <c r="E579" i="112"/>
  <c r="F568" i="112"/>
  <c r="E568" i="112"/>
  <c r="F557" i="112"/>
  <c r="E557" i="112"/>
  <c r="F546" i="112"/>
  <c r="E546" i="112"/>
  <c r="F535" i="112"/>
  <c r="E535" i="112"/>
  <c r="F523" i="112"/>
  <c r="E523" i="112"/>
  <c r="F511" i="112"/>
  <c r="E511" i="112"/>
  <c r="F499" i="112"/>
  <c r="E499" i="112"/>
  <c r="F487" i="112"/>
  <c r="E487" i="112"/>
  <c r="F475" i="112"/>
  <c r="E475" i="112"/>
  <c r="F463" i="112"/>
  <c r="E463" i="112"/>
  <c r="F451" i="112"/>
  <c r="E451" i="112"/>
  <c r="F439" i="112"/>
  <c r="E439" i="112"/>
  <c r="F427" i="112"/>
  <c r="E427" i="112"/>
  <c r="F415" i="112"/>
  <c r="E415" i="112"/>
  <c r="F403" i="112"/>
  <c r="E403" i="112"/>
  <c r="F391" i="112"/>
  <c r="E391" i="112"/>
  <c r="F380" i="112"/>
  <c r="E380" i="112"/>
  <c r="F369" i="112"/>
  <c r="E369" i="112"/>
  <c r="F358" i="112"/>
  <c r="E358" i="112"/>
  <c r="F347" i="112"/>
  <c r="E347" i="112"/>
  <c r="F336" i="112"/>
  <c r="E336" i="112"/>
  <c r="F325" i="112"/>
  <c r="E325" i="112"/>
  <c r="F314" i="112"/>
  <c r="E314" i="112"/>
  <c r="F303" i="112"/>
  <c r="E303" i="112"/>
  <c r="F292" i="112"/>
  <c r="E292" i="112"/>
  <c r="F281" i="112"/>
  <c r="E281" i="112"/>
  <c r="F270" i="112"/>
  <c r="E270" i="112"/>
  <c r="F259" i="112"/>
  <c r="E259" i="112"/>
  <c r="F248" i="112"/>
  <c r="E248" i="112"/>
  <c r="F237" i="112"/>
  <c r="E237" i="112"/>
  <c r="F226" i="112"/>
  <c r="E226" i="112"/>
  <c r="F215" i="112"/>
  <c r="E215" i="112"/>
  <c r="F204" i="112"/>
  <c r="E204" i="112"/>
  <c r="F193" i="112"/>
  <c r="E193" i="112"/>
  <c r="F182" i="112"/>
  <c r="E182" i="112"/>
  <c r="F171" i="112"/>
  <c r="E171" i="112"/>
  <c r="F160" i="112"/>
  <c r="E160" i="112"/>
  <c r="F149" i="112"/>
  <c r="E149" i="112"/>
  <c r="F138" i="112"/>
  <c r="E138" i="112"/>
  <c r="F127" i="112"/>
  <c r="E127" i="112"/>
  <c r="F765" i="112"/>
  <c r="E765" i="112"/>
  <c r="F754" i="112"/>
  <c r="E754" i="112"/>
  <c r="F743" i="112"/>
  <c r="E743" i="112"/>
  <c r="F732" i="112"/>
  <c r="E732" i="112"/>
  <c r="F721" i="112"/>
  <c r="E721" i="112"/>
  <c r="F710" i="112"/>
  <c r="E710" i="112"/>
  <c r="F699" i="112"/>
  <c r="E699" i="112"/>
  <c r="F688" i="112"/>
  <c r="E688" i="112"/>
  <c r="F677" i="112"/>
  <c r="E677" i="112"/>
  <c r="F666" i="112"/>
  <c r="E666" i="112"/>
  <c r="F655" i="112"/>
  <c r="E655" i="112"/>
  <c r="F644" i="112"/>
  <c r="E644" i="112"/>
  <c r="F633" i="112"/>
  <c r="E633" i="112"/>
  <c r="F622" i="112"/>
  <c r="E622" i="112"/>
  <c r="F611" i="112"/>
  <c r="E611" i="112"/>
  <c r="F600" i="112"/>
  <c r="E600" i="112"/>
  <c r="F589" i="112"/>
  <c r="E589" i="112"/>
  <c r="F578" i="112"/>
  <c r="E578" i="112"/>
  <c r="F567" i="112"/>
  <c r="E567" i="112"/>
  <c r="F556" i="112"/>
  <c r="E556" i="112"/>
  <c r="F545" i="112"/>
  <c r="E545" i="112"/>
  <c r="F534" i="112"/>
  <c r="E534" i="112"/>
  <c r="F522" i="112"/>
  <c r="E522" i="112"/>
  <c r="F510" i="112"/>
  <c r="E510" i="112"/>
  <c r="F498" i="112"/>
  <c r="E498" i="112"/>
  <c r="F486" i="112"/>
  <c r="E486" i="112"/>
  <c r="F474" i="112"/>
  <c r="E474" i="112"/>
  <c r="F462" i="112"/>
  <c r="E462" i="112"/>
  <c r="F450" i="112"/>
  <c r="E450" i="112"/>
  <c r="F438" i="112"/>
  <c r="E438" i="112"/>
  <c r="F426" i="112"/>
  <c r="E426" i="112"/>
  <c r="F414" i="112"/>
  <c r="E414" i="112"/>
  <c r="F402" i="112"/>
  <c r="E402" i="112"/>
  <c r="F390" i="112"/>
  <c r="E390" i="112"/>
  <c r="F379" i="112"/>
  <c r="E379" i="112"/>
  <c r="F368" i="112"/>
  <c r="E368" i="112"/>
  <c r="F357" i="112"/>
  <c r="E357" i="112"/>
  <c r="F346" i="112"/>
  <c r="E346" i="112"/>
  <c r="F335" i="112"/>
  <c r="E335" i="112"/>
  <c r="F324" i="112"/>
  <c r="E324" i="112"/>
  <c r="F313" i="112"/>
  <c r="E313" i="112"/>
  <c r="F302" i="112"/>
  <c r="E302" i="112"/>
  <c r="F291" i="112"/>
  <c r="E291" i="112"/>
  <c r="F280" i="112"/>
  <c r="E280" i="112"/>
  <c r="F269" i="112"/>
  <c r="E269" i="112"/>
  <c r="F258" i="112"/>
  <c r="E258" i="112"/>
  <c r="F247" i="112"/>
  <c r="E247" i="112"/>
  <c r="F236" i="112"/>
  <c r="E236" i="112"/>
  <c r="F225" i="112"/>
  <c r="E225" i="112"/>
  <c r="F214" i="112"/>
  <c r="E214" i="112"/>
  <c r="F203" i="112"/>
  <c r="E203" i="112"/>
  <c r="F192" i="112"/>
  <c r="E192" i="112"/>
  <c r="F181" i="112"/>
  <c r="E181" i="112"/>
  <c r="F170" i="112"/>
  <c r="E170" i="112"/>
  <c r="F159" i="112"/>
  <c r="E159" i="112"/>
  <c r="F148" i="112"/>
  <c r="E148" i="112"/>
  <c r="F137" i="112"/>
  <c r="E137" i="112"/>
  <c r="F126" i="112"/>
  <c r="E126" i="112"/>
  <c r="F116" i="112"/>
  <c r="E116" i="112"/>
  <c r="F106" i="112"/>
  <c r="E106" i="112"/>
  <c r="F96" i="112"/>
  <c r="E96" i="112"/>
  <c r="F86" i="112"/>
  <c r="E86" i="112"/>
  <c r="F76" i="112"/>
  <c r="E76" i="112"/>
  <c r="F66" i="112"/>
  <c r="E66" i="112"/>
  <c r="F50" i="112"/>
  <c r="E50" i="112"/>
  <c r="F40" i="112"/>
  <c r="E40" i="112"/>
  <c r="F30" i="112"/>
  <c r="E30" i="112"/>
  <c r="F764" i="112"/>
  <c r="E764" i="112"/>
  <c r="F753" i="112"/>
  <c r="E753" i="112"/>
  <c r="F742" i="112"/>
  <c r="E742" i="112"/>
  <c r="F731" i="112"/>
  <c r="E731" i="112"/>
  <c r="F720" i="112"/>
  <c r="E720" i="112"/>
  <c r="F709" i="112"/>
  <c r="E709" i="112"/>
  <c r="F698" i="112"/>
  <c r="E698" i="112"/>
  <c r="F687" i="112"/>
  <c r="E687" i="112"/>
  <c r="F676" i="112"/>
  <c r="E676" i="112"/>
  <c r="F665" i="112"/>
  <c r="E665" i="112"/>
  <c r="F654" i="112"/>
  <c r="E654" i="112"/>
  <c r="F643" i="112"/>
  <c r="E643" i="112"/>
  <c r="F632" i="112"/>
  <c r="E632" i="112"/>
  <c r="F621" i="112"/>
  <c r="E621" i="112"/>
  <c r="F610" i="112"/>
  <c r="E610" i="112"/>
  <c r="F599" i="112"/>
  <c r="E599" i="112"/>
  <c r="F588" i="112"/>
  <c r="E588" i="112"/>
  <c r="F577" i="112"/>
  <c r="E577" i="112"/>
  <c r="F566" i="112"/>
  <c r="E566" i="112"/>
  <c r="F555" i="112"/>
  <c r="E555" i="112"/>
  <c r="F544" i="112"/>
  <c r="E544" i="112"/>
  <c r="F533" i="112"/>
  <c r="E533" i="112"/>
  <c r="F521" i="112"/>
  <c r="E521" i="112"/>
  <c r="F509" i="112"/>
  <c r="E509" i="112"/>
  <c r="F497" i="112"/>
  <c r="E497" i="112"/>
  <c r="F485" i="112"/>
  <c r="E485" i="112"/>
  <c r="F473" i="112"/>
  <c r="E473" i="112"/>
  <c r="F461" i="112"/>
  <c r="E461" i="112"/>
  <c r="F449" i="112"/>
  <c r="E449" i="112"/>
  <c r="F437" i="112"/>
  <c r="E437" i="112"/>
  <c r="F425" i="112"/>
  <c r="E425" i="112"/>
  <c r="F413" i="112"/>
  <c r="E413" i="112"/>
  <c r="F401" i="112"/>
  <c r="E401" i="112"/>
  <c r="F389" i="112"/>
  <c r="E389" i="112"/>
  <c r="F378" i="112"/>
  <c r="E378" i="112"/>
  <c r="F367" i="112"/>
  <c r="E367" i="112"/>
  <c r="F356" i="112"/>
  <c r="E356" i="112"/>
  <c r="F345" i="112"/>
  <c r="E345" i="112"/>
  <c r="F334" i="112"/>
  <c r="E334" i="112"/>
  <c r="F323" i="112"/>
  <c r="E323" i="112"/>
  <c r="F312" i="112"/>
  <c r="E312" i="112"/>
  <c r="F301" i="112"/>
  <c r="E301" i="112"/>
  <c r="F290" i="112"/>
  <c r="E290" i="112"/>
  <c r="F279" i="112"/>
  <c r="E279" i="112"/>
  <c r="F268" i="112"/>
  <c r="E268" i="112"/>
  <c r="F257" i="112"/>
  <c r="E257" i="112"/>
  <c r="F246" i="112"/>
  <c r="E246" i="112"/>
  <c r="F235" i="112"/>
  <c r="E235" i="112"/>
  <c r="F224" i="112"/>
  <c r="E224" i="112"/>
  <c r="F213" i="112"/>
  <c r="E213" i="112"/>
  <c r="F202" i="112"/>
  <c r="E202" i="112"/>
  <c r="F191" i="112"/>
  <c r="E191" i="112"/>
  <c r="F180" i="112"/>
  <c r="E180" i="112"/>
  <c r="F169" i="112"/>
  <c r="E169" i="112"/>
  <c r="F158" i="112"/>
  <c r="E158" i="112"/>
  <c r="F147" i="112"/>
  <c r="E147" i="112"/>
  <c r="F136" i="112"/>
  <c r="E136" i="112"/>
  <c r="F125" i="112"/>
  <c r="E125" i="112"/>
  <c r="F115" i="112"/>
  <c r="E115" i="112"/>
  <c r="F105" i="112"/>
  <c r="E105" i="112"/>
  <c r="F95" i="112"/>
  <c r="E95" i="112"/>
  <c r="F85" i="112"/>
  <c r="E85" i="112"/>
  <c r="F75" i="112"/>
  <c r="E75" i="112"/>
  <c r="F65" i="112"/>
  <c r="E65" i="112"/>
  <c r="F49" i="112"/>
  <c r="E49" i="112"/>
  <c r="F39" i="112"/>
  <c r="E39" i="112"/>
  <c r="F29" i="112"/>
  <c r="E29" i="112"/>
  <c r="F763" i="112"/>
  <c r="E763" i="112"/>
  <c r="F752" i="112"/>
  <c r="E752" i="112"/>
  <c r="F741" i="112"/>
  <c r="E741" i="112"/>
  <c r="F730" i="112"/>
  <c r="E730" i="112"/>
  <c r="F719" i="112"/>
  <c r="E719" i="112"/>
  <c r="F708" i="112"/>
  <c r="E708" i="112"/>
  <c r="F697" i="112"/>
  <c r="E697" i="112"/>
  <c r="F686" i="112"/>
  <c r="E686" i="112"/>
  <c r="F675" i="112"/>
  <c r="E675" i="112"/>
  <c r="F664" i="112"/>
  <c r="E664" i="112"/>
  <c r="F653" i="112"/>
  <c r="E653" i="112"/>
  <c r="F642" i="112"/>
  <c r="E642" i="112"/>
  <c r="F631" i="112"/>
  <c r="E631" i="112"/>
  <c r="F620" i="112"/>
  <c r="E620" i="112"/>
  <c r="F609" i="112"/>
  <c r="E609" i="112"/>
  <c r="F598" i="112"/>
  <c r="E598" i="112"/>
  <c r="F587" i="112"/>
  <c r="E587" i="112"/>
  <c r="F576" i="112"/>
  <c r="E576" i="112"/>
  <c r="F565" i="112"/>
  <c r="E565" i="112"/>
  <c r="F554" i="112"/>
  <c r="E554" i="112"/>
  <c r="F543" i="112"/>
  <c r="E543" i="112"/>
  <c r="F532" i="112"/>
  <c r="E532" i="112"/>
  <c r="F520" i="112"/>
  <c r="E520" i="112"/>
  <c r="F508" i="112"/>
  <c r="E508" i="112"/>
  <c r="F496" i="112"/>
  <c r="E496" i="112"/>
  <c r="F484" i="112"/>
  <c r="E484" i="112"/>
  <c r="F472" i="112"/>
  <c r="E472" i="112"/>
  <c r="F460" i="112"/>
  <c r="E460" i="112"/>
  <c r="F448" i="112"/>
  <c r="E448" i="112"/>
  <c r="F436" i="112"/>
  <c r="E436" i="112"/>
  <c r="F424" i="112"/>
  <c r="E424" i="112"/>
  <c r="F412" i="112"/>
  <c r="E412" i="112"/>
  <c r="F400" i="112"/>
  <c r="E400" i="112"/>
  <c r="F388" i="112"/>
  <c r="E388" i="112"/>
  <c r="F377" i="112"/>
  <c r="E377" i="112"/>
  <c r="F366" i="112"/>
  <c r="E366" i="112"/>
  <c r="F355" i="112"/>
  <c r="E355" i="112"/>
  <c r="F344" i="112"/>
  <c r="E344" i="112"/>
  <c r="F333" i="112"/>
  <c r="E333" i="112"/>
  <c r="F322" i="112"/>
  <c r="E322" i="112"/>
  <c r="F311" i="112"/>
  <c r="E311" i="112"/>
  <c r="F300" i="112"/>
  <c r="E300" i="112"/>
  <c r="F289" i="112"/>
  <c r="E289" i="112"/>
  <c r="F278" i="112"/>
  <c r="E278" i="112"/>
  <c r="F267" i="112"/>
  <c r="E267" i="112"/>
  <c r="F256" i="112"/>
  <c r="E256" i="112"/>
  <c r="F245" i="112"/>
  <c r="E245" i="112"/>
  <c r="F234" i="112"/>
  <c r="E234" i="112"/>
  <c r="F223" i="112"/>
  <c r="E223" i="112"/>
  <c r="F212" i="112"/>
  <c r="E212" i="112"/>
  <c r="F201" i="112"/>
  <c r="E201" i="112"/>
  <c r="F190" i="112"/>
  <c r="E190" i="112"/>
  <c r="F179" i="112"/>
  <c r="E179" i="112"/>
  <c r="F168" i="112"/>
  <c r="E168" i="112"/>
  <c r="F157" i="112"/>
  <c r="E157" i="112"/>
  <c r="F146" i="112"/>
  <c r="E146" i="112"/>
  <c r="F135" i="112"/>
  <c r="E135" i="112"/>
  <c r="F124" i="112"/>
  <c r="E124" i="112"/>
  <c r="F114" i="112"/>
  <c r="E114" i="112"/>
  <c r="F104" i="112"/>
  <c r="E104" i="112"/>
  <c r="F94" i="112"/>
  <c r="E94" i="112"/>
  <c r="F84" i="112"/>
  <c r="E84" i="112"/>
  <c r="F74" i="112"/>
  <c r="E74" i="112"/>
  <c r="F64" i="112"/>
  <c r="E64" i="112"/>
  <c r="F48" i="112"/>
  <c r="E48" i="112"/>
  <c r="F38" i="112"/>
  <c r="E38" i="112"/>
  <c r="F28" i="112"/>
  <c r="E28" i="112"/>
  <c r="F762" i="112"/>
  <c r="E762" i="112"/>
  <c r="F751" i="112"/>
  <c r="E751" i="112"/>
  <c r="F740" i="112"/>
  <c r="E740" i="112"/>
  <c r="F729" i="112"/>
  <c r="E729" i="112"/>
  <c r="F718" i="112"/>
  <c r="E718" i="112"/>
  <c r="F707" i="112"/>
  <c r="E707" i="112"/>
  <c r="F696" i="112"/>
  <c r="E696" i="112"/>
  <c r="F685" i="112"/>
  <c r="E685" i="112"/>
  <c r="F674" i="112"/>
  <c r="E674" i="112"/>
  <c r="F663" i="112"/>
  <c r="E663" i="112"/>
  <c r="F652" i="112"/>
  <c r="E652" i="112"/>
  <c r="F641" i="112"/>
  <c r="E641" i="112"/>
  <c r="F630" i="112"/>
  <c r="E630" i="112"/>
  <c r="F619" i="112"/>
  <c r="E619" i="112"/>
  <c r="F608" i="112"/>
  <c r="E608" i="112"/>
  <c r="F597" i="112"/>
  <c r="E597" i="112"/>
  <c r="F586" i="112"/>
  <c r="E586" i="112"/>
  <c r="F575" i="112"/>
  <c r="E575" i="112"/>
  <c r="F564" i="112"/>
  <c r="E564" i="112"/>
  <c r="F553" i="112"/>
  <c r="E553" i="112"/>
  <c r="F542" i="112"/>
  <c r="E542" i="112"/>
  <c r="F531" i="112"/>
  <c r="E531" i="112"/>
  <c r="F519" i="112"/>
  <c r="E519" i="112"/>
  <c r="F507" i="112"/>
  <c r="E507" i="112"/>
  <c r="F495" i="112"/>
  <c r="E495" i="112"/>
  <c r="F483" i="112"/>
  <c r="E483" i="112"/>
  <c r="F471" i="112"/>
  <c r="E471" i="112"/>
  <c r="F459" i="112"/>
  <c r="E459" i="112"/>
  <c r="F447" i="112"/>
  <c r="E447" i="112"/>
  <c r="F435" i="112"/>
  <c r="E435" i="112"/>
  <c r="F423" i="112"/>
  <c r="E423" i="112"/>
  <c r="F411" i="112"/>
  <c r="E411" i="112"/>
  <c r="F399" i="112"/>
  <c r="E399" i="112"/>
  <c r="F387" i="112"/>
  <c r="E387" i="112"/>
  <c r="F376" i="112"/>
  <c r="E376" i="112"/>
  <c r="F365" i="112"/>
  <c r="E365" i="112"/>
  <c r="F354" i="112"/>
  <c r="E354" i="112"/>
  <c r="F343" i="112"/>
  <c r="E343" i="112"/>
  <c r="F332" i="112"/>
  <c r="E332" i="112"/>
  <c r="F321" i="112"/>
  <c r="E321" i="112"/>
  <c r="F310" i="112"/>
  <c r="E310" i="112"/>
  <c r="F299" i="112"/>
  <c r="E299" i="112"/>
  <c r="F288" i="112"/>
  <c r="E288" i="112"/>
  <c r="F277" i="112"/>
  <c r="E277" i="112"/>
  <c r="F266" i="112"/>
  <c r="E266" i="112"/>
  <c r="F255" i="112"/>
  <c r="E255" i="112"/>
  <c r="F244" i="112"/>
  <c r="E244" i="112"/>
  <c r="F233" i="112"/>
  <c r="E233" i="112"/>
  <c r="F222" i="112"/>
  <c r="E222" i="112"/>
  <c r="F211" i="112"/>
  <c r="E211" i="112"/>
  <c r="F200" i="112"/>
  <c r="E200" i="112"/>
  <c r="F189" i="112"/>
  <c r="E189" i="112"/>
  <c r="F178" i="112"/>
  <c r="E178" i="112"/>
  <c r="F167" i="112"/>
  <c r="E167" i="112"/>
  <c r="F156" i="112"/>
  <c r="E156" i="112"/>
  <c r="F145" i="112"/>
  <c r="E145" i="112"/>
  <c r="F134" i="112"/>
  <c r="E134" i="112"/>
  <c r="F123" i="112"/>
  <c r="E123" i="112"/>
  <c r="F113" i="112"/>
  <c r="E113" i="112"/>
  <c r="F103" i="112"/>
  <c r="E103" i="112"/>
  <c r="F93" i="112"/>
  <c r="E93" i="112"/>
  <c r="F83" i="112"/>
  <c r="E83" i="112"/>
  <c r="F73" i="112"/>
  <c r="E73" i="112"/>
  <c r="F63" i="112"/>
  <c r="E63" i="112"/>
  <c r="F47" i="112"/>
  <c r="E47" i="112"/>
  <c r="F37" i="112"/>
  <c r="E37" i="112"/>
  <c r="F27" i="112"/>
  <c r="E27" i="112"/>
  <c r="F761" i="112"/>
  <c r="E761" i="112"/>
  <c r="F750" i="112"/>
  <c r="E750" i="112"/>
  <c r="F739" i="112"/>
  <c r="E739" i="112"/>
  <c r="F728" i="112"/>
  <c r="E728" i="112"/>
  <c r="F717" i="112"/>
  <c r="E717" i="112"/>
  <c r="F706" i="112"/>
  <c r="E706" i="112"/>
  <c r="F695" i="112"/>
  <c r="E695" i="112"/>
  <c r="F684" i="112"/>
  <c r="E684" i="112"/>
  <c r="F673" i="112"/>
  <c r="E673" i="112"/>
  <c r="F662" i="112"/>
  <c r="E662" i="112"/>
  <c r="F651" i="112"/>
  <c r="E651" i="112"/>
  <c r="F640" i="112"/>
  <c r="E640" i="112"/>
  <c r="F629" i="112"/>
  <c r="E629" i="112"/>
  <c r="F618" i="112"/>
  <c r="E618" i="112"/>
  <c r="F607" i="112"/>
  <c r="E607" i="112"/>
  <c r="F596" i="112"/>
  <c r="E596" i="112"/>
  <c r="F585" i="112"/>
  <c r="E585" i="112"/>
  <c r="F574" i="112"/>
  <c r="E574" i="112"/>
  <c r="F563" i="112"/>
  <c r="E563" i="112"/>
  <c r="F552" i="112"/>
  <c r="E552" i="112"/>
  <c r="F541" i="112"/>
  <c r="E541" i="112"/>
  <c r="F530" i="112"/>
  <c r="E530" i="112"/>
  <c r="F518" i="112"/>
  <c r="E518" i="112"/>
  <c r="F506" i="112"/>
  <c r="E506" i="112"/>
  <c r="F494" i="112"/>
  <c r="E494" i="112"/>
  <c r="F482" i="112"/>
  <c r="E482" i="112"/>
  <c r="F470" i="112"/>
  <c r="E470" i="112"/>
  <c r="F458" i="112"/>
  <c r="E458" i="112"/>
  <c r="F446" i="112"/>
  <c r="E446" i="112"/>
  <c r="F434" i="112"/>
  <c r="E434" i="112"/>
  <c r="F422" i="112"/>
  <c r="E422" i="112"/>
  <c r="F410" i="112"/>
  <c r="E410" i="112"/>
  <c r="F398" i="112"/>
  <c r="E398" i="112"/>
  <c r="F386" i="112"/>
  <c r="E386" i="112"/>
  <c r="F375" i="112"/>
  <c r="E375" i="112"/>
  <c r="F364" i="112"/>
  <c r="E364" i="112"/>
  <c r="F353" i="112"/>
  <c r="E353" i="112"/>
  <c r="F342" i="112"/>
  <c r="E342" i="112"/>
  <c r="F331" i="112"/>
  <c r="E331" i="112"/>
  <c r="F320" i="112"/>
  <c r="E320" i="112"/>
  <c r="F309" i="112"/>
  <c r="E309" i="112"/>
  <c r="F298" i="112"/>
  <c r="E298" i="112"/>
  <c r="F287" i="112"/>
  <c r="E287" i="112"/>
  <c r="F276" i="112"/>
  <c r="E276" i="112"/>
  <c r="F265" i="112"/>
  <c r="E265" i="112"/>
  <c r="F254" i="112"/>
  <c r="E254" i="112"/>
  <c r="F243" i="112"/>
  <c r="E243" i="112"/>
  <c r="F232" i="112"/>
  <c r="E232" i="112"/>
  <c r="F221" i="112"/>
  <c r="E221" i="112"/>
  <c r="F210" i="112"/>
  <c r="E210" i="112"/>
  <c r="F199" i="112"/>
  <c r="E199" i="112"/>
  <c r="F188" i="112"/>
  <c r="E188" i="112"/>
  <c r="F177" i="112"/>
  <c r="E177" i="112"/>
  <c r="F166" i="112"/>
  <c r="E166" i="112"/>
  <c r="F155" i="112"/>
  <c r="E155" i="112"/>
  <c r="F144" i="112"/>
  <c r="E144" i="112"/>
  <c r="F133" i="112"/>
  <c r="E133" i="112"/>
  <c r="F122" i="112"/>
  <c r="E122" i="112"/>
  <c r="F112" i="112"/>
  <c r="E112" i="112"/>
  <c r="F102" i="112"/>
  <c r="E102" i="112"/>
  <c r="F92" i="112"/>
  <c r="E92" i="112"/>
  <c r="F82" i="112"/>
  <c r="E82" i="112"/>
  <c r="F72" i="112"/>
  <c r="E72" i="112"/>
  <c r="F62" i="112"/>
  <c r="E62" i="112"/>
  <c r="F46" i="112"/>
  <c r="E46" i="112"/>
  <c r="F36" i="112"/>
  <c r="E36" i="112"/>
  <c r="F26" i="112"/>
  <c r="E26" i="112"/>
  <c r="F760" i="112"/>
  <c r="E760" i="112"/>
  <c r="F749" i="112"/>
  <c r="E749" i="112"/>
  <c r="F738" i="112"/>
  <c r="E738" i="112"/>
  <c r="F727" i="112"/>
  <c r="E727" i="112"/>
  <c r="F716" i="112"/>
  <c r="E716" i="112"/>
  <c r="F705" i="112"/>
  <c r="E705" i="112"/>
  <c r="F694" i="112"/>
  <c r="E694" i="112"/>
  <c r="F683" i="112"/>
  <c r="E683" i="112"/>
  <c r="F672" i="112"/>
  <c r="E672" i="112"/>
  <c r="F661" i="112"/>
  <c r="E661" i="112"/>
  <c r="F650" i="112"/>
  <c r="E650" i="112"/>
  <c r="F639" i="112"/>
  <c r="E639" i="112"/>
  <c r="F628" i="112"/>
  <c r="E628" i="112"/>
  <c r="F617" i="112"/>
  <c r="E617" i="112"/>
  <c r="F606" i="112"/>
  <c r="E606" i="112"/>
  <c r="F595" i="112"/>
  <c r="E595" i="112"/>
  <c r="F584" i="112"/>
  <c r="E584" i="112"/>
  <c r="F573" i="112"/>
  <c r="E573" i="112"/>
  <c r="F562" i="112"/>
  <c r="E562" i="112"/>
  <c r="F551" i="112"/>
  <c r="E551" i="112"/>
  <c r="F540" i="112"/>
  <c r="E540" i="112"/>
  <c r="F529" i="112"/>
  <c r="E529" i="112"/>
  <c r="F517" i="112"/>
  <c r="E517" i="112"/>
  <c r="F505" i="112"/>
  <c r="E505" i="112"/>
  <c r="F493" i="112"/>
  <c r="E493" i="112"/>
  <c r="F481" i="112"/>
  <c r="E481" i="112"/>
  <c r="F469" i="112"/>
  <c r="E469" i="112"/>
  <c r="F457" i="112"/>
  <c r="E457" i="112"/>
  <c r="F445" i="112"/>
  <c r="E445" i="112"/>
  <c r="F433" i="112"/>
  <c r="E433" i="112"/>
  <c r="F421" i="112"/>
  <c r="E421" i="112"/>
  <c r="F409" i="112"/>
  <c r="E409" i="112"/>
  <c r="F397" i="112"/>
  <c r="E397" i="112"/>
  <c r="F385" i="112"/>
  <c r="E385" i="112"/>
  <c r="F374" i="112"/>
  <c r="E374" i="112"/>
  <c r="F363" i="112"/>
  <c r="E363" i="112"/>
  <c r="F352" i="112"/>
  <c r="E352" i="112"/>
  <c r="F341" i="112"/>
  <c r="E341" i="112"/>
  <c r="F330" i="112"/>
  <c r="E330" i="112"/>
  <c r="F319" i="112"/>
  <c r="E319" i="112"/>
  <c r="F308" i="112"/>
  <c r="E308" i="112"/>
  <c r="F297" i="112"/>
  <c r="E297" i="112"/>
  <c r="F286" i="112"/>
  <c r="E286" i="112"/>
  <c r="F275" i="112"/>
  <c r="E275" i="112"/>
  <c r="F264" i="112"/>
  <c r="E264" i="112"/>
  <c r="F253" i="112"/>
  <c r="E253" i="112"/>
  <c r="F242" i="112"/>
  <c r="E242" i="112"/>
  <c r="F231" i="112"/>
  <c r="E231" i="112"/>
  <c r="F220" i="112"/>
  <c r="E220" i="112"/>
  <c r="F209" i="112"/>
  <c r="E209" i="112"/>
  <c r="F198" i="112"/>
  <c r="E198" i="112"/>
  <c r="F187" i="112"/>
  <c r="E187" i="112"/>
  <c r="F176" i="112"/>
  <c r="E176" i="112"/>
  <c r="F165" i="112"/>
  <c r="E165" i="112"/>
  <c r="F154" i="112"/>
  <c r="E154" i="112"/>
  <c r="F143" i="112"/>
  <c r="E143" i="112"/>
  <c r="F132" i="112"/>
  <c r="E132" i="112"/>
  <c r="F121" i="112"/>
  <c r="E121" i="112"/>
  <c r="F111" i="112"/>
  <c r="E111" i="112"/>
  <c r="F101" i="112"/>
  <c r="E101" i="112"/>
  <c r="F91" i="112"/>
  <c r="E91" i="112"/>
  <c r="F81" i="112"/>
  <c r="E81" i="112"/>
  <c r="F71" i="112"/>
  <c r="E71" i="112"/>
  <c r="F61" i="112"/>
  <c r="E61" i="112"/>
  <c r="F45" i="112"/>
  <c r="E45" i="112"/>
  <c r="F35" i="112"/>
  <c r="E35" i="112"/>
  <c r="F25" i="112"/>
  <c r="E25" i="112"/>
  <c r="F759" i="112"/>
  <c r="E759" i="112"/>
  <c r="F748" i="112"/>
  <c r="E748" i="112"/>
  <c r="F737" i="112"/>
  <c r="E737" i="112"/>
  <c r="F726" i="112"/>
  <c r="E726" i="112"/>
  <c r="F715" i="112"/>
  <c r="E715" i="112"/>
  <c r="F704" i="112"/>
  <c r="E704" i="112"/>
  <c r="F693" i="112"/>
  <c r="E693" i="112"/>
  <c r="F682" i="112"/>
  <c r="E682" i="112"/>
  <c r="F671" i="112"/>
  <c r="E671" i="112"/>
  <c r="F660" i="112"/>
  <c r="E660" i="112"/>
  <c r="F649" i="112"/>
  <c r="E649" i="112"/>
  <c r="F638" i="112"/>
  <c r="E638" i="112"/>
  <c r="F627" i="112"/>
  <c r="E627" i="112"/>
  <c r="F616" i="112"/>
  <c r="E616" i="112"/>
  <c r="F605" i="112"/>
  <c r="E605" i="112"/>
  <c r="F594" i="112"/>
  <c r="E594" i="112"/>
  <c r="F583" i="112"/>
  <c r="E583" i="112"/>
  <c r="F572" i="112"/>
  <c r="E572" i="112"/>
  <c r="F561" i="112"/>
  <c r="E561" i="112"/>
  <c r="F550" i="112"/>
  <c r="E550" i="112"/>
  <c r="F539" i="112"/>
  <c r="E539" i="112"/>
  <c r="F528" i="112"/>
  <c r="E528" i="112"/>
  <c r="F516" i="112"/>
  <c r="E516" i="112"/>
  <c r="F504" i="112"/>
  <c r="E504" i="112"/>
  <c r="F492" i="112"/>
  <c r="E492" i="112"/>
  <c r="F480" i="112"/>
  <c r="E480" i="112"/>
  <c r="F468" i="112"/>
  <c r="E468" i="112"/>
  <c r="F456" i="112"/>
  <c r="E456" i="112"/>
  <c r="F444" i="112"/>
  <c r="E444" i="112"/>
  <c r="F432" i="112"/>
  <c r="E432" i="112"/>
  <c r="F420" i="112"/>
  <c r="E420" i="112"/>
  <c r="F408" i="112"/>
  <c r="E408" i="112"/>
  <c r="F396" i="112"/>
  <c r="E396" i="112"/>
  <c r="F384" i="112"/>
  <c r="E384" i="112"/>
  <c r="F373" i="112"/>
  <c r="E373" i="112"/>
  <c r="F362" i="112"/>
  <c r="E362" i="112"/>
  <c r="F351" i="112"/>
  <c r="E351" i="112"/>
  <c r="F340" i="112"/>
  <c r="E340" i="112"/>
  <c r="F329" i="112"/>
  <c r="E329" i="112"/>
  <c r="F318" i="112"/>
  <c r="E318" i="112"/>
  <c r="F307" i="112"/>
  <c r="E307" i="112"/>
  <c r="F296" i="112"/>
  <c r="E296" i="112"/>
  <c r="F285" i="112"/>
  <c r="E285" i="112"/>
  <c r="F274" i="112"/>
  <c r="E274" i="112"/>
  <c r="F263" i="112"/>
  <c r="E263" i="112"/>
  <c r="F252" i="112"/>
  <c r="E252" i="112"/>
  <c r="F241" i="112"/>
  <c r="E241" i="112"/>
  <c r="F230" i="112"/>
  <c r="E230" i="112"/>
  <c r="F219" i="112"/>
  <c r="E219" i="112"/>
  <c r="F208" i="112"/>
  <c r="E208" i="112"/>
  <c r="F197" i="112"/>
  <c r="E197" i="112"/>
  <c r="F186" i="112"/>
  <c r="E186" i="112"/>
  <c r="F175" i="112"/>
  <c r="E175" i="112"/>
  <c r="F164" i="112"/>
  <c r="E164" i="112"/>
  <c r="F153" i="112"/>
  <c r="E153" i="112"/>
  <c r="F142" i="112"/>
  <c r="E142" i="112"/>
  <c r="F131" i="112"/>
  <c r="E131" i="112"/>
  <c r="F120" i="112"/>
  <c r="E120" i="112"/>
  <c r="F110" i="112"/>
  <c r="E110" i="112"/>
  <c r="F100" i="112"/>
  <c r="E100" i="112"/>
  <c r="F90" i="112"/>
  <c r="E90" i="112"/>
  <c r="F80" i="112"/>
  <c r="E80" i="112"/>
  <c r="F70" i="112"/>
  <c r="E70" i="112"/>
  <c r="F60" i="112"/>
  <c r="E60" i="112"/>
  <c r="F44" i="112"/>
  <c r="E44" i="112"/>
  <c r="F34" i="112"/>
  <c r="E34" i="112"/>
  <c r="F24" i="112"/>
  <c r="E24" i="112"/>
  <c r="F758" i="112"/>
  <c r="E758" i="112"/>
  <c r="F747" i="112"/>
  <c r="E747" i="112"/>
  <c r="F736" i="112"/>
  <c r="E736" i="112"/>
  <c r="F725" i="112"/>
  <c r="E725" i="112"/>
  <c r="F714" i="112"/>
  <c r="E714" i="112"/>
  <c r="F703" i="112"/>
  <c r="E703" i="112"/>
  <c r="F692" i="112"/>
  <c r="E692" i="112"/>
  <c r="F681" i="112"/>
  <c r="E681" i="112"/>
  <c r="F670" i="112"/>
  <c r="E670" i="112"/>
  <c r="F659" i="112"/>
  <c r="E659" i="112"/>
  <c r="F648" i="112"/>
  <c r="E648" i="112"/>
  <c r="F637" i="112"/>
  <c r="E637" i="112"/>
  <c r="F626" i="112"/>
  <c r="E626" i="112"/>
  <c r="F615" i="112"/>
  <c r="E615" i="112"/>
  <c r="F604" i="112"/>
  <c r="E604" i="112"/>
  <c r="F593" i="112"/>
  <c r="E593" i="112"/>
  <c r="F582" i="112"/>
  <c r="E582" i="112"/>
  <c r="F571" i="112"/>
  <c r="E571" i="112"/>
  <c r="F560" i="112"/>
  <c r="E560" i="112"/>
  <c r="F549" i="112"/>
  <c r="E549" i="112"/>
  <c r="F538" i="112"/>
  <c r="E538" i="112"/>
  <c r="F527" i="112"/>
  <c r="E527" i="112"/>
  <c r="F515" i="112"/>
  <c r="E515" i="112"/>
  <c r="F503" i="112"/>
  <c r="E503" i="112"/>
  <c r="F491" i="112"/>
  <c r="E491" i="112"/>
  <c r="F479" i="112"/>
  <c r="E479" i="112"/>
  <c r="F467" i="112"/>
  <c r="E467" i="112"/>
  <c r="F455" i="112"/>
  <c r="E455" i="112"/>
  <c r="F443" i="112"/>
  <c r="E443" i="112"/>
  <c r="F431" i="112"/>
  <c r="E431" i="112"/>
  <c r="F419" i="112"/>
  <c r="E419" i="112"/>
  <c r="F407" i="112"/>
  <c r="E407" i="112"/>
  <c r="F395" i="112"/>
  <c r="E395" i="112"/>
  <c r="F383" i="112"/>
  <c r="E383" i="112"/>
  <c r="F372" i="112"/>
  <c r="E372" i="112"/>
  <c r="F361" i="112"/>
  <c r="E361" i="112"/>
  <c r="F350" i="112"/>
  <c r="E350" i="112"/>
  <c r="F339" i="112"/>
  <c r="E339" i="112"/>
  <c r="F328" i="112"/>
  <c r="E328" i="112"/>
  <c r="F317" i="112"/>
  <c r="E317" i="112"/>
  <c r="F306" i="112"/>
  <c r="E306" i="112"/>
  <c r="F295" i="112"/>
  <c r="E295" i="112"/>
  <c r="F284" i="112"/>
  <c r="E284" i="112"/>
  <c r="F273" i="112"/>
  <c r="E273" i="112"/>
  <c r="F262" i="112"/>
  <c r="E262" i="112"/>
  <c r="F251" i="112"/>
  <c r="E251" i="112"/>
  <c r="F240" i="112"/>
  <c r="E240" i="112"/>
  <c r="F229" i="112"/>
  <c r="E229" i="112"/>
  <c r="F218" i="112"/>
  <c r="E218" i="112"/>
  <c r="F207" i="112"/>
  <c r="E207" i="112"/>
  <c r="F196" i="112"/>
  <c r="E196" i="112"/>
  <c r="F185" i="112"/>
  <c r="E185" i="112"/>
  <c r="F174" i="112"/>
  <c r="E174" i="112"/>
  <c r="F163" i="112"/>
  <c r="E163" i="112"/>
  <c r="F152" i="112"/>
  <c r="E152" i="112"/>
  <c r="F141" i="112"/>
  <c r="E141" i="112"/>
  <c r="F130" i="112"/>
  <c r="E130" i="112"/>
  <c r="F119" i="112"/>
  <c r="E119" i="112"/>
  <c r="F109" i="112"/>
  <c r="E109" i="112"/>
  <c r="F99" i="112"/>
  <c r="E99" i="112"/>
  <c r="F89" i="112"/>
  <c r="E89" i="112"/>
  <c r="F79" i="112"/>
  <c r="E79" i="112"/>
  <c r="F69" i="112"/>
  <c r="E69" i="112"/>
  <c r="F59" i="112"/>
  <c r="E59" i="112"/>
  <c r="F43" i="112"/>
  <c r="E43" i="112"/>
  <c r="F33" i="112"/>
  <c r="E33" i="112"/>
  <c r="F23" i="112"/>
  <c r="E23" i="112"/>
  <c r="G3" i="64" l="1"/>
  <c r="H3" i="64"/>
  <c r="I3" i="64"/>
  <c r="I2" i="64"/>
  <c r="J2" i="64" s="1"/>
  <c r="H2" i="64"/>
  <c r="G2" i="64"/>
  <c r="J3" i="64" l="1"/>
  <c r="E21" i="89" l="1"/>
</calcChain>
</file>

<file path=xl/comments1.xml><?xml version="1.0" encoding="utf-8"?>
<comments xmlns="http://schemas.openxmlformats.org/spreadsheetml/2006/main">
  <authors>
    <author>Microsoft Office User</author>
  </authors>
  <commentList>
    <comment ref="A16" author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2.xml><?xml version="1.0" encoding="utf-8"?>
<comments xmlns="http://schemas.openxmlformats.org/spreadsheetml/2006/main">
  <authors>
    <author>Microsoft Office User</author>
  </authors>
  <commentList>
    <comment ref="A10" author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<sst xmlns="http://schemas.openxmlformats.org/spreadsheetml/2006/main" count="16654" uniqueCount="3263">
  <si>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</si>
  <si>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</si>
  <si>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</si>
  <si>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</si>
  <si>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</si>
  <si>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</si>
  <si>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</si>
  <si>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</si>
  <si>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</si>
  <si>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</si>
  <si>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</si>
  <si>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</si>
  <si>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</si>
  <si>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</si>
  <si>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</si>
  <si>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</si>
  <si>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</si>
  <si>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</si>
  <si>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</si>
  <si>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</si>
  <si>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</si>
  <si>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</si>
  <si>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</si>
  <si>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</si>
  <si>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</si>
  <si>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</si>
  <si>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</si>
  <si>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</si>
  <si>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</si>
  <si>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</si>
  <si>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</si>
  <si>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</si>
  <si>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</si>
  <si>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</si>
  <si>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</si>
  <si>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</si>
  <si>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</si>
  <si>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</si>
  <si>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</si>
  <si>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</si>
  <si>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</si>
  <si>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</si>
  <si>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</si>
  <si>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</si>
  <si>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</si>
  <si>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</si>
  <si>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</si>
  <si>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</si>
  <si>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</si>
  <si>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</si>
  <si>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</si>
  <si>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</si>
  <si>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</si>
  <si>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</si>
  <si>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</si>
  <si>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</si>
  <si>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</si>
  <si>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</si>
  <si>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</si>
  <si>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</si>
  <si>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</si>
  <si>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</si>
  <si>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</si>
  <si>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</si>
  <si>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</si>
  <si>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</si>
  <si>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</si>
  <si>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</si>
  <si>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</si>
  <si>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</si>
  <si>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</si>
  <si>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</si>
  <si>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</si>
  <si>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</si>
  <si>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</si>
  <si>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</si>
  <si>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</si>
  <si>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</si>
  <si>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</si>
  <si>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</si>
  <si>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</si>
  <si>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</si>
  <si>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</si>
  <si>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</si>
  <si>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</si>
  <si>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</si>
  <si>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</si>
  <si>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</si>
  <si>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</si>
  <si>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</si>
  <si>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</si>
  <si>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</si>
  <si>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</si>
  <si>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</si>
  <si>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</si>
  <si>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</si>
  <si>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</si>
  <si>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</si>
  <si>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</si>
  <si>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</si>
  <si>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</si>
  <si>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</si>
  <si>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</si>
  <si>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</si>
  <si>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</si>
  <si>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</si>
  <si>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</si>
  <si>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</si>
  <si>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</si>
  <si>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</si>
  <si>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</si>
  <si>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</si>
  <si>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</si>
  <si>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</si>
  <si>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</si>
  <si>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</si>
  <si>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</si>
  <si>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</si>
  <si>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</si>
  <si>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</si>
  <si>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</si>
  <si>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</si>
  <si>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</si>
  <si>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</si>
  <si>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</si>
  <si>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</si>
  <si>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</si>
  <si>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</si>
  <si>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</si>
  <si>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</si>
  <si>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</si>
  <si>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</si>
  <si>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</si>
  <si>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</si>
  <si>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</si>
  <si>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</si>
  <si>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</si>
  <si>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</si>
  <si>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</si>
  <si>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</si>
  <si>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</si>
  <si>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</si>
  <si>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</si>
  <si>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</si>
  <si>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</si>
  <si>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</si>
  <si>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</si>
  <si>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</si>
  <si>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</si>
  <si>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</si>
  <si>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</si>
  <si>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</si>
  <si>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</si>
  <si>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</si>
  <si>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</si>
  <si>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</si>
  <si>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</si>
  <si>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</si>
  <si>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</si>
  <si>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</si>
  <si>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</si>
  <si>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</si>
  <si>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</si>
  <si>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</si>
  <si>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</si>
  <si>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</si>
  <si>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</si>
  <si>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</si>
  <si>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</si>
  <si>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</si>
  <si>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</si>
  <si>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</si>
  <si>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</si>
  <si>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</si>
  <si>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</si>
  <si>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</si>
  <si>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</si>
  <si>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</si>
  <si>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</si>
  <si>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</si>
  <si>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</si>
  <si>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</si>
  <si>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</si>
  <si>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</si>
  <si>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</si>
  <si>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</si>
  <si>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</si>
  <si>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</si>
  <si>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</si>
  <si>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</si>
  <si>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</si>
  <si>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</si>
  <si>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</si>
  <si>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</si>
  <si>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</si>
  <si>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</si>
  <si>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</si>
  <si>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</si>
  <si>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</si>
  <si>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</si>
  <si>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</si>
  <si>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</si>
  <si>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</si>
  <si>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</si>
  <si>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</si>
  <si>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</si>
  <si>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</si>
  <si>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</si>
  <si>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</si>
  <si>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</si>
  <si>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</si>
  <si>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</si>
  <si>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</si>
  <si>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</si>
  <si>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</si>
  <si>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</si>
  <si>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</si>
  <si>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</si>
  <si>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</si>
  <si>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</si>
  <si>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</si>
  <si>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</si>
  <si>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</si>
  <si>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</si>
  <si>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</si>
  <si>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</si>
  <si>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</si>
  <si>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</si>
  <si>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</si>
  <si>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</si>
  <si>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</si>
  <si>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</si>
  <si>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</si>
  <si>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</si>
  <si>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</si>
  <si>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</si>
  <si>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</si>
  <si>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</si>
  <si>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</si>
  <si>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</si>
  <si>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</si>
  <si>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</si>
  <si>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</si>
  <si>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</si>
  <si>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Core</t>
  </si>
  <si>
    <t>USA</t>
  </si>
  <si>
    <t>N/A</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</si>
  <si>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</si>
  <si>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</si>
  <si>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</si>
  <si>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</si>
  <si>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</si>
  <si>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</si>
  <si>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</si>
  <si>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</si>
  <si>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</si>
  <si>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</si>
  <si>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</si>
  <si>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</si>
  <si>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</si>
  <si>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</si>
  <si>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</si>
  <si>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</si>
  <si>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</si>
  <si>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</si>
  <si>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</si>
  <si>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</si>
  <si>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</si>
  <si>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</si>
  <si>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</si>
  <si>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</si>
  <si>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</si>
  <si>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</si>
  <si>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</si>
  <si>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</si>
  <si>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</si>
  <si>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</si>
  <si>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</si>
  <si>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</si>
  <si>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</si>
  <si>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</si>
  <si>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</si>
  <si>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</si>
  <si>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</si>
  <si>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</si>
  <si>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</si>
  <si>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</si>
  <si>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</si>
  <si>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</si>
  <si>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</si>
  <si>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</si>
  <si>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</si>
  <si>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</si>
  <si>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</si>
  <si>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</si>
  <si>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</si>
  <si>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</si>
  <si>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</si>
  <si>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</si>
  <si>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</si>
  <si>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</si>
  <si>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</si>
  <si>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</si>
  <si>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</si>
  <si>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</si>
  <si>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</si>
  <si>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</si>
  <si>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</si>
  <si>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</si>
  <si>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</si>
  <si>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</si>
  <si>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</si>
  <si>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</si>
  <si>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</si>
  <si>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</si>
  <si>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</si>
  <si>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</si>
  <si>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</si>
  <si>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</si>
  <si>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</si>
  <si>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</si>
  <si>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</si>
  <si>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</si>
  <si>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</si>
  <si>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</si>
  <si>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</si>
  <si>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</si>
  <si>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</si>
  <si>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</si>
  <si>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</si>
  <si>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</si>
  <si>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</si>
  <si>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</si>
  <si>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</si>
  <si>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</si>
  <si>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</si>
  <si>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</si>
  <si>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</si>
  <si>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</si>
  <si>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</si>
  <si>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</si>
  <si>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</si>
  <si>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</si>
  <si>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</si>
  <si>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</si>
  <si>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</si>
  <si>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</si>
  <si>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</si>
  <si>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</si>
  <si>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</si>
  <si>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</si>
  <si>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</si>
  <si>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</si>
  <si>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</si>
  <si>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</si>
  <si>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</si>
  <si>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</si>
  <si>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</si>
  <si>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</si>
  <si>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</si>
  <si>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</si>
  <si>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</si>
  <si>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</si>
  <si>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</si>
  <si>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</si>
  <si>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</si>
  <si>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</si>
  <si>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</si>
  <si>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</si>
  <si>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</si>
  <si>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</si>
  <si>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</si>
  <si>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</si>
  <si>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</si>
  <si>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</si>
  <si>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</si>
  <si>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</si>
  <si>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</si>
  <si>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</si>
  <si>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</si>
  <si>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</si>
  <si>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</si>
  <si>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</si>
  <si>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</si>
  <si>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</si>
  <si>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</si>
  <si>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</si>
  <si>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</si>
  <si>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</si>
  <si>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</si>
  <si>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</si>
  <si>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</si>
  <si>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</si>
  <si>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</si>
  <si>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</si>
  <si>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</si>
  <si>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</si>
  <si>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</si>
  <si>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</si>
  <si>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</si>
  <si>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</si>
  <si>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</si>
  <si>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</si>
  <si>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</si>
  <si>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</si>
  <si>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</si>
  <si>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</si>
  <si>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</si>
  <si>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</si>
  <si>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</si>
  <si>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</si>
  <si>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</si>
  <si>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</si>
  <si>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</si>
  <si>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</si>
  <si>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</si>
  <si>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</si>
  <si>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</si>
  <si>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</si>
  <si>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</si>
  <si>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</si>
  <si>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</si>
  <si>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</si>
  <si>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</si>
  <si>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</si>
  <si>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</si>
  <si>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</si>
  <si>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</si>
  <si>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</si>
  <si>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</si>
  <si>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</si>
  <si>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</si>
  <si>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</si>
  <si>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</si>
  <si>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</si>
  <si>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</si>
  <si>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ssi_zth__end_date__c</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</si>
  <si>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</si>
  <si>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</si>
  <si>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</si>
  <si>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</si>
  <si>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</si>
  <si>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</si>
  <si>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</si>
  <si>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</si>
  <si>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</si>
  <si>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</si>
  <si>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</si>
  <si>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</si>
  <si>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</si>
  <si>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</si>
  <si>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</si>
  <si>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</si>
  <si>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</si>
  <si>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</si>
  <si>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</si>
  <si>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</si>
  <si>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</si>
  <si>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</si>
  <si>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</si>
  <si>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ssi_zth__Original_Target_Date__c</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</si>
  <si>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</si>
  <si>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</si>
  <si>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</si>
  <si>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</si>
  <si>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</si>
  <si>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</si>
  <si>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</si>
  <si>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</si>
  <si>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</si>
  <si>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</si>
  <si>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</si>
  <si>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</si>
  <si>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</si>
  <si>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</si>
  <si>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</si>
  <si>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</si>
  <si>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</si>
  <si>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</si>
  <si>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Review Case</t>
  </si>
  <si>
    <t>ssi_zth__Review_Case__c</t>
  </si>
  <si>
    <t>Revision Cause</t>
  </si>
  <si>
    <t>Revision Caused By</t>
  </si>
  <si>
    <t>Revision - Other</t>
  </si>
  <si>
    <t>Revision Quote</t>
  </si>
  <si>
    <t>SSI Result Reason</t>
  </si>
  <si>
    <t>ssi_zth__start_date__c</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</si>
  <si>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</si>
  <si>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</si>
  <si>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</si>
  <si>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</si>
  <si>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</si>
  <si>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</si>
  <si>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</si>
  <si>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</si>
  <si>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</si>
  <si>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</si>
  <si>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</si>
  <si>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</si>
  <si>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</si>
  <si>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</si>
  <si>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</si>
  <si>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</si>
  <si>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</si>
  <si>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</si>
  <si>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</si>
  <si>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</si>
  <si>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</si>
  <si>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</si>
  <si>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</si>
  <si>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</si>
  <si>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</si>
  <si>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Contract Number</t>
  </si>
  <si>
    <t>Currency ISO Code</t>
  </si>
  <si>
    <t>Contract Name</t>
  </si>
  <si>
    <t>Period</t>
  </si>
  <si>
    <t>Price Book ID</t>
  </si>
  <si>
    <t>pricebook2id</t>
  </si>
  <si>
    <t>Special Terms</t>
  </si>
  <si>
    <t>Value</t>
  </si>
  <si>
    <t>Contract Line Item</t>
  </si>
  <si>
    <t>Discount</t>
  </si>
  <si>
    <t>Percent(3, 2)</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</si>
  <si>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</si>
  <si>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</si>
  <si>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</si>
  <si>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</si>
  <si>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</si>
  <si>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</si>
  <si>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</si>
  <si>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</si>
  <si>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</si>
  <si>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</si>
  <si>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</si>
  <si>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</si>
  <si>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</si>
  <si>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</si>
  <si>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</si>
  <si>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</si>
  <si>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</si>
  <si>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</si>
  <si>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</si>
  <si>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</si>
  <si>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</si>
  <si>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</si>
  <si>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Logo</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</si>
  <si>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</si>
  <si>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</si>
  <si>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</si>
  <si>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</si>
  <si>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</si>
  <si>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</si>
  <si>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</si>
  <si>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</si>
  <si>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</si>
  <si>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</si>
  <si>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</si>
  <si>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</si>
  <si>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</si>
  <si>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</si>
  <si>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</si>
  <si>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</si>
  <si>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</si>
  <si>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</si>
  <si>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</si>
  <si>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</si>
  <si>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</si>
  <si>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</si>
  <si>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</si>
  <si>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</si>
  <si>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</si>
  <si>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</si>
  <si>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</si>
  <si>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ZTH_SSI__Account_Checkbox_1__c</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</si>
  <si>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</si>
  <si>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</si>
  <si>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</si>
  <si>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</si>
  <si>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</si>
  <si>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</si>
  <si>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</si>
  <si>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</si>
  <si>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</si>
  <si>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</si>
  <si>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</si>
  <si>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</si>
  <si>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</si>
  <si>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</si>
  <si>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</si>
  <si>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</si>
  <si>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</si>
  <si>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</si>
  <si>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</si>
  <si>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</si>
  <si>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</si>
  <si>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</si>
  <si>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</si>
  <si>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</si>
  <si>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</si>
  <si>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</si>
  <si>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</si>
  <si>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</si>
  <si>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</si>
  <si>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</si>
  <si>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</si>
  <si>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</si>
  <si>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</si>
  <si>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</si>
  <si>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</si>
  <si>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Criteria</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</si>
  <si>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</si>
  <si>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</si>
  <si>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</si>
  <si>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</si>
  <si>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</si>
  <si>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</si>
  <si>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</si>
  <si>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</si>
  <si>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</si>
  <si>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</si>
  <si>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</si>
  <si>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</si>
  <si>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</si>
  <si>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</si>
  <si>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</si>
  <si>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</si>
  <si>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</si>
  <si>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</si>
  <si>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</si>
  <si>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</si>
  <si>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</si>
  <si>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</si>
  <si>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</si>
  <si>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</si>
  <si>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</si>
  <si>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Line Items</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</si>
  <si>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</si>
  <si>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</si>
  <si>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</si>
  <si>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</si>
  <si>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</si>
  <si>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</si>
  <si>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</si>
  <si>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</si>
  <si>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</si>
  <si>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</si>
  <si>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</si>
  <si>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</si>
  <si>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</si>
  <si>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</si>
  <si>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</si>
  <si>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</si>
  <si>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</si>
  <si>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</si>
  <si>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Shipping and Handling</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</si>
  <si>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</si>
  <si>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</si>
  <si>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</si>
  <si>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</si>
  <si>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</si>
  <si>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</si>
  <si>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</si>
  <si>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</si>
  <si>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</si>
  <si>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</si>
  <si>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</si>
  <si>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</si>
  <si>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</si>
  <si>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</si>
  <si>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</si>
  <si>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</si>
  <si>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</si>
  <si>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</si>
  <si>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</si>
  <si>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</si>
  <si>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</si>
  <si>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</si>
  <si>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</si>
  <si>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</si>
  <si>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</si>
  <si>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</si>
  <si>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</si>
  <si>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</si>
  <si>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</si>
  <si>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</si>
  <si>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</si>
  <si>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</si>
  <si>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</si>
  <si>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</si>
  <si>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</si>
  <si>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</si>
  <si>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</si>
  <si>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</si>
  <si>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</si>
  <si>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</si>
  <si>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</si>
  <si>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</si>
  <si>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</si>
  <si>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</si>
  <si>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</si>
  <si>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</si>
  <si>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</si>
  <si>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</si>
  <si>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</si>
  <si>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</si>
  <si>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</si>
  <si>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Activation Date</t>
  </si>
  <si>
    <t>Approval Status</t>
  </si>
  <si>
    <t>Roll-Up Summary (COUNT Contract Line Item)</t>
  </si>
  <si>
    <t>Service Contract Owner</t>
  </si>
  <si>
    <t>Roll-Up Summary (SUM Contract Line Item)</t>
  </si>
  <si>
    <t>Term (months)</t>
  </si>
  <si>
    <t>Number(9, 0)</t>
  </si>
  <si>
    <t>Success Plan</t>
  </si>
  <si>
    <t>Lookup(Success Plan)</t>
  </si>
  <si>
    <t>Latitude</t>
  </si>
  <si>
    <t>Longitude</t>
  </si>
  <si>
    <t>Zip/Postal Code</t>
  </si>
  <si>
    <t>State/Province</t>
  </si>
  <si>
    <t>Street</t>
  </si>
  <si>
    <t>Username</t>
  </si>
  <si>
    <t>FirstName</t>
  </si>
  <si>
    <t>LastName</t>
  </si>
  <si>
    <t>Location</t>
  </si>
  <si>
    <t xml:space="preserve">        
Partner Account 2</t>
  </si>
  <si>
    <t>Opportunity Checkbox 2</t>
  </si>
  <si>
    <t>Opportunity Checkbox 3</t>
  </si>
  <si>
    <t>Opportunity Currency Product Roll-up 1</t>
  </si>
  <si>
    <t>Opportunity Currency Product Roll-up 2</t>
  </si>
  <si>
    <t>Opportunity Currency Product Roll-up 3</t>
  </si>
  <si>
    <t>Opportunity Currency RR Roll-up 1</t>
  </si>
  <si>
    <t>Opportunity Currency RR Roll-up 2</t>
  </si>
  <si>
    <t>Opportunity Currency RR Roll-up 3</t>
  </si>
  <si>
    <t>Opportunity Date/Time 5</t>
  </si>
  <si>
    <t>Opportunity Date/Time 6</t>
  </si>
  <si>
    <t>Opportunity Number 1</t>
  </si>
  <si>
    <t>Opportunity Number 2</t>
  </si>
  <si>
    <t>Opportunity Percent 1</t>
  </si>
  <si>
    <t>Opportunity Percent 2</t>
  </si>
  <si>
    <t>Opportunity Text 10</t>
  </si>
  <si>
    <t>Opportunity Text 2</t>
  </si>
  <si>
    <t>Opportunity Text 3</t>
  </si>
  <si>
    <t>Opportunity Text 4</t>
  </si>
  <si>
    <t>Opportunity Text 5</t>
  </si>
  <si>
    <t>Opportunity Text 6</t>
  </si>
  <si>
    <t>Opportunity Text 7</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</si>
  <si>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</si>
  <si>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</si>
  <si>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</si>
  <si>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</si>
  <si>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</si>
  <si>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</si>
  <si>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</si>
  <si>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</si>
  <si>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</si>
  <si>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</si>
  <si>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1</t>
  </si>
  <si>
    <t>Opportunity Product Currency Roll-up 2</t>
  </si>
  <si>
    <t>Opportunity Product Currency Roll-up 3</t>
  </si>
  <si>
    <t>Opportunity Product Picklist 1</t>
  </si>
  <si>
    <t>Opportunity Product Picklist 2</t>
  </si>
  <si>
    <t>Opportunity Product Picklist 3</t>
  </si>
  <si>
    <t>Opportunity Product Text 1</t>
  </si>
  <si>
    <t>Opportunity Product Text 2</t>
  </si>
  <si>
    <t>Opportunity Product Text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</si>
  <si>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</si>
  <si>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</si>
  <si>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</si>
  <si>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</si>
  <si>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</si>
  <si>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</si>
  <si>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</si>
  <si>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</si>
  <si>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</si>
  <si>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</si>
  <si>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</si>
  <si>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</si>
  <si>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</si>
  <si>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</si>
  <si>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</si>
  <si>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</si>
  <si>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</si>
  <si>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</si>
  <si>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</si>
  <si>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</si>
  <si>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</si>
  <si>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</si>
  <si>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</si>
  <si>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</si>
  <si>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</si>
  <si>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</si>
  <si>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</si>
  <si>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</si>
  <si>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</si>
  <si>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</si>
  <si>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</si>
  <si>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</si>
  <si>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</si>
  <si>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</si>
  <si>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</si>
  <si>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</si>
  <si>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</si>
  <si>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</si>
  <si>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</si>
  <si>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</si>
  <si>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</si>
  <si>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</si>
  <si>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</si>
  <si>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</si>
  <si>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</si>
  <si>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</si>
  <si>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</si>
  <si>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</si>
  <si>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</si>
  <si>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</si>
  <si>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</si>
  <si>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</si>
  <si>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</si>
  <si>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</si>
  <si>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</si>
  <si>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</si>
  <si>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</si>
  <si>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</si>
  <si>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ZTH_SSI__Renewal_Relationship_Picklist_1__c</t>
  </si>
  <si>
    <t>Renewal Relationship Picklist 2</t>
  </si>
  <si>
    <t>ZTH_SSI__Renewal_Relationship_Picklist_2__c</t>
  </si>
  <si>
    <t>Renewal Relationship Picklist 3</t>
  </si>
  <si>
    <t>ZTH_SSI__Renewal_Relationship_Picklist_3__c</t>
  </si>
  <si>
    <t>ZTH_SSI__Renewal_Relationship_Text_1__c</t>
  </si>
  <si>
    <t>ZTH_SSI__Renewal_Relationship_Text_2__c</t>
  </si>
  <si>
    <t>ZTH_SSI__Renewal_Relationship_Text_3__c</t>
  </si>
  <si>
    <t>ZTH_SSI__Renewal_Relationship_Text_4__c</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</si>
  <si>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</si>
  <si>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</si>
  <si>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</si>
  <si>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</si>
  <si>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</si>
  <si>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</si>
  <si>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</si>
  <si>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</si>
  <si>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</si>
  <si>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</si>
  <si>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</si>
  <si>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</si>
  <si>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</si>
  <si>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</si>
  <si>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</si>
  <si>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</si>
  <si>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</si>
  <si>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</si>
  <si>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</si>
  <si>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</si>
  <si>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</si>
  <si>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</si>
  <si>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</si>
  <si>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</si>
  <si>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</si>
  <si>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</si>
  <si>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</si>
  <si>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</si>
  <si>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</si>
  <si>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</si>
  <si>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</si>
  <si>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</si>
  <si>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</si>
  <si>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</si>
  <si>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</si>
  <si>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</si>
  <si>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</si>
  <si>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</si>
  <si>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</si>
  <si>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</si>
  <si>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</si>
  <si>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</si>
  <si>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</si>
  <si>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</si>
  <si>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</si>
  <si>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</si>
  <si>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</si>
  <si>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</si>
  <si>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</si>
  <si>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</si>
  <si>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</si>
  <si>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</si>
  <si>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</si>
  <si>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</si>
  <si>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</si>
  <si>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</si>
  <si>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</si>
  <si>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</si>
  <si>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</si>
  <si>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</si>
  <si>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</si>
  <si>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</si>
  <si>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</si>
  <si>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</si>
  <si>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</si>
  <si>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</si>
  <si>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</si>
  <si>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</si>
  <si>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</si>
  <si>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</si>
  <si>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</si>
  <si>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</si>
  <si>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</si>
  <si>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</si>
  <si>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</si>
  <si>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</si>
  <si>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</si>
  <si>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</si>
  <si>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</si>
  <si>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</si>
  <si>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</si>
  <si>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</si>
  <si>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</si>
  <si>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</si>
  <si>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</si>
  <si>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</si>
  <si>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</si>
  <si>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</si>
  <si>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</si>
  <si>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</si>
  <si>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</si>
  <si>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</si>
  <si>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</si>
  <si>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</si>
  <si>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</si>
  <si>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</si>
  <si>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</si>
  <si>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</si>
  <si>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</si>
  <si>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</si>
  <si>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</si>
  <si>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</si>
  <si>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</si>
  <si>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</si>
  <si>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</si>
  <si>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</si>
  <si>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</si>
  <si>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</si>
  <si>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</si>
  <si>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</si>
  <si>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</si>
  <si>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</si>
  <si>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</si>
  <si>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</si>
  <si>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</si>
  <si>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</si>
  <si>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</si>
  <si>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</si>
  <si>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</si>
  <si>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</si>
  <si>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</si>
  <si>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</si>
  <si>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</si>
  <si>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</si>
  <si>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</si>
  <si>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</si>
  <si>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</si>
  <si>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</si>
  <si>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</si>
  <si>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</si>
  <si>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</si>
  <si>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</si>
  <si>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</si>
  <si>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</si>
  <si>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</si>
  <si>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</si>
  <si>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</si>
  <si>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</si>
  <si>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</si>
  <si>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</si>
  <si>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</si>
  <si>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</si>
  <si>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</si>
  <si>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</si>
  <si>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</si>
  <si>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</si>
  <si>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</si>
  <si>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</si>
  <si>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</si>
  <si>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</si>
  <si>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</si>
  <si>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</si>
  <si>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</si>
  <si>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</si>
  <si>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</si>
  <si>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</si>
  <si>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</si>
  <si>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</si>
  <si>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</si>
  <si>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</si>
  <si>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</si>
  <si>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</si>
  <si>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</si>
  <si>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</si>
  <si>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</si>
  <si>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</si>
  <si>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</si>
  <si>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</si>
  <si>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</si>
  <si>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</si>
  <si>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</si>
  <si>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</si>
  <si>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</si>
  <si>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</si>
  <si>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</si>
  <si>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</si>
  <si>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</si>
  <si>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</si>
  <si>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</si>
  <si>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</si>
  <si>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</si>
  <si>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</si>
  <si>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</si>
  <si>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</si>
  <si>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</si>
  <si>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</si>
  <si>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</si>
  <si>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</si>
  <si>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</si>
  <si>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</si>
  <si>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</si>
  <si>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</si>
  <si>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</si>
  <si>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</si>
  <si>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</si>
  <si>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</si>
  <si>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</si>
  <si>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</si>
  <si>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</si>
  <si>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</si>
  <si>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</si>
  <si>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</si>
  <si>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</si>
  <si>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</si>
  <si>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</si>
  <si>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</si>
  <si>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</si>
  <si>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</si>
  <si>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</si>
  <si>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</si>
  <si>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</si>
  <si>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</si>
  <si>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</si>
  <si>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</si>
  <si>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</si>
  <si>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</si>
  <si>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</si>
  <si>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</si>
  <si>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</si>
  <si>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</si>
  <si>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</si>
  <si>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</si>
  <si>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</si>
  <si>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</si>
  <si>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</si>
  <si>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</si>
  <si>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</si>
  <si>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</si>
  <si>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</si>
  <si>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</si>
  <si>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</si>
  <si>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</si>
  <si>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</si>
  <si>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</si>
  <si>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</si>
  <si>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</si>
  <si>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</si>
  <si>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</si>
  <si>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</si>
  <si>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</si>
  <si>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</si>
  <si>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</si>
  <si>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</si>
  <si>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</si>
  <si>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</si>
  <si>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</si>
  <si>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</si>
  <si>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</si>
  <si>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</si>
  <si>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</si>
  <si>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</si>
  <si>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</si>
  <si>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</si>
  <si>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</si>
  <si>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</si>
  <si>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</si>
  <si>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</si>
  <si>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</si>
  <si>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</si>
  <si>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</si>
  <si>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</si>
  <si>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</si>
  <si>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</si>
  <si>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</si>
  <si>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</si>
  <si>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</si>
  <si>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</si>
  <si>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</si>
  <si>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</si>
  <si>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</si>
  <si>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</si>
  <si>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</si>
  <si>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</si>
  <si>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</si>
  <si>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</si>
  <si>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</si>
  <si>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</si>
  <si>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</si>
  <si>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SREV</t>
  </si>
  <si>
    <t>Client</t>
  </si>
  <si>
    <t>HA - Submitted</t>
  </si>
  <si>
    <t>HA - Approved</t>
  </si>
  <si>
    <t>HA - Rejected</t>
  </si>
  <si>
    <t>Recalled</t>
  </si>
  <si>
    <t>NS - Submitted</t>
  </si>
  <si>
    <t>NS - Approved</t>
  </si>
  <si>
    <t>NS - Rejected</t>
  </si>
  <si>
    <t>Enterprise</t>
  </si>
  <si>
    <t>Volume</t>
  </si>
  <si>
    <t>Revision</t>
  </si>
  <si>
    <t>Unsuccessful</t>
  </si>
  <si>
    <t>In Review</t>
  </si>
  <si>
    <t>Review Revision</t>
  </si>
  <si>
    <t>Completed</t>
  </si>
  <si>
    <t>In Progress</t>
  </si>
  <si>
    <t>PO Rejected</t>
  </si>
  <si>
    <t>PO Submitted</t>
  </si>
  <si>
    <t>AUD</t>
  </si>
  <si>
    <t>CHF</t>
  </si>
  <si>
    <t>CYN</t>
  </si>
  <si>
    <t>EUR</t>
  </si>
  <si>
    <t>GBP</t>
  </si>
  <si>
    <t>NZD</t>
  </si>
  <si>
    <t>SGD</t>
  </si>
  <si>
    <t>USD</t>
  </si>
  <si>
    <t>ZAR</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</si>
  <si>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</si>
  <si>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</si>
  <si>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</si>
  <si>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</si>
  <si>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</si>
  <si>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</si>
  <si>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</si>
  <si>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</si>
  <si>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</si>
  <si>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</si>
  <si>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</si>
  <si>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</si>
  <si>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</si>
  <si>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</si>
  <si>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</si>
  <si>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</si>
  <si>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</si>
  <si>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</si>
  <si>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</si>
  <si>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</si>
  <si>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</si>
  <si>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</si>
  <si>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</si>
  <si>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</si>
  <si>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</si>
  <si>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</si>
  <si>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</si>
  <si>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</si>
  <si>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</si>
  <si>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</si>
  <si>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</si>
  <si>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</si>
  <si>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</si>
  <si>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</si>
  <si>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</si>
  <si>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</si>
  <si>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</si>
  <si>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</si>
  <si>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</si>
  <si>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</si>
  <si>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</si>
  <si>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</si>
  <si>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</si>
  <si>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</si>
  <si>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SSI_ZTH__Prevent_Close_Stage_Change</t>
  </si>
  <si>
    <t>AND( PRIORVALUE(IsClosed) ,NOT(IsClosed), CASESAFEID($User.ProfileId) !=  $Setup.SSI_ZTH__Zenith_Setting__c.SSI_ZTH__System_Administrator__c  )</t>
  </si>
  <si>
    <t>Reopening Opportunity is not allow when Opportunity is closed.</t>
  </si>
  <si>
    <t>SSI_ZTH__Prevent_Closed_Oppty_Edit</t>
  </si>
  <si>
    <t>AND( PRIORVALUE(IsClosed),  CASESAFEID($User.ProfileId) != $Setup.SSI_ZTH__Zenith_Setting__c.SSI_ZTH__System_Administrator__c, OR( ISCHANGED(Name), ISCHANGED(CloseDate), ISCHANGED(StageName) ) )</t>
  </si>
  <si>
    <t>Updating Closed Opportunity is not allow.</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</si>
  <si>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</si>
  <si>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</si>
  <si>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</si>
  <si>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</si>
  <si>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</si>
  <si>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</si>
  <si>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</si>
  <si>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</si>
  <si>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</si>
  <si>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</si>
  <si>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</si>
  <si>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</si>
  <si>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</si>
  <si>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</si>
  <si>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</si>
  <si>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</si>
  <si>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</si>
  <si>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</si>
  <si>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</si>
  <si>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</si>
  <si>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</si>
  <si>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</si>
  <si>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</si>
  <si>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</si>
  <si>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</si>
  <si>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</si>
  <si>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</si>
  <si>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</si>
  <si>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</si>
  <si>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</si>
  <si>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</si>
  <si>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</si>
  <si>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</si>
  <si>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</si>
  <si>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</si>
  <si>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</si>
  <si>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</si>
  <si>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</si>
  <si>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</si>
  <si>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</si>
  <si>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</si>
  <si>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</si>
  <si>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</si>
  <si>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</si>
  <si>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</si>
  <si>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</si>
  <si>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</si>
  <si>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ACCOUNT X</t>
  </si>
  <si>
    <t>Geographies</t>
  </si>
  <si>
    <t>EndToEnd</t>
  </si>
  <si>
    <t>Packages</t>
  </si>
  <si>
    <t>Package Version</t>
  </si>
  <si>
    <t>App Exchange Solutions</t>
  </si>
  <si>
    <t>Data.com</t>
  </si>
  <si>
    <t>Gridbuddy</t>
  </si>
  <si>
    <t>DocuSign</t>
  </si>
  <si>
    <t>App Licencing Required</t>
  </si>
  <si>
    <t>Multi Currency</t>
  </si>
  <si>
    <t>Advanced</t>
  </si>
  <si>
    <t>None</t>
  </si>
  <si>
    <t>Custom Calendars</t>
  </si>
  <si>
    <t>Fiscal Calendars</t>
  </si>
  <si>
    <t>Solution Base</t>
  </si>
  <si>
    <t>Solution Extension</t>
  </si>
  <si>
    <t>Qualtrix</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</si>
  <si>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</si>
  <si>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</si>
  <si>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</si>
  <si>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</si>
  <si>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</si>
  <si>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</si>
  <si>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</si>
  <si>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</si>
  <si>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</si>
  <si>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</si>
  <si>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</si>
  <si>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</si>
  <si>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</si>
  <si>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</si>
  <si>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</si>
  <si>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</si>
  <si>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</si>
  <si>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</si>
  <si>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</si>
  <si>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</si>
  <si>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</si>
  <si>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</si>
  <si>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</si>
  <si>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</si>
  <si>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</si>
  <si>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</si>
  <si>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</si>
  <si>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</si>
  <si>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</si>
  <si>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</si>
  <si>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</si>
  <si>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</si>
  <si>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</si>
  <si>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</si>
  <si>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</si>
  <si>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</si>
  <si>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</si>
  <si>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</si>
  <si>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</si>
  <si>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</si>
  <si>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</si>
  <si>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</si>
  <si>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</si>
  <si>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</si>
  <si>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</si>
  <si>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</si>
  <si>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</si>
  <si>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</si>
  <si>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</si>
  <si>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</si>
  <si>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</si>
  <si>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</si>
  <si>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</si>
  <si>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</si>
  <si>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</si>
  <si>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</si>
  <si>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</si>
  <si>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</si>
  <si>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</si>
  <si>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</si>
  <si>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</si>
  <si>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</si>
  <si>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</si>
  <si>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</si>
  <si>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</si>
  <si>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</si>
  <si>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</si>
  <si>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</si>
  <si>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</si>
  <si>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</si>
  <si>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</si>
  <si>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</si>
  <si>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</si>
  <si>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</si>
  <si>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</si>
  <si>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</si>
  <si>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</si>
  <si>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</si>
  <si>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</si>
  <si>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</si>
  <si>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</si>
  <si>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</si>
  <si>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</si>
  <si>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</si>
  <si>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</si>
  <si>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</si>
  <si>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</si>
  <si>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</si>
  <si>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</si>
  <si>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</si>
  <si>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</si>
  <si>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</si>
  <si>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</si>
  <si>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</si>
  <si>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</si>
  <si>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</si>
  <si>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</si>
  <si>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</si>
  <si>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</si>
  <si>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</si>
  <si>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</si>
  <si>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</si>
  <si>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</si>
  <si>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</si>
  <si>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</si>
  <si>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</si>
  <si>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</si>
  <si>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</si>
  <si>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</si>
  <si>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</si>
  <si>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</si>
  <si>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</si>
  <si>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</si>
  <si>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</si>
  <si>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</si>
  <si>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</si>
  <si>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</si>
  <si>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</si>
  <si>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</si>
  <si>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</si>
  <si>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</si>
  <si>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</si>
  <si>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</si>
  <si>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</si>
  <si>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</si>
  <si>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</si>
  <si>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</si>
  <si>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</si>
  <si>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</si>
  <si>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</si>
  <si>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</si>
  <si>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</si>
  <si>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</si>
  <si>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</si>
  <si>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</si>
  <si>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</si>
  <si>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</si>
  <si>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</si>
  <si>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</si>
  <si>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</si>
  <si>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</si>
  <si>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</si>
  <si>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</si>
  <si>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</si>
  <si>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</si>
  <si>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</si>
  <si>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</si>
  <si>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</si>
  <si>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</si>
  <si>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</si>
  <si>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</si>
  <si>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</si>
  <si>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</si>
  <si>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</si>
  <si>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</si>
  <si>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</si>
  <si>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</si>
  <si>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</si>
  <si>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</si>
  <si>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</si>
  <si>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</si>
  <si>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</si>
  <si>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</si>
  <si>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</si>
  <si>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</si>
  <si>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</si>
  <si>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</si>
  <si>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</si>
  <si>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</si>
  <si>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</si>
  <si>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</si>
  <si>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</si>
  <si>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</si>
  <si>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</si>
  <si>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</si>
  <si>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</si>
  <si>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</si>
  <si>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</si>
  <si>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</si>
  <si>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</si>
  <si>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</si>
  <si>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</si>
  <si>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</si>
  <si>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</si>
  <si>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</si>
  <si>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</si>
  <si>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</si>
  <si>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</si>
  <si>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</si>
  <si>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</si>
  <si>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</si>
  <si>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</si>
  <si>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</si>
  <si>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</si>
  <si>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</si>
  <si>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</si>
  <si>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</si>
  <si>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</si>
  <si>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</si>
  <si>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</si>
  <si>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</si>
  <si>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</si>
  <si>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</si>
  <si>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</si>
  <si>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</si>
  <si>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</si>
  <si>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</si>
  <si>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</si>
  <si>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</si>
  <si>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</si>
  <si>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</si>
  <si>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</si>
  <si>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</si>
  <si>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</si>
  <si>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</si>
  <si>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</si>
  <si>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</si>
  <si>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</si>
  <si>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</si>
  <si>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</si>
  <si>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</si>
  <si>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</si>
  <si>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</si>
  <si>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</si>
  <si>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</si>
  <si>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</si>
  <si>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</si>
  <si>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</si>
  <si>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</si>
  <si>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</si>
  <si>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</si>
  <si>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</si>
  <si>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</si>
  <si>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</si>
  <si>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</si>
  <si>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</si>
  <si>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</si>
  <si>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</si>
  <si>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</si>
  <si>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</si>
  <si>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</si>
  <si>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</si>
  <si>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</si>
  <si>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</si>
  <si>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</si>
  <si>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</si>
  <si>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</si>
  <si>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</si>
  <si>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</si>
  <si>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</si>
  <si>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</si>
  <si>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</si>
  <si>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</si>
  <si>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</si>
  <si>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</si>
  <si>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</si>
  <si>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</si>
  <si>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</si>
  <si>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</si>
  <si>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</si>
  <si>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</si>
  <si>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</si>
  <si>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</si>
  <si>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</si>
  <si>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</si>
  <si>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</si>
  <si>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</si>
  <si>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</si>
  <si>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</si>
  <si>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</si>
  <si>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</si>
  <si>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</si>
  <si>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</si>
  <si>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</si>
  <si>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</si>
  <si>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</si>
  <si>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</si>
  <si>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</si>
  <si>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</si>
  <si>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</si>
  <si>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</si>
  <si>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</si>
  <si>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</si>
  <si>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</si>
  <si>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</si>
  <si>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</si>
  <si>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</si>
  <si>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</si>
  <si>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</si>
  <si>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</si>
  <si>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</si>
  <si>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</si>
  <si>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</si>
  <si>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</si>
  <si>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</si>
  <si>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</si>
  <si>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</si>
  <si>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</si>
  <si>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</si>
  <si>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</si>
  <si>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</si>
  <si>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</si>
  <si>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</si>
  <si>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</si>
  <si>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</si>
  <si>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</si>
  <si>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</si>
  <si>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</si>
  <si>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</si>
  <si>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</si>
  <si>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</si>
  <si>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</si>
  <si>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</si>
  <si>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</si>
  <si>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</si>
  <si>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</si>
  <si>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</si>
  <si>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</si>
  <si>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</si>
  <si>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</si>
  <si>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</si>
  <si>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</si>
  <si>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</si>
  <si>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</si>
  <si>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</si>
  <si>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</si>
  <si>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</si>
  <si>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</si>
  <si>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</si>
  <si>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</si>
  <si>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</si>
  <si>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</si>
  <si>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</si>
  <si>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</si>
  <si>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</si>
  <si>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</si>
  <si>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</si>
  <si>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</si>
  <si>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</si>
  <si>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</si>
  <si>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</si>
  <si>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</si>
  <si>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</si>
  <si>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</si>
  <si>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</si>
  <si>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</si>
  <si>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</si>
  <si>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</si>
  <si>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</si>
  <si>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</si>
  <si>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</si>
  <si>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</si>
  <si>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</si>
  <si>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</si>
  <si>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</si>
  <si>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</si>
  <si>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</si>
  <si>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</si>
  <si>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</si>
  <si>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</si>
  <si>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</si>
  <si>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</si>
  <si>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</si>
  <si>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</si>
  <si>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</si>
  <si>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</si>
  <si>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</si>
  <si>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</si>
  <si>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</si>
  <si>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</si>
  <si>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</si>
  <si>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</si>
  <si>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</si>
  <si>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</si>
  <si>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</si>
  <si>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</si>
  <si>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</si>
  <si>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</si>
  <si>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</si>
  <si>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</si>
  <si>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</si>
  <si>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</si>
  <si>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</si>
  <si>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</si>
  <si>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</si>
  <si>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</si>
  <si>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</si>
  <si>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</si>
  <si>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</si>
  <si>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</si>
  <si>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</si>
  <si>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</si>
  <si>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</si>
  <si>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</si>
  <si>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</si>
  <si>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</si>
  <si>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</si>
  <si>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</si>
  <si>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</si>
  <si>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</si>
  <si>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</si>
  <si>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</si>
  <si>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</si>
  <si>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</si>
  <si>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</si>
  <si>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</si>
  <si>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</si>
  <si>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</si>
  <si>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</si>
  <si>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</si>
  <si>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</si>
  <si>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</si>
  <si>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</si>
  <si>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</si>
  <si>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</si>
  <si>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</si>
  <si>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</si>
  <si>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</si>
  <si>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</si>
  <si>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</si>
  <si>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</si>
  <si>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</si>
  <si>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</si>
  <si>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</si>
  <si>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</si>
  <si>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</si>
  <si>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</si>
  <si>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</si>
  <si>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</si>
  <si>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</si>
  <si>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</si>
  <si>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</si>
  <si>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</si>
  <si>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</si>
  <si>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</si>
  <si>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</si>
  <si>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</si>
  <si>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</si>
  <si>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</si>
  <si>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</si>
  <si>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</si>
  <si>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</si>
  <si>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</si>
  <si>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</si>
  <si>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</si>
  <si>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</si>
  <si>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</si>
  <si>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</si>
  <si>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</si>
  <si>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</si>
  <si>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</si>
  <si>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</si>
  <si>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</si>
  <si>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</si>
  <si>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</si>
  <si>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</si>
  <si>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</si>
  <si>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</si>
  <si>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</si>
  <si>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</si>
  <si>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</si>
  <si>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</si>
  <si>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</si>
  <si>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</si>
  <si>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</si>
  <si>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</si>
  <si>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</si>
  <si>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</si>
  <si>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</si>
  <si>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</si>
  <si>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</si>
  <si>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</si>
  <si>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</si>
  <si>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</si>
  <si>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</si>
  <si>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</si>
  <si>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</si>
  <si>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</si>
  <si>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</si>
  <si>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</si>
  <si>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</si>
  <si>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</si>
  <si>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</si>
  <si>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</si>
  <si>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</si>
  <si>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</si>
  <si>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</si>
  <si>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</si>
  <si>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</si>
  <si>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</si>
  <si>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</si>
  <si>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</si>
  <si>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</si>
  <si>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</si>
  <si>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</si>
  <si>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</si>
  <si>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</si>
  <si>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</si>
  <si>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</si>
  <si>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</si>
  <si>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</si>
  <si>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</si>
  <si>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</si>
  <si>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</si>
  <si>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</si>
  <si>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</si>
  <si>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</si>
  <si>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</si>
  <si>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</si>
  <si>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</si>
  <si>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</si>
  <si>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</si>
  <si>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</si>
  <si>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</si>
  <si>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</si>
  <si>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</si>
  <si>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</si>
  <si>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</si>
  <si>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</si>
  <si>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</si>
  <si>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</si>
  <si>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</si>
  <si>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</si>
  <si>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</si>
  <si>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</si>
  <si>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</si>
  <si>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</si>
  <si>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</si>
  <si>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</si>
  <si>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</si>
  <si>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</si>
  <si>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</si>
  <si>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</si>
  <si>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</si>
  <si>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</si>
  <si>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</si>
  <si>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</si>
  <si>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</si>
  <si>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</si>
  <si>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</si>
  <si>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</si>
  <si>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</si>
  <si>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</si>
  <si>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</si>
  <si>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</si>
  <si>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</si>
  <si>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</si>
  <si>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</si>
  <si>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</si>
  <si>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</si>
  <si>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</si>
  <si>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</si>
  <si>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</si>
  <si>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</si>
  <si>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</si>
  <si>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</si>
  <si>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</si>
  <si>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</si>
  <si>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</si>
  <si>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</si>
  <si>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</si>
  <si>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</si>
  <si>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</si>
  <si>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</si>
  <si>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</si>
  <si>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</si>
  <si>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</si>
  <si>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</si>
  <si>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</si>
  <si>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</si>
  <si>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</si>
  <si>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</si>
  <si>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</si>
  <si>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</si>
  <si>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CS - Add-On - ADO</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</si>
  <si>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</si>
  <si>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</si>
  <si>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</si>
  <si>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</si>
  <si>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</si>
  <si>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</si>
  <si>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</si>
  <si>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</si>
  <si>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</si>
  <si>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</si>
  <si>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</si>
  <si>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</si>
  <si>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</si>
  <si>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</si>
  <si>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</si>
  <si>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</si>
  <si>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</si>
  <si>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</si>
  <si>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</si>
  <si>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</si>
  <si>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</si>
  <si>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</si>
  <si>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</si>
  <si>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</si>
  <si>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</si>
  <si>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</si>
  <si>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</si>
  <si>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</si>
  <si>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</si>
  <si>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</si>
  <si>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</si>
  <si>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</si>
  <si>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</si>
  <si>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</si>
  <si>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</si>
  <si>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</si>
  <si>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</si>
  <si>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</si>
  <si>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</si>
  <si>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</si>
  <si>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</si>
  <si>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</si>
  <si>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</si>
  <si>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</si>
  <si>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</si>
  <si>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</si>
  <si>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</si>
  <si>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</si>
  <si>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</si>
  <si>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</si>
  <si>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</si>
  <si>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</si>
  <si>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</si>
  <si>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</si>
  <si>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</si>
  <si>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</si>
  <si>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</si>
  <si>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</si>
  <si>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</si>
  <si>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</si>
  <si>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</si>
  <si>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</si>
  <si>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</si>
  <si>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</si>
  <si>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</si>
  <si>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</si>
  <si>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</si>
  <si>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</si>
  <si>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</si>
  <si>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</si>
  <si>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</si>
  <si>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</si>
  <si>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</si>
  <si>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</si>
  <si>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</si>
  <si>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</si>
  <si>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</si>
  <si>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</si>
  <si>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</si>
  <si>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</si>
  <si>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</si>
  <si>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</si>
  <si>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</si>
  <si>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</si>
  <si>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</si>
  <si>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</si>
  <si>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</si>
  <si>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</si>
  <si>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</si>
  <si>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</si>
  <si>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</si>
  <si>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</si>
  <si>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</si>
  <si>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</si>
  <si>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</si>
  <si>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</si>
  <si>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</si>
  <si>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</si>
  <si>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</si>
  <si>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</si>
  <si>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</si>
  <si>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</si>
  <si>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</si>
  <si>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</si>
  <si>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</si>
  <si>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</si>
  <si>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</si>
  <si>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</si>
  <si>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</si>
  <si>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</si>
  <si>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</si>
  <si>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</si>
  <si>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</si>
  <si>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</si>
  <si>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</si>
  <si>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</si>
  <si>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</si>
  <si>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</si>
  <si>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</si>
  <si>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</si>
  <si>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</si>
  <si>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</si>
  <si>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</si>
  <si>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</si>
  <si>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</si>
  <si>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</si>
  <si>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</si>
  <si>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</si>
  <si>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</si>
  <si>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</si>
  <si>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</si>
  <si>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</si>
  <si>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</si>
  <si>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</si>
  <si>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</si>
  <si>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</si>
  <si>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</si>
  <si>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</si>
  <si>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</si>
  <si>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</si>
  <si>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</si>
  <si>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</si>
  <si>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</si>
  <si>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</si>
  <si>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</si>
  <si>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</si>
  <si>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</si>
  <si>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</si>
  <si>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</si>
  <si>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</si>
  <si>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</si>
  <si>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</si>
  <si>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</si>
  <si>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</si>
  <si>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</si>
  <si>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</si>
  <si>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</si>
  <si>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</si>
  <si>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</si>
  <si>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</si>
  <si>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</si>
  <si>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</si>
  <si>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</si>
  <si>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</si>
  <si>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</si>
  <si>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</si>
  <si>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</si>
  <si>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</si>
  <si>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</si>
  <si>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</si>
  <si>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</si>
  <si>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</si>
  <si>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</si>
  <si>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</si>
  <si>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</si>
  <si>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</si>
  <si>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</si>
  <si>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</si>
  <si>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</si>
  <si>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</si>
  <si>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</si>
  <si>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</si>
  <si>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</si>
  <si>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</si>
  <si>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</si>
  <si>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</si>
  <si>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</si>
  <si>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</si>
  <si>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</si>
  <si>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</si>
  <si>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</si>
  <si>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</si>
  <si>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</si>
  <si>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</si>
  <si>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</si>
  <si>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</si>
  <si>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</si>
  <si>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</si>
  <si>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</si>
  <si>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</si>
  <si>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</si>
  <si>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</si>
  <si>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</si>
  <si>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</si>
  <si>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</si>
  <si>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</si>
  <si>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</si>
  <si>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</si>
  <si>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</si>
  <si>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</si>
  <si>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</si>
  <si>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</si>
  <si>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</si>
  <si>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</si>
  <si>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</si>
  <si>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</si>
  <si>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</si>
  <si>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</si>
  <si>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</si>
  <si>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</si>
  <si>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</si>
  <si>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</si>
  <si>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</si>
  <si>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</si>
  <si>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</si>
  <si>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</si>
  <si>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</si>
  <si>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</si>
  <si>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</si>
  <si>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</si>
  <si>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</si>
  <si>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</si>
  <si>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</si>
  <si>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</si>
  <si>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</si>
  <si>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</si>
  <si>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</si>
  <si>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</si>
  <si>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</si>
  <si>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</si>
  <si>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</si>
  <si>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</si>
  <si>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</si>
  <si>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</si>
  <si>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</si>
  <si>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</si>
  <si>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</si>
  <si>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</si>
  <si>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</si>
  <si>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</si>
  <si>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</si>
  <si>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</si>
  <si>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</si>
  <si>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</si>
  <si>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</si>
  <si>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</si>
  <si>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</si>
  <si>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</si>
  <si>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</si>
  <si>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</si>
  <si>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</si>
  <si>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</si>
  <si>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</si>
  <si>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</si>
  <si>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</si>
  <si>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</si>
  <si>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</si>
  <si>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</si>
  <si>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</si>
  <si>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</si>
  <si>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</si>
  <si>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</si>
  <si>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</si>
  <si>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</si>
  <si>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</si>
  <si>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</si>
  <si>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</si>
  <si>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</si>
  <si>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</si>
  <si>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</si>
  <si>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</si>
  <si>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</si>
  <si>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</si>
  <si>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</si>
  <si>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</si>
  <si>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</si>
  <si>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</si>
  <si>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</si>
  <si>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</si>
  <si>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</si>
  <si>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</si>
  <si>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</si>
  <si>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</si>
  <si>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</si>
  <si>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</si>
  <si>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</si>
  <si>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</si>
  <si>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</si>
  <si>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</si>
  <si>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</si>
  <si>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</si>
  <si>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</si>
  <si>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</si>
  <si>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</si>
  <si>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</si>
  <si>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</si>
  <si>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</si>
  <si>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</si>
  <si>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</si>
  <si>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</si>
  <si>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</si>
  <si>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</si>
  <si>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</si>
  <si>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</si>
  <si>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</si>
  <si>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</si>
  <si>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</si>
  <si>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</si>
  <si>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</si>
  <si>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</si>
  <si>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</si>
  <si>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</si>
  <si>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</si>
  <si>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</si>
  <si>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</si>
  <si>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</si>
  <si>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</si>
  <si>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</si>
  <si>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</si>
  <si>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</si>
  <si>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</si>
  <si>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</si>
  <si>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</si>
  <si>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</si>
  <si>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</si>
  <si>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</si>
  <si>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</si>
  <si>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</si>
  <si>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</si>
  <si>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</si>
  <si>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</si>
  <si>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</si>
  <si>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</si>
  <si>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</si>
  <si>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</si>
  <si>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</si>
  <si>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</si>
  <si>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</si>
  <si>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</si>
  <si>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</si>
  <si>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</si>
  <si>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</si>
  <si>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</si>
  <si>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</si>
  <si>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</si>
  <si>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</si>
  <si>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</si>
  <si>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</si>
  <si>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</si>
  <si>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</si>
  <si>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</si>
  <si>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</si>
  <si>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</si>
  <si>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</si>
  <si>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</si>
  <si>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</si>
  <si>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</si>
  <si>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</si>
  <si>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</si>
  <si>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Cost Center</t>
  </si>
  <si>
    <t>Healthy</t>
  </si>
  <si>
    <t>Low Adoption</t>
  </si>
  <si>
    <t>Pending Churn</t>
  </si>
  <si>
    <t>Prospect</t>
  </si>
  <si>
    <t>Customer - Direct</t>
  </si>
  <si>
    <t>Customer - Channel</t>
  </si>
  <si>
    <t>Channel Partner / Reseller</t>
  </si>
  <si>
    <t>Installation Partner</t>
  </si>
  <si>
    <t>Technology Partner</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</si>
  <si>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</si>
  <si>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</si>
  <si>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</si>
  <si>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</si>
  <si>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</si>
  <si>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</si>
  <si>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</si>
  <si>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</si>
  <si>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</si>
  <si>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</si>
  <si>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</si>
  <si>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</si>
  <si>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</si>
  <si>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#8BC333;#FF8B33;#9E223F;#404040</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</si>
  <si>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</si>
  <si>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</si>
  <si>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</si>
  <si>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</si>
  <si>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</si>
  <si>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</si>
  <si>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</si>
  <si>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</si>
  <si>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</si>
  <si>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</si>
  <si>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</si>
  <si>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</si>
  <si>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</si>
  <si>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</si>
  <si>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</si>
  <si>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</si>
  <si>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</si>
  <si>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</si>
  <si>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</si>
  <si>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</si>
  <si>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</si>
  <si>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</si>
  <si>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</si>
  <si>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</si>
  <si>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</si>
  <si>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</si>
  <si>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</si>
  <si>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</si>
  <si>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</si>
  <si>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</si>
  <si>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Healthy;Low Adoption;Pending Churn;Undetermined</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</si>
  <si>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</si>
  <si>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</si>
  <si>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</si>
  <si>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</si>
  <si>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</si>
  <si>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</si>
  <si>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</si>
  <si>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</si>
  <si>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</si>
  <si>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</si>
  <si>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</si>
  <si>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</si>
  <si>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</si>
  <si>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</si>
  <si>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</si>
  <si>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</si>
  <si>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</si>
  <si>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</si>
  <si>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</si>
  <si>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</si>
  <si>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</si>
  <si>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</si>
  <si>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</si>
  <si>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</si>
  <si>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</si>
  <si>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</si>
  <si>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</si>
  <si>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</si>
  <si>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</si>
  <si>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</si>
  <si>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</si>
  <si>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</si>
  <si>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</si>
  <si>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</si>
  <si>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</si>
  <si>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</si>
  <si>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</si>
  <si>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</si>
  <si>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</si>
  <si>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</si>
  <si>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</si>
  <si>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</si>
  <si>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</si>
  <si>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</si>
  <si>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</si>
  <si>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</si>
  <si>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</si>
  <si>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</si>
  <si>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</si>
  <si>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</si>
  <si>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</si>
  <si>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</si>
  <si>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</si>
  <si>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</si>
  <si>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</si>
  <si>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</si>
  <si>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</si>
  <si>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</si>
  <si>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</si>
  <si>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</si>
  <si>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</si>
  <si>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</si>
  <si>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</si>
  <si>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</si>
  <si>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</si>
  <si>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</si>
  <si>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</si>
  <si>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</si>
  <si>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</si>
  <si>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</si>
  <si>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</si>
  <si>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</si>
  <si>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</si>
  <si>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</si>
  <si>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Focus Category Criteria</t>
  </si>
  <si>
    <t>Play Task Assigned To</t>
  </si>
  <si>
    <t>Play Task Days until Due</t>
  </si>
  <si>
    <t xml:space="preserve">Date </t>
  </si>
  <si>
    <t>Changes</t>
  </si>
  <si>
    <t>Made By</t>
  </si>
  <si>
    <t>Creation</t>
  </si>
  <si>
    <t>Jill Marchand</t>
  </si>
  <si>
    <t>Last Transfer Date</t>
  </si>
  <si>
    <t>PostalCode</t>
  </si>
  <si>
    <t>Lead Detail</t>
  </si>
  <si>
    <t>Address Information</t>
  </si>
  <si>
    <t>Compay</t>
  </si>
  <si>
    <t>Lead Owner</t>
  </si>
  <si>
    <t>Lead Status</t>
  </si>
  <si>
    <t xml:space="preserve">Warm </t>
  </si>
  <si>
    <t>In Approval Process</t>
  </si>
  <si>
    <t>Activated</t>
  </si>
  <si>
    <t xml:space="preserve">•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
</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</si>
  <si>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</si>
  <si>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</si>
  <si>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</si>
  <si>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</si>
  <si>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</si>
  <si>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</si>
  <si>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</si>
  <si>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</si>
  <si>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</si>
  <si>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</si>
  <si>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</si>
  <si>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</si>
  <si>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</si>
  <si>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</si>
  <si>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</si>
  <si>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</si>
  <si>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</si>
  <si>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</si>
  <si>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</si>
  <si>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</si>
  <si>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</si>
  <si>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</si>
  <si>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</si>
  <si>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</si>
  <si>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</si>
  <si>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</si>
  <si>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</si>
  <si>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</si>
  <si>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Location (Field in later release)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</si>
  <si>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</si>
  <si>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</si>
  <si>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</si>
  <si>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</si>
  <si>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</si>
  <si>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</si>
  <si>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</si>
  <si>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</si>
  <si>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</si>
  <si>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</si>
  <si>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</si>
  <si>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</si>
  <si>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</si>
  <si>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</si>
  <si>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</si>
  <si>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</si>
  <si>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</si>
  <si>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</si>
  <si>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</si>
  <si>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</si>
  <si>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</si>
  <si>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</si>
  <si>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</si>
  <si>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</si>
  <si>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</si>
  <si>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</si>
  <si>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</si>
  <si>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</si>
  <si>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</si>
  <si>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</si>
  <si>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</si>
  <si>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</si>
  <si>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</si>
  <si>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</si>
  <si>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</si>
  <si>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</si>
  <si>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</si>
  <si>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</si>
  <si>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Booking  Request Case Layout</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</si>
  <si>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</si>
  <si>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</si>
  <si>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</si>
  <si>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</si>
  <si>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</si>
  <si>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</si>
  <si>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</si>
  <si>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</si>
  <si>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</si>
  <si>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</si>
  <si>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</si>
  <si>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</si>
  <si>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</si>
  <si>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</si>
  <si>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</si>
  <si>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</si>
  <si>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</si>
  <si>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</si>
  <si>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</si>
  <si>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</si>
  <si>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</si>
  <si>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</si>
  <si>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</si>
  <si>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</si>
  <si>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</si>
  <si>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</si>
  <si>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</si>
  <si>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</si>
  <si>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</si>
  <si>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</si>
  <si>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</si>
  <si>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</si>
  <si>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</si>
  <si>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</si>
  <si>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</si>
  <si>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Booking Request Case (Edit)</t>
  </si>
  <si>
    <t>Data Update Request Case Layout</t>
  </si>
  <si>
    <t>HA/NS Meets Approval Criteria</t>
  </si>
  <si>
    <t>Data Update Details</t>
  </si>
  <si>
    <t>Approval History</t>
  </si>
  <si>
    <t>Action (Reassign | Approve | Reject)</t>
  </si>
  <si>
    <t>Actual Approver</t>
  </si>
  <si>
    <t>Overall Status</t>
  </si>
  <si>
    <t>Data Update Request Case (Edit)</t>
  </si>
  <si>
    <t>Reporting Case Layout</t>
  </si>
  <si>
    <t>Reporting Case Layout (Edit)</t>
  </si>
  <si>
    <t>Case Number 1</t>
  </si>
  <si>
    <t>SSI_ZTH__Case_Number_1__c</t>
  </si>
  <si>
    <t>Case Number 2</t>
  </si>
  <si>
    <t>SSI_ZTH__Case_Number_2__c</t>
  </si>
  <si>
    <t>Case Text 1</t>
  </si>
  <si>
    <t>SSI_ZTH__Case_Text_1__c</t>
  </si>
  <si>
    <t>Case Text 2</t>
  </si>
  <si>
    <t>SSI_ZTH__Case_Text_2__c</t>
  </si>
  <si>
    <t>SSI_ZTH__Case_Picklist_1__c</t>
  </si>
  <si>
    <t>Case Picklist 2</t>
  </si>
  <si>
    <t>SSI_ZTH__Case_Picklist_2__c</t>
  </si>
  <si>
    <t>Case Picklist 3</t>
  </si>
  <si>
    <t>SSI_ZTH__Case_Picklist_3__c</t>
  </si>
  <si>
    <t>Case Picklist 4</t>
  </si>
  <si>
    <t>SSI_ZTH__Case_Picklist_4__c</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</si>
  <si>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</si>
  <si>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</si>
  <si>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</si>
  <si>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</si>
  <si>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</si>
  <si>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</si>
  <si>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</si>
  <si>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</si>
  <si>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</si>
  <si>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</si>
  <si>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</si>
  <si>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</si>
  <si>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</si>
  <si>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</si>
  <si>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</si>
  <si>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</si>
  <si>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</si>
  <si>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</si>
  <si>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</si>
  <si>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</si>
  <si>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</si>
  <si>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</si>
  <si>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</si>
  <si>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</si>
  <si>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</si>
  <si>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</si>
  <si>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</si>
  <si>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</si>
  <si>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</si>
  <si>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</si>
  <si>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</si>
  <si>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</si>
  <si>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</si>
  <si>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</si>
  <si>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</si>
  <si>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</si>
  <si>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</si>
  <si>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</si>
  <si>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</si>
  <si>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</si>
  <si>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</si>
  <si>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</si>
  <si>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</si>
  <si>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</si>
  <si>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</si>
  <si>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</si>
  <si>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</si>
  <si>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</si>
  <si>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</si>
  <si>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</si>
  <si>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</si>
  <si>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</si>
  <si>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</si>
  <si>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</si>
  <si>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</si>
  <si>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</si>
  <si>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</si>
  <si>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</si>
  <si>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</si>
  <si>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</si>
  <si>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</si>
  <si>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</si>
  <si>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</si>
  <si>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</si>
  <si>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</si>
  <si>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</si>
  <si>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</si>
  <si>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</si>
  <si>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</si>
  <si>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</si>
  <si>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</si>
  <si>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</si>
  <si>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</si>
  <si>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</si>
  <si>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</si>
  <si>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</si>
  <si>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</si>
  <si>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</si>
  <si>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</si>
  <si>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</si>
  <si>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</si>
  <si>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</si>
  <si>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</si>
  <si>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</si>
  <si>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</si>
  <si>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</si>
  <si>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</si>
  <si>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</si>
  <si>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</si>
  <si>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</si>
  <si>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</si>
  <si>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</si>
  <si>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</si>
  <si>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</si>
  <si>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</si>
  <si>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</si>
  <si>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</si>
  <si>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</si>
  <si>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</si>
  <si>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</si>
  <si>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</si>
  <si>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</si>
  <si>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</si>
  <si>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</si>
  <si>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</si>
  <si>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</si>
  <si>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</si>
  <si>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Service Contract (View)</t>
  </si>
  <si>
    <t>Asset Detail</t>
  </si>
  <si>
    <t>Service Contract Owner *</t>
  </si>
  <si>
    <t>Contract Number *</t>
  </si>
  <si>
    <t>Start Date *</t>
  </si>
  <si>
    <t>End Date *</t>
  </si>
  <si>
    <t>Existing Reseller</t>
  </si>
  <si>
    <t>Account *</t>
  </si>
  <si>
    <t>Existing Distributor</t>
  </si>
  <si>
    <t>Contract Line Items</t>
  </si>
  <si>
    <t>Add Line Item</t>
  </si>
  <si>
    <t>Product</t>
  </si>
  <si>
    <t>Service Contract History</t>
  </si>
  <si>
    <t>Service Contract (Edit)</t>
  </si>
  <si>
    <t>ActivationDate</t>
  </si>
  <si>
    <t>ApprovalStatus</t>
  </si>
  <si>
    <t>ContractNumber</t>
  </si>
  <si>
    <t>CreatedDate</t>
  </si>
  <si>
    <t>EndDate</t>
  </si>
  <si>
    <t>LastModifiedDate</t>
  </si>
  <si>
    <t>SpecialTerms</t>
  </si>
  <si>
    <t>StartDate</t>
  </si>
  <si>
    <t>Status Icon</t>
  </si>
  <si>
    <t>StatusIndicator</t>
  </si>
  <si>
    <t>Text(64)</t>
  </si>
  <si>
    <t>Term</t>
  </si>
  <si>
    <t>Consolidated To</t>
  </si>
  <si>
    <t>ServiceSourceEN__REN_Consolidated_To__c</t>
  </si>
  <si>
    <t>Lookup(Service Contract)</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</si>
  <si>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</si>
  <si>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</si>
  <si>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</si>
  <si>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</si>
  <si>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</si>
  <si>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</si>
  <si>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</si>
  <si>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</si>
  <si>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</si>
  <si>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</si>
  <si>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Lookup(Opportunity)</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</si>
  <si>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</si>
  <si>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</si>
  <si>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</si>
  <si>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</si>
  <si>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</si>
  <si>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</si>
  <si>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</si>
  <si>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</si>
  <si>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</si>
  <si>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</si>
  <si>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</si>
  <si>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</si>
  <si>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</si>
  <si>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</si>
  <si>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</si>
  <si>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</si>
  <si>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</si>
  <si>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</si>
  <si>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</si>
  <si>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</si>
  <si>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</si>
  <si>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</si>
  <si>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</si>
  <si>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</si>
  <si>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</si>
  <si>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</si>
  <si>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</si>
  <si>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</si>
  <si>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</si>
  <si>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</si>
  <si>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</si>
  <si>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</si>
  <si>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</si>
  <si>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</si>
  <si>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</si>
  <si>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</si>
  <si>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</si>
  <si>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</si>
  <si>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</si>
  <si>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</si>
  <si>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</si>
  <si>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</si>
  <si>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</si>
  <si>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</si>
  <si>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</si>
  <si>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</si>
  <si>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</si>
  <si>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</si>
  <si>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</si>
  <si>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</si>
  <si>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</si>
  <si>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</si>
  <si>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</si>
  <si>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</si>
  <si>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</si>
  <si>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</si>
  <si>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</si>
  <si>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</si>
  <si>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</si>
  <si>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</si>
  <si>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</si>
  <si>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</si>
  <si>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</si>
  <si>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</si>
  <si>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</si>
  <si>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</si>
  <si>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</si>
  <si>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</si>
  <si>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</si>
  <si>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</si>
  <si>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</si>
  <si>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</si>
  <si>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</si>
  <si>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</si>
  <si>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</si>
  <si>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</si>
  <si>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</si>
  <si>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</si>
  <si>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</si>
  <si>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</si>
  <si>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</si>
  <si>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</si>
  <si>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</si>
  <si>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</si>
  <si>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</si>
  <si>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</si>
  <si>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</si>
  <si>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</si>
  <si>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</si>
  <si>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</si>
  <si>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</si>
  <si>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</si>
  <si>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</si>
  <si>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</si>
  <si>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</si>
  <si>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</si>
  <si>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</si>
  <si>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</si>
  <si>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</si>
  <si>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</si>
  <si>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</si>
  <si>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</si>
  <si>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</si>
  <si>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Batch Job 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</si>
  <si>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</si>
  <si>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</si>
  <si>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</si>
  <si>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</si>
  <si>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</si>
  <si>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</si>
  <si>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</si>
  <si>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</si>
  <si>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</si>
  <si>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</si>
  <si>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</si>
  <si>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</si>
  <si>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</si>
  <si>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</si>
  <si>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</si>
  <si>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</si>
  <si>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</si>
  <si>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</si>
  <si>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</si>
  <si>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</si>
  <si>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</si>
  <si>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</si>
  <si>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</si>
  <si>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</si>
  <si>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</si>
  <si>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</si>
  <si>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</si>
  <si>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</si>
  <si>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</si>
  <si>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</si>
  <si>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</si>
  <si>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</si>
  <si>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</si>
  <si>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</si>
  <si>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</si>
  <si>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</si>
  <si>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</si>
  <si>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</si>
  <si>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</si>
  <si>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</si>
  <si>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</si>
  <si>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</si>
  <si>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</si>
  <si>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</si>
  <si>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</si>
  <si>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</si>
  <si>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</si>
  <si>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</si>
  <si>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</si>
  <si>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</si>
  <si>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</si>
  <si>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</si>
  <si>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</si>
  <si>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</si>
  <si>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</si>
  <si>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</si>
  <si>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</si>
  <si>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</si>
  <si>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</si>
  <si>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</si>
  <si>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</si>
  <si>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</si>
  <si>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</si>
  <si>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</si>
  <si>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</si>
  <si>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</si>
  <si>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</si>
  <si>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</si>
  <si>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</si>
  <si>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</si>
  <si>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</si>
  <si>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</si>
  <si>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</si>
  <si>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</si>
  <si>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</si>
  <si>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</si>
  <si>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</si>
  <si>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</si>
  <si>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</si>
  <si>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</si>
  <si>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</si>
  <si>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</si>
  <si>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</si>
  <si>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</si>
  <si>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</si>
  <si>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</si>
  <si>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</si>
  <si>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</si>
  <si>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</si>
  <si>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</si>
  <si>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</si>
  <si>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</si>
  <si>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</si>
  <si>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</si>
  <si>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</si>
  <si>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</si>
  <si>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</si>
  <si>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</si>
  <si>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</si>
  <si>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</si>
  <si>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</si>
  <si>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</si>
  <si>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</si>
  <si>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</si>
  <si>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</si>
  <si>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</si>
  <si>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</si>
  <si>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</si>
  <si>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</si>
  <si>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</si>
  <si>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</si>
  <si>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</si>
  <si>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</si>
  <si>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</si>
  <si>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</si>
  <si>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</si>
  <si>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</si>
  <si>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</si>
  <si>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</si>
  <si>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</si>
  <si>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</si>
  <si>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</si>
  <si>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</si>
  <si>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</si>
  <si>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</si>
  <si>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</si>
  <si>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</si>
  <si>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</si>
  <si>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</si>
  <si>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</si>
  <si>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</si>
  <si>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</si>
  <si>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</si>
  <si>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</si>
  <si>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</si>
  <si>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</si>
  <si>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</si>
  <si>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</si>
  <si>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</si>
  <si>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</si>
  <si>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</si>
  <si>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</si>
  <si>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</si>
  <si>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</si>
  <si>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</si>
  <si>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</si>
  <si>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</si>
  <si>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</si>
  <si>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</si>
  <si>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</si>
  <si>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</si>
  <si>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</si>
  <si>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Updated with page layouts renewals objects
Added user story field to every tab
Added apps to  users tab 
Added Calendars tab
Added user stories tab
Added NS HA Custom settings tab
Added Process builder
Alphabetized object tabs
Color coded sections for better usability (see key above)
Added channel layouts
Updated CSM sections
Added Qualtrics</t>
  </si>
  <si>
    <t>Notes &amp; Attachments</t>
  </si>
  <si>
    <t>Partner Opportunities</t>
  </si>
  <si>
    <t>Sales Stage</t>
  </si>
  <si>
    <t>Needs Status Update</t>
  </si>
  <si>
    <t>Last Status Update Date</t>
  </si>
  <si>
    <t>Opportunity Name *</t>
  </si>
  <si>
    <t>Stage *</t>
  </si>
  <si>
    <t>Close Date *</t>
  </si>
  <si>
    <t>Probability %</t>
  </si>
  <si>
    <t>Location and Batch Classification</t>
  </si>
  <si>
    <t>Renewals Indicators</t>
  </si>
  <si>
    <t>Products</t>
  </si>
  <si>
    <t>Line Description</t>
  </si>
  <si>
    <t>Sales Price</t>
  </si>
  <si>
    <t>Manage Renewals</t>
  </si>
  <si>
    <t>Quotes</t>
  </si>
  <si>
    <t>New Quote</t>
  </si>
  <si>
    <t>Syncing</t>
  </si>
  <si>
    <t>Expiration Date</t>
  </si>
  <si>
    <t>Contact Roles</t>
  </si>
  <si>
    <t>Primary</t>
  </si>
  <si>
    <t>Sources (Inbound)</t>
  </si>
  <si>
    <t>Contributor</t>
  </si>
  <si>
    <t>Last Modified By Alias</t>
  </si>
  <si>
    <t>Sources (Outbound)</t>
  </si>
  <si>
    <t>Contributed To</t>
  </si>
  <si>
    <t>Stage History</t>
  </si>
  <si>
    <t>Expected Revenue</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</si>
  <si>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</si>
  <si>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</si>
  <si>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</si>
  <si>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</si>
  <si>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</si>
  <si>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</si>
  <si>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</si>
  <si>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</si>
  <si>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</si>
  <si>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</si>
  <si>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</si>
  <si>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</si>
  <si>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</si>
  <si>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</si>
  <si>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</si>
  <si>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</si>
  <si>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</si>
  <si>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</si>
  <si>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</si>
  <si>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</si>
  <si>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</si>
  <si>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</si>
  <si>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</si>
  <si>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</si>
  <si>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</si>
  <si>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</si>
  <si>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</si>
  <si>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</si>
  <si>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</si>
  <si>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</si>
  <si>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SSI_ZTH__Opportunity_Picklist_3__c</t>
  </si>
  <si>
    <t>SSI_ZTH__Opportunity_Picklist_4__c</t>
  </si>
  <si>
    <t>SSI_ZTH__Opportunity_Picklist_6__c</t>
  </si>
  <si>
    <t>SSI_ZTH__Opportunity_Picklist_7__c</t>
  </si>
  <si>
    <t>SSI_ZTH__Opportunity_Text_1__c</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</si>
  <si>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</si>
  <si>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</si>
  <si>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</si>
  <si>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</si>
  <si>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</si>
  <si>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</si>
  <si>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</si>
  <si>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</si>
  <si>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</si>
  <si>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</si>
  <si>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</si>
  <si>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</si>
  <si>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</si>
  <si>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</si>
  <si>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</si>
  <si>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</si>
  <si>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</si>
  <si>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</si>
  <si>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</si>
  <si>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</si>
  <si>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</si>
  <si>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</si>
  <si>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</si>
  <si>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</si>
  <si>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</si>
  <si>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</si>
  <si>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</si>
  <si>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</si>
  <si>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</si>
  <si>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</si>
  <si>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</si>
  <si>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</si>
  <si>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</si>
  <si>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</si>
  <si>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</si>
  <si>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</si>
  <si>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</si>
  <si>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</si>
  <si>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</si>
  <si>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</si>
  <si>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</si>
  <si>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</si>
  <si>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</si>
  <si>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</si>
  <si>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</si>
  <si>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</si>
  <si>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</si>
  <si>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</si>
  <si>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</si>
  <si>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</si>
  <si>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</si>
  <si>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</si>
  <si>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</si>
  <si>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</si>
  <si>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</si>
  <si>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</si>
  <si>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</si>
  <si>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</si>
  <si>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</si>
  <si>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</si>
  <si>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</si>
  <si>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Previous Price *</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</si>
  <si>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</si>
  <si>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</si>
  <si>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</si>
  <si>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</si>
  <si>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</si>
  <si>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</si>
  <si>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</si>
  <si>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</si>
  <si>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</si>
  <si>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</si>
  <si>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</si>
  <si>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</si>
  <si>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</si>
  <si>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</si>
  <si>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</si>
  <si>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</si>
  <si>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</si>
  <si>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</si>
  <si>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</si>
  <si>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</si>
  <si>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</si>
  <si>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</si>
  <si>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</si>
  <si>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</si>
  <si>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Page layout coming soon</t>
  </si>
  <si>
    <t>PACKAGE</t>
  </si>
  <si>
    <t>ServiceSource1</t>
  </si>
  <si>
    <t>VF Save button</t>
  </si>
  <si>
    <t>VF Reason Code</t>
  </si>
  <si>
    <t xml:space="preserve">Standard Task Layout </t>
  </si>
  <si>
    <t>Success Plan Discplay Name</t>
  </si>
  <si>
    <t xml:space="preserve">Fax Task Layout </t>
  </si>
  <si>
    <t>Updated page layouts on tasks</t>
  </si>
  <si>
    <t>Order</t>
  </si>
  <si>
    <t>Milestone Name</t>
  </si>
  <si>
    <t>Recurrence Type</t>
  </si>
  <si>
    <t>Criteria</t>
  </si>
  <si>
    <t>Start Time</t>
  </si>
  <si>
    <t>No Recurrence</t>
  </si>
  <si>
    <t>Entitlement Process</t>
  </si>
  <si>
    <t>NALA 48hrs ALL CASES</t>
  </si>
  <si>
    <t>NALA Escalation</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</si>
  <si>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</si>
  <si>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</si>
  <si>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</si>
  <si>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</si>
  <si>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Sunday: No Hours
Monday: 8:00 AM to 12:00 AM
Tuesday 24 Hours
Wednesday 24 Hours
Thursday 24 Hours
Friday 12:00 AM to 5:00 PM
Saturday No Hours</t>
  </si>
  <si>
    <t>(GMT-05:00) Central Daylight Time (America/Chicago)</t>
  </si>
  <si>
    <t>Moved business hours to own tab.
Updated entitlements</t>
  </si>
  <si>
    <t>Channel Tier</t>
  </si>
  <si>
    <t>New_channeltier</t>
  </si>
  <si>
    <t>Channel Tier 1</t>
  </si>
  <si>
    <t>Channel Tier 2</t>
  </si>
  <si>
    <t>Ratable Start Date</t>
  </si>
  <si>
    <t>Ratable End Date</t>
  </si>
  <si>
    <t>PO Required</t>
  </si>
  <si>
    <t>Signed</t>
  </si>
  <si>
    <t>Expired Code</t>
  </si>
  <si>
    <t>Invoicing</t>
  </si>
  <si>
    <t>AM Project</t>
  </si>
  <si>
    <t>Standard Extended</t>
  </si>
  <si>
    <t>Coverage Type</t>
  </si>
  <si>
    <t>Accounting</t>
  </si>
  <si>
    <t>Agriculture and Non-petrol Natural Resource Extraction</t>
  </si>
  <si>
    <t>Broadcasting Printing and Publishing</t>
  </si>
  <si>
    <t>Brokers</t>
  </si>
  <si>
    <t>Building Supply Retail</t>
  </si>
  <si>
    <t>Business Services</t>
  </si>
  <si>
    <t>Consumer Services</t>
  </si>
  <si>
    <t>Design, Direction and Creative Management</t>
  </si>
  <si>
    <t>Distributors, Dispatchers and Processors</t>
  </si>
  <si>
    <t>Doctor's Offices and Clinics</t>
  </si>
  <si>
    <t>Durable Manufacturing</t>
  </si>
  <si>
    <t>Eating and Drinking Places</t>
  </si>
  <si>
    <t>Entertainment Retail</t>
  </si>
  <si>
    <t>Equipment Rental and Leasing</t>
  </si>
  <si>
    <t>Financial</t>
  </si>
  <si>
    <t>Food and Tobacco Processing</t>
  </si>
  <si>
    <t>Inbound Capital Intensive Processing</t>
  </si>
  <si>
    <t>Inbound Repair and Services</t>
  </si>
  <si>
    <t>Legal Services</t>
  </si>
  <si>
    <t>Non-Durable Merchandise Retail</t>
  </si>
  <si>
    <t>Outbound Consumer Service</t>
  </si>
  <si>
    <t>Petrochemical Extraction and Distribution</t>
  </si>
  <si>
    <t>Service Retail</t>
  </si>
  <si>
    <t>SIG Affiliations</t>
  </si>
  <si>
    <t>Social Services</t>
  </si>
  <si>
    <t>Special Outbound Trade Contractors</t>
  </si>
  <si>
    <t>Specialty Realty</t>
  </si>
  <si>
    <t>Utility Creation and Distribution</t>
  </si>
  <si>
    <t>Vehicle Retail</t>
  </si>
  <si>
    <t>Wholesale</t>
  </si>
  <si>
    <t>Contract Type</t>
  </si>
  <si>
    <t>Evergreen</t>
  </si>
  <si>
    <t>Operating Unit</t>
  </si>
  <si>
    <t>FIHK HKD</t>
  </si>
  <si>
    <t>CPI Applicable</t>
  </si>
  <si>
    <t>CPI Not Applicable</t>
  </si>
  <si>
    <t>On Hold - CP Hold</t>
  </si>
  <si>
    <t>Unloaded Documents</t>
  </si>
  <si>
    <t>CPI Letter Mailed</t>
  </si>
  <si>
    <t>CS - Co-term Long - CTL</t>
  </si>
  <si>
    <t>CS - Co-term Short - CTS</t>
  </si>
  <si>
    <t>CS - Service Downgrade - DNG</t>
  </si>
  <si>
    <t>CS - Multi-year Advance - MYA</t>
  </si>
  <si>
    <t>CS - Service Upgrade - UPG</t>
  </si>
  <si>
    <t>CS - Backdated - BKD</t>
  </si>
  <si>
    <t>CS - Discount - DIS</t>
  </si>
  <si>
    <t>CS - Re-Cert Fee Included - RCT</t>
  </si>
  <si>
    <t>CS - Uncovered - UNC</t>
  </si>
  <si>
    <t>CS - Pricing Change - PRC</t>
  </si>
  <si>
    <t>HA - Duplicate - DUP</t>
  </si>
  <si>
    <t>HA - International - INT</t>
  </si>
  <si>
    <t>HA - Other - OTH</t>
  </si>
  <si>
    <t>HA - Bad Data - BDT</t>
  </si>
  <si>
    <t>HA - Cancelled - CNL</t>
  </si>
  <si>
    <t>HA - Covered - COV</t>
  </si>
  <si>
    <t>HA - End Of Support - EOL</t>
  </si>
  <si>
    <t>HA - Evergreen Billing - EVG</t>
  </si>
  <si>
    <t>HA - Lease - LEA</t>
  </si>
  <si>
    <t>HA - OEM Customer - OEM</t>
  </si>
  <si>
    <t>HA - Product Return - PRT</t>
  </si>
  <si>
    <t>HA - Sales Pull Back - SPB</t>
  </si>
  <si>
    <t>NS - Client Product Replacement - PTR</t>
  </si>
  <si>
    <t>NS - Competitive DVAR - SCV</t>
  </si>
  <si>
    <t>NS - Competitive Product Replacement - PCP</t>
  </si>
  <si>
    <t>NS - Customer Cost-Benefit Decision - SCB</t>
  </si>
  <si>
    <t>NS - Customer No Longer Exists - RNE</t>
  </si>
  <si>
    <t>NS - Customer Satisfaction Driven - SSD</t>
  </si>
  <si>
    <t>NS - End of Service Life - PEL</t>
  </si>
  <si>
    <t>NS - Other Data Management - RDM</t>
  </si>
  <si>
    <t>NS - Product Decommissioned - PPD</t>
  </si>
  <si>
    <t>NS - Third Party Maintenance - SPM</t>
  </si>
  <si>
    <t>NS - Unresponsive End User - REU</t>
  </si>
  <si>
    <t>NS - Unresponsive VAR - RUV</t>
  </si>
  <si>
    <t>NS - VAR No Service - RVN</t>
  </si>
  <si>
    <t>NS - Competitive Service Loss Other - SCS</t>
  </si>
  <si>
    <t>Ops rep</t>
  </si>
  <si>
    <t>Updated Currencies in Base Config Tab</t>
  </si>
  <si>
    <t>Anusha Saravanan</t>
  </si>
  <si>
    <t>BRL</t>
  </si>
  <si>
    <t>CAD</t>
  </si>
  <si>
    <t>CNY</t>
  </si>
  <si>
    <t>JPY</t>
  </si>
  <si>
    <t>MYR</t>
  </si>
  <si>
    <t>SEK</t>
  </si>
  <si>
    <t>Utilized Flex fields instead of Custom Fields</t>
  </si>
  <si>
    <t>Quote  Request Case Layout</t>
  </si>
  <si>
    <t>Contact Name*</t>
  </si>
  <si>
    <t>Quote To Correct</t>
  </si>
  <si>
    <t>CaseQuoteCorrect VisualForce</t>
  </si>
  <si>
    <t>Action (Edit | Del)</t>
  </si>
  <si>
    <t>Quote  Request Case (Edit)</t>
  </si>
  <si>
    <t>Subject (read only)</t>
  </si>
  <si>
    <t>Data Processing Case Layout</t>
  </si>
  <si>
    <t>Data Processing Details</t>
  </si>
  <si>
    <t>Data Processing Case (Edit)</t>
  </si>
  <si>
    <t>Lead Submission Case Layout</t>
  </si>
  <si>
    <t>Product(s) to Be Quoted *</t>
  </si>
  <si>
    <t>New Term Dates *</t>
  </si>
  <si>
    <t>Applicable Discounts *</t>
  </si>
  <si>
    <t>Lead Submission Case (Edit)</t>
  </si>
  <si>
    <t>Product(s) to Be Quoted</t>
  </si>
  <si>
    <t>Review Case Layout</t>
  </si>
  <si>
    <t>Quote Review Details</t>
  </si>
  <si>
    <t>CaseQuoteReview VisualForce</t>
  </si>
  <si>
    <t>Booking Review Details</t>
  </si>
  <si>
    <t>Review Case (Edit)</t>
  </si>
  <si>
    <t>Case Picklist 1</t>
  </si>
  <si>
    <t>Case Date/Time 1</t>
  </si>
  <si>
    <t>Opportunity Owner*</t>
  </si>
  <si>
    <t>Account Name*</t>
  </si>
  <si>
    <t>CPI Sales Stage</t>
  </si>
  <si>
    <t>SFDC Opp ID</t>
  </si>
  <si>
    <t>CP Email Date</t>
  </si>
  <si>
    <t>CPI Letter Delivery Date</t>
  </si>
  <si>
    <t>Direct/Channel</t>
  </si>
  <si>
    <t>Opportunity Picklist 6</t>
  </si>
  <si>
    <t>Opportunity Picklist 7</t>
  </si>
  <si>
    <t xml:space="preserve"> FIAP KRW</t>
  </si>
  <si>
    <t xml:space="preserve"> FICO US</t>
  </si>
  <si>
    <t xml:space="preserve"> FIAL ZAR</t>
  </si>
  <si>
    <t xml:space="preserve"> FISL UK</t>
  </si>
  <si>
    <t xml:space="preserve"> FIEL EURSP</t>
  </si>
  <si>
    <t xml:space="preserve"> FI HNC</t>
  </si>
  <si>
    <t xml:space="preserve"> FIAP AUD</t>
  </si>
  <si>
    <t xml:space="preserve"> FIAP JPY</t>
  </si>
  <si>
    <t xml:space="preserve"> FIISD INR</t>
  </si>
  <si>
    <t xml:space="preserve"> FIBL BRL</t>
  </si>
  <si>
    <t xml:space="preserve"> FIBC CNY</t>
  </si>
  <si>
    <t xml:space="preserve"> FIIC CAD</t>
  </si>
  <si>
    <t xml:space="preserve"> FIEL EURDE</t>
  </si>
  <si>
    <t xml:space="preserve"> FIHK TWD</t>
  </si>
  <si>
    <t xml:space="preserve"> FIAP MYR</t>
  </si>
  <si>
    <t xml:space="preserve"> FIAP SGP</t>
  </si>
  <si>
    <t xml:space="preserve"> FIEL EUR</t>
  </si>
  <si>
    <t xml:space="preserve"> FITL THB</t>
  </si>
  <si>
    <t xml:space="preserve"> FIISE INR</t>
  </si>
  <si>
    <t xml:space="preserve"> FIIL UK</t>
  </si>
  <si>
    <t>Existing Product*</t>
  </si>
  <si>
    <t>Previous Local Currency</t>
  </si>
  <si>
    <t>SSI_ZTH__Previous_Local_Currency__c</t>
  </si>
  <si>
    <t>Previous Local Currency Amount</t>
  </si>
  <si>
    <t>SSI_ZTH__Previous_Local_Currency_Amount__c</t>
  </si>
  <si>
    <t>Previous Local Currency Code</t>
  </si>
  <si>
    <t>SSI_ZTH__Previous_Local_Currency_Code__c</t>
  </si>
  <si>
    <t>Renewal Relationship Text 4</t>
  </si>
  <si>
    <t>Renewal Relationship Text 5</t>
  </si>
  <si>
    <t>24x7</t>
  </si>
  <si>
    <t>OCT FY17</t>
  </si>
  <si>
    <t>2017Q1</t>
  </si>
  <si>
    <t>2017H1</t>
  </si>
  <si>
    <t>On Calendar tab</t>
  </si>
  <si>
    <t>2016Q1</t>
  </si>
  <si>
    <t>2016H1</t>
  </si>
  <si>
    <t>Client Calendar</t>
  </si>
  <si>
    <t>SREV Calendar</t>
  </si>
  <si>
    <t>(Case: Closed NOT EQUAL TO True) AND 
(Case: Case Origin NOT EQUAL TO Proactive)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</si>
  <si>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(Case: Closed NOT EQUAL TO True) AND 
(Case: Escalated EQUALS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</si>
  <si>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Villareal</t>
  </si>
  <si>
    <t>Melanie</t>
  </si>
  <si>
    <t>Jones</t>
  </si>
  <si>
    <t>cjones@servicesource.com</t>
  </si>
  <si>
    <t>Crowley</t>
  </si>
  <si>
    <t>Aaron</t>
  </si>
  <si>
    <t>Griffin</t>
  </si>
  <si>
    <t>Jonathan</t>
  </si>
  <si>
    <t>Zmuda</t>
  </si>
  <si>
    <t>Laura</t>
  </si>
  <si>
    <t>Coppedge</t>
  </si>
  <si>
    <t>Nathan</t>
  </si>
  <si>
    <t>Sesen</t>
  </si>
  <si>
    <t>Teklehayemanot</t>
  </si>
  <si>
    <t>mvillareal@servicesource.com</t>
  </si>
  <si>
    <t>acowell@servicesource.com</t>
  </si>
  <si>
    <t>jbgriffin@servicesource.com</t>
  </si>
  <si>
    <t>lzmuda@servicesource.com</t>
  </si>
  <si>
    <t>ncoppedge@servicesource.com</t>
  </si>
  <si>
    <t>steklehayemanot@servicesource.com</t>
  </si>
  <si>
    <t>Ginny Shudlick</t>
  </si>
  <si>
    <t>Updates made to the following tabs:
Calendars
Entitlements-Milestones
Business Hours
NS HA Custom Settings
Approval Process
Users</t>
  </si>
  <si>
    <t>Updates to all object layouts (Account, Contact, Case, etc.) and picklists</t>
  </si>
  <si>
    <t>00235744</t>
  </si>
  <si>
    <t>Full Config update</t>
  </si>
  <si>
    <t>Remove Contracts and Assets objects</t>
  </si>
  <si>
    <t>JAN FY16</t>
  </si>
  <si>
    <t>Currency Code</t>
  </si>
  <si>
    <t>Exchange Rate</t>
  </si>
  <si>
    <t>Month</t>
  </si>
  <si>
    <t>Year</t>
  </si>
  <si>
    <t>Updated Fiscal Calendar</t>
  </si>
  <si>
    <t>Enabled Advanced Currency Management</t>
  </si>
  <si>
    <t>Added Dated Exchange Rates to configuration guide for upload</t>
  </si>
  <si>
    <t>Make Account Currency viewable for all users on Account Layout</t>
  </si>
  <si>
    <t>Client Record ID</t>
  </si>
  <si>
    <t>Added [Client Record ID] flex field to Renewable Line Item object</t>
  </si>
  <si>
    <t>Service Product ID</t>
  </si>
  <si>
    <t>Added [Service Product ID] flex field to Renewable Line Item object</t>
  </si>
  <si>
    <t>Update picklist for [Coverage Type] on Renewable Line Item object</t>
  </si>
  <si>
    <t>Update user profiles according to "Users"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</si>
</sst>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
  </numFmts>
  <fonts count="76">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sz val="15"/>
      <color theme="1"/>
      <name val="Calibri"/>
      <family val="2"/>
      <scheme val="minor"/>
    </font>
    <font>
      <b/>
      <u/>
      <sz val="15"/>
      <color theme="1"/>
      <name val="Calibri"/>
      <family val="2"/>
      <scheme val="minor"/>
    </font>
    <font>
      <b/>
      <u/>
      <sz val="15.4"/>
      <color theme="1"/>
      <name val="Calibri"/>
      <family val="2"/>
      <scheme val="minor"/>
    </font>
    <font>
      <i/>
      <sz val="15.4"/>
      <color theme="1"/>
      <name val="Calibri"/>
      <family val="2"/>
      <scheme val="minor"/>
    </font>
    <font>
      <b/>
      <u/>
      <sz val="8"/>
      <color theme="1"/>
      <name val="Calibri"/>
      <family val="2"/>
      <scheme val="minor"/>
    </font>
    <font>
      <sz val="8"/>
      <color theme="1"/>
      <name val="Calibri"/>
      <family val="2"/>
      <scheme val="minor"/>
    </font>
    <font>
      <b/>
      <strike/>
      <u/>
      <sz val="15.4"/>
      <color rgb="FF000000"/>
      <name val="Calibri"/>
      <family val="2"/>
      <scheme val="minor"/>
    </font>
    <font>
      <strike/>
      <sz val="10"/>
      <color theme="1"/>
      <name val="Calibri"/>
      <family val="2"/>
      <scheme val="minor"/>
    </font>
    <font>
      <b/>
      <strike/>
      <sz val="15.4"/>
      <color rgb="FF000000"/>
      <name val="Calibri"/>
      <family val="2"/>
      <scheme val="minor"/>
    </font>
  </fonts>
  <fills count="35">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9" tint="0.59999389629810485"/>
        <bgColor indexed="64"/>
      </patternFill>
    </fill>
  </fills>
  <borders count="9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top style="thin">
        <color indexed="64"/>
      </top>
      <bottom style="thin">
        <color indexed="64"/>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indexed="64"/>
      </bottom>
      <diagonal/>
    </border>
    <border>
      <left/>
      <right style="medium">
        <color auto="1"/>
      </right>
      <top/>
      <bottom style="thin">
        <color indexed="64"/>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thin">
        <color auto="1"/>
      </top>
      <bottom/>
      <diagonal/>
    </border>
    <border>
      <left style="medium">
        <color rgb="FFCCCCCC"/>
      </left>
      <right style="medium">
        <color rgb="FFCCCCCC"/>
      </right>
      <top style="medium">
        <color rgb="FFCCCCCC"/>
      </top>
      <bottom/>
      <diagonal/>
    </border>
    <border>
      <left style="medium">
        <color rgb="FFCCCCCC"/>
      </left>
      <right style="medium">
        <color rgb="FF000000"/>
      </right>
      <top style="medium">
        <color rgb="FFCCCCCC"/>
      </top>
      <bottom/>
      <diagonal/>
    </border>
    <border>
      <left style="medium">
        <color rgb="FFCCCCCC"/>
      </left>
      <right/>
      <top/>
      <bottom style="medium">
        <color rgb="FF000000"/>
      </bottom>
      <diagonal/>
    </border>
    <border>
      <left style="medium">
        <color rgb="FFCCCCCC"/>
      </left>
      <right/>
      <top style="medium">
        <color rgb="FF000000"/>
      </top>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11">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48" fillId="0" borderId="0"/>
    <xf numFmtId="0" fontId="51" fillId="0" borderId="0" applyNumberFormat="0" applyFill="0" applyBorder="0" applyAlignment="0" applyProtection="0"/>
  </cellStyleXfs>
  <cellXfs count="661">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12" fillId="0" borderId="0" xfId="0" applyFont="1" applyAlignment="1"/>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12" fillId="0" borderId="0" xfId="0" applyFont="1" applyFill="1" applyAlignment="1">
      <alignment horizontal="center"/>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4" fillId="0" borderId="22" xfId="1" applyNumberFormat="1" applyFont="1" applyFill="1" applyBorder="1" applyAlignment="1" applyProtection="1">
      <alignment vertical="top"/>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4" fillId="0" borderId="9" xfId="4" applyNumberFormat="1" applyFont="1" applyFill="1" applyBorder="1" applyAlignment="1" applyProtection="1">
      <alignment horizontal="center" vertical="top"/>
      <protection locked="0"/>
    </xf>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2" fillId="4" borderId="9" xfId="0" applyFont="1" applyFill="1" applyBorder="1" applyAlignment="1"/>
    <xf numFmtId="0" fontId="15" fillId="0" borderId="9" xfId="0" applyFont="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12" fillId="9" borderId="9" xfId="0" applyFont="1" applyFill="1" applyBorder="1" applyAlignment="1">
      <alignment horizontal="center"/>
    </xf>
    <xf numFmtId="0" fontId="9" fillId="7" borderId="9" xfId="1" applyFont="1" applyFill="1" applyBorder="1" applyAlignment="1">
      <alignment vertical="center"/>
    </xf>
    <xf numFmtId="14" fontId="0" fillId="0" borderId="0" xfId="0" applyNumberFormat="1"/>
    <xf numFmtId="0" fontId="17" fillId="8" borderId="9" xfId="0" applyFont="1" applyFill="1" applyBorder="1" applyAlignment="1">
      <alignment horizontal="center"/>
    </xf>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29" fillId="16" borderId="33" xfId="7" applyFont="1" applyFill="1" applyBorder="1"/>
    <xf numFmtId="0" fontId="31" fillId="16" borderId="31" xfId="7" applyFont="1" applyFill="1" applyBorder="1"/>
    <xf numFmtId="0" fontId="29" fillId="0" borderId="31" xfId="7" applyFont="1" applyBorder="1"/>
    <xf numFmtId="0" fontId="29" fillId="16" borderId="32" xfId="7" applyFont="1" applyFill="1" applyBorder="1"/>
    <xf numFmtId="0" fontId="16" fillId="16" borderId="37" xfId="7" applyFont="1" applyFill="1" applyBorder="1" applyAlignment="1">
      <alignment wrapText="1"/>
    </xf>
    <xf numFmtId="0" fontId="29" fillId="18" borderId="31" xfId="7" applyFont="1" applyFill="1" applyBorder="1"/>
    <xf numFmtId="0" fontId="29" fillId="18" borderId="33" xfId="7" applyFont="1" applyFill="1" applyBorder="1"/>
    <xf numFmtId="0" fontId="29" fillId="18" borderId="32" xfId="7" applyFont="1" applyFill="1" applyBorder="1"/>
    <xf numFmtId="0" fontId="29" fillId="18" borderId="37" xfId="7" applyFont="1" applyFill="1" applyBorder="1"/>
    <xf numFmtId="0" fontId="16" fillId="16" borderId="38" xfId="7" applyFont="1" applyFill="1" applyBorder="1" applyAlignment="1">
      <alignment wrapText="1"/>
    </xf>
    <xf numFmtId="0" fontId="16" fillId="16" borderId="39" xfId="7" applyFont="1" applyFill="1" applyBorder="1" applyAlignment="1">
      <alignment wrapText="1"/>
    </xf>
    <xf numFmtId="0" fontId="16" fillId="17" borderId="43" xfId="7" applyFont="1" applyFill="1" applyBorder="1" applyAlignment="1">
      <alignment wrapText="1"/>
    </xf>
    <xf numFmtId="0" fontId="29" fillId="16" borderId="44" xfId="7" applyFont="1" applyFill="1" applyBorder="1" applyAlignment="1">
      <alignment horizontal="center"/>
    </xf>
    <xf numFmtId="0" fontId="16" fillId="17" borderId="32" xfId="7" applyFont="1" applyFill="1" applyBorder="1" applyAlignment="1">
      <alignment wrapText="1"/>
    </xf>
    <xf numFmtId="0" fontId="29" fillId="16" borderId="45" xfId="7" applyFont="1" applyFill="1" applyBorder="1"/>
    <xf numFmtId="0" fontId="16" fillId="16" borderId="45" xfId="7" applyFont="1" applyFill="1" applyBorder="1" applyAlignment="1">
      <alignment wrapText="1"/>
    </xf>
    <xf numFmtId="0" fontId="16" fillId="16" borderId="44" xfId="7" applyFont="1" applyFill="1" applyBorder="1" applyAlignment="1">
      <alignment wrapText="1"/>
    </xf>
    <xf numFmtId="0" fontId="29" fillId="19" borderId="44" xfId="7" applyFont="1" applyFill="1" applyBorder="1" applyAlignment="1">
      <alignment horizontal="center"/>
    </xf>
    <xf numFmtId="0" fontId="27" fillId="0" borderId="0" xfId="7" applyFont="1" applyFill="1" applyBorder="1"/>
    <xf numFmtId="0" fontId="26" fillId="0" borderId="0" xfId="7" applyFont="1" applyFill="1" applyAlignment="1"/>
    <xf numFmtId="0" fontId="27" fillId="0" borderId="9" xfId="7" applyFont="1" applyFill="1" applyBorder="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2" fillId="0" borderId="0" xfId="0" applyFont="1" applyFill="1"/>
    <xf numFmtId="0" fontId="33"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4"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4" fillId="16" borderId="31" xfId="0" applyFont="1" applyFill="1" applyBorder="1"/>
    <xf numFmtId="0" fontId="34" fillId="16" borderId="33" xfId="0" applyFont="1" applyFill="1" applyBorder="1"/>
    <xf numFmtId="0" fontId="36" fillId="16" borderId="31" xfId="0" applyFont="1" applyFill="1" applyBorder="1"/>
    <xf numFmtId="0" fontId="34" fillId="0" borderId="31" xfId="0" applyFont="1" applyBorder="1"/>
    <xf numFmtId="0" fontId="34" fillId="16" borderId="32" xfId="0" applyFont="1" applyFill="1" applyBorder="1"/>
    <xf numFmtId="0" fontId="34" fillId="16" borderId="37" xfId="0" applyFont="1" applyFill="1" applyBorder="1"/>
    <xf numFmtId="0" fontId="34" fillId="18" borderId="31" xfId="0" applyFont="1" applyFill="1" applyBorder="1"/>
    <xf numFmtId="0" fontId="34" fillId="18" borderId="33" xfId="0" applyFont="1" applyFill="1" applyBorder="1"/>
    <xf numFmtId="0" fontId="34"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4" fillId="16" borderId="44" xfId="0" applyFont="1" applyFill="1" applyBorder="1" applyAlignment="1">
      <alignment horizontal="center"/>
    </xf>
    <xf numFmtId="0" fontId="12" fillId="17" borderId="32" xfId="0" applyFont="1" applyFill="1" applyBorder="1" applyAlignment="1">
      <alignment wrapText="1"/>
    </xf>
    <xf numFmtId="0" fontId="34"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4" fillId="16" borderId="44" xfId="0" applyFont="1" applyFill="1" applyBorder="1"/>
    <xf numFmtId="0" fontId="37"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2" fillId="0" borderId="0" xfId="0" applyFont="1"/>
    <xf numFmtId="0" fontId="0" fillId="0" borderId="0" xfId="0" applyFill="1" applyBorder="1"/>
    <xf numFmtId="0" fontId="12" fillId="16" borderId="49" xfId="0" applyFont="1" applyFill="1" applyBorder="1" applyAlignment="1">
      <alignment wrapText="1"/>
    </xf>
    <xf numFmtId="0" fontId="34" fillId="16" borderId="50" xfId="0" applyFont="1" applyFill="1" applyBorder="1" applyAlignment="1">
      <alignment horizontal="center"/>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4" fillId="0" borderId="0" xfId="0" applyFont="1"/>
    <xf numFmtId="0" fontId="34" fillId="16" borderId="0" xfId="0" applyFont="1" applyFill="1"/>
    <xf numFmtId="0" fontId="12" fillId="16" borderId="0" xfId="0" applyFont="1" applyFill="1" applyAlignment="1">
      <alignment wrapText="1"/>
    </xf>
    <xf numFmtId="0" fontId="34" fillId="16" borderId="52" xfId="0" applyFont="1" applyFill="1" applyBorder="1"/>
    <xf numFmtId="0" fontId="36" fillId="0" borderId="0" xfId="0" applyFont="1"/>
    <xf numFmtId="0" fontId="34" fillId="18" borderId="0" xfId="0" applyFont="1" applyFill="1"/>
    <xf numFmtId="0" fontId="34" fillId="18" borderId="52" xfId="0" applyFont="1" applyFill="1" applyBorder="1"/>
    <xf numFmtId="0" fontId="34" fillId="16" borderId="51" xfId="0" applyFont="1" applyFill="1" applyBorder="1"/>
    <xf numFmtId="0" fontId="12" fillId="16" borderId="51" xfId="0" applyFont="1" applyFill="1" applyBorder="1" applyAlignment="1">
      <alignment wrapText="1"/>
    </xf>
    <xf numFmtId="0" fontId="34" fillId="16" borderId="54" xfId="0" applyFont="1" applyFill="1" applyBorder="1"/>
    <xf numFmtId="0" fontId="12" fillId="16" borderId="54" xfId="0" applyFont="1" applyFill="1" applyBorder="1" applyAlignment="1">
      <alignment wrapText="1"/>
    </xf>
    <xf numFmtId="0" fontId="34" fillId="18" borderId="54" xfId="0" applyFont="1" applyFill="1" applyBorder="1"/>
    <xf numFmtId="0" fontId="12" fillId="0" borderId="52" xfId="0" applyFont="1" applyBorder="1" applyAlignment="1">
      <alignment wrapText="1"/>
    </xf>
    <xf numFmtId="0" fontId="34" fillId="18" borderId="51" xfId="0" applyFont="1" applyFill="1" applyBorder="1"/>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34" fillId="16" borderId="57" xfId="0" applyFont="1" applyFill="1" applyBorder="1" applyAlignment="1">
      <alignment horizontal="center"/>
    </xf>
    <xf numFmtId="0" fontId="12" fillId="17" borderId="51" xfId="0" applyFont="1" applyFill="1" applyBorder="1" applyAlignment="1">
      <alignment wrapText="1"/>
    </xf>
    <xf numFmtId="0" fontId="34"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35" fillId="0" borderId="31" xfId="0" applyFont="1" applyBorder="1"/>
    <xf numFmtId="0" fontId="34" fillId="0" borderId="0" xfId="0" applyFont="1" applyFill="1" applyBorder="1"/>
    <xf numFmtId="0" fontId="34" fillId="16" borderId="62" xfId="0" applyFont="1" applyFill="1" applyBorder="1" applyAlignment="1">
      <alignment horizontal="center"/>
    </xf>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0" fillId="0" borderId="9" xfId="0" applyFont="1" applyBorder="1" applyAlignment="1">
      <alignment vertical="center"/>
    </xf>
    <xf numFmtId="0" fontId="0" fillId="0" borderId="0" xfId="0" applyAlignment="1">
      <alignment horizontal="center" vertical="center"/>
    </xf>
    <xf numFmtId="0" fontId="4" fillId="0" borderId="9" xfId="1" applyNumberFormat="1" applyFont="1" applyFill="1" applyBorder="1" applyAlignment="1" applyProtection="1">
      <alignment vertical="center"/>
      <protection locked="0"/>
    </xf>
    <xf numFmtId="0" fontId="12" fillId="0" borderId="9" xfId="0" applyFont="1" applyBorder="1" applyAlignment="1">
      <alignment wrapText="1"/>
    </xf>
    <xf numFmtId="0" fontId="12" fillId="0" borderId="9" xfId="0" applyFont="1" applyBorder="1" applyAlignment="1">
      <alignment horizontal="center" vertical="center" wrapText="1"/>
    </xf>
    <xf numFmtId="0" fontId="41" fillId="0" borderId="0" xfId="0" applyFont="1"/>
    <xf numFmtId="0" fontId="34" fillId="18" borderId="37" xfId="0" applyFont="1" applyFill="1" applyBorder="1"/>
    <xf numFmtId="0" fontId="42" fillId="2" borderId="9" xfId="1" applyFont="1" applyFill="1" applyBorder="1" applyAlignment="1">
      <alignment horizontal="center"/>
    </xf>
    <xf numFmtId="0" fontId="43"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4"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0" borderId="18" xfId="0" applyBorder="1"/>
    <xf numFmtId="0" fontId="0" fillId="19" borderId="0" xfId="0" applyFill="1"/>
    <xf numFmtId="0" fontId="0" fillId="19" borderId="9" xfId="0" applyFill="1" applyBorder="1"/>
    <xf numFmtId="0" fontId="17" fillId="8" borderId="21" xfId="0" applyFont="1" applyFill="1" applyBorder="1"/>
    <xf numFmtId="0" fontId="45"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7" fillId="0" borderId="19" xfId="0" applyFont="1" applyBorder="1"/>
    <xf numFmtId="0" fontId="48" fillId="9" borderId="23" xfId="0" applyFont="1" applyFill="1" applyBorder="1"/>
    <xf numFmtId="0" fontId="0" fillId="9" borderId="24" xfId="0" applyFill="1" applyBorder="1"/>
    <xf numFmtId="0" fontId="40"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0"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48" fillId="23" borderId="23" xfId="0" applyFont="1" applyFill="1" applyBorder="1"/>
    <xf numFmtId="0" fontId="0" fillId="23" borderId="24" xfId="0" applyFill="1" applyBorder="1"/>
    <xf numFmtId="0" fontId="40"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48" fillId="24" borderId="23" xfId="0" applyFont="1" applyFill="1" applyBorder="1"/>
    <xf numFmtId="0" fontId="0" fillId="24" borderId="24" xfId="0" applyFill="1" applyBorder="1"/>
    <xf numFmtId="0" fontId="40" fillId="24" borderId="68" xfId="0" applyFont="1" applyFill="1" applyBorder="1"/>
    <xf numFmtId="0" fontId="48"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48" fillId="15" borderId="23" xfId="0" applyFont="1" applyFill="1" applyBorder="1"/>
    <xf numFmtId="0" fontId="0" fillId="15" borderId="24" xfId="0" applyFill="1" applyBorder="1"/>
    <xf numFmtId="0" fontId="40"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48" fillId="25" borderId="23" xfId="0" applyFont="1" applyFill="1" applyBorder="1"/>
    <xf numFmtId="0" fontId="0" fillId="25" borderId="24" xfId="0" applyFill="1" applyBorder="1"/>
    <xf numFmtId="0" fontId="50"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48" fillId="10" borderId="0" xfId="9" applyFill="1"/>
    <xf numFmtId="0" fontId="48" fillId="0" borderId="0" xfId="9"/>
    <xf numFmtId="0" fontId="48" fillId="0" borderId="0" xfId="9" applyProtection="1">
      <protection locked="0"/>
    </xf>
    <xf numFmtId="0" fontId="48" fillId="0" borderId="0" xfId="9" applyBorder="1" applyAlignment="1">
      <alignment vertical="top" wrapText="1"/>
    </xf>
    <xf numFmtId="0" fontId="53" fillId="0" borderId="0" xfId="9" applyFont="1" applyProtection="1">
      <protection locked="0"/>
    </xf>
    <xf numFmtId="0" fontId="51" fillId="10" borderId="0" xfId="10" applyFill="1"/>
    <xf numFmtId="0" fontId="51" fillId="26" borderId="0" xfId="10" applyFill="1"/>
    <xf numFmtId="0" fontId="48" fillId="26" borderId="0" xfId="9" applyFill="1"/>
    <xf numFmtId="0" fontId="56" fillId="31" borderId="0" xfId="9" applyFont="1" applyFill="1" applyAlignment="1">
      <alignment horizontal="right"/>
    </xf>
    <xf numFmtId="0" fontId="48" fillId="0" borderId="16" xfId="9" applyBorder="1" applyProtection="1">
      <protection locked="0"/>
    </xf>
    <xf numFmtId="0" fontId="48" fillId="0" borderId="17" xfId="9" applyBorder="1"/>
    <xf numFmtId="0" fontId="57" fillId="31" borderId="9" xfId="9" applyFont="1" applyFill="1" applyBorder="1" applyAlignment="1">
      <alignment horizontal="left"/>
    </xf>
    <xf numFmtId="0" fontId="57" fillId="31" borderId="9" xfId="9" applyFont="1" applyFill="1" applyBorder="1"/>
    <xf numFmtId="0" fontId="48" fillId="0" borderId="9" xfId="9" applyBorder="1" applyProtection="1">
      <protection locked="0"/>
    </xf>
    <xf numFmtId="0" fontId="56" fillId="31" borderId="0" xfId="9" applyFont="1" applyFill="1"/>
    <xf numFmtId="0" fontId="48" fillId="0" borderId="9" xfId="9" applyBorder="1"/>
    <xf numFmtId="0" fontId="48" fillId="26" borderId="0" xfId="9" applyFill="1" applyBorder="1"/>
    <xf numFmtId="0" fontId="56" fillId="32" borderId="0" xfId="9" applyFont="1" applyFill="1" applyAlignment="1">
      <alignment horizontal="right"/>
    </xf>
    <xf numFmtId="0" fontId="32" fillId="0" borderId="19" xfId="9" applyFont="1" applyBorder="1" applyProtection="1">
      <protection locked="0"/>
    </xf>
    <xf numFmtId="0" fontId="32" fillId="0" borderId="15" xfId="9" applyFont="1" applyBorder="1" applyProtection="1">
      <protection locked="0"/>
    </xf>
    <xf numFmtId="0" fontId="32" fillId="0" borderId="4" xfId="9" applyFont="1" applyBorder="1" applyProtection="1">
      <protection locked="0"/>
    </xf>
    <xf numFmtId="0" fontId="58" fillId="31" borderId="9" xfId="9" applyFont="1" applyFill="1" applyBorder="1"/>
    <xf numFmtId="0" fontId="58" fillId="32" borderId="9" xfId="9" applyFont="1" applyFill="1" applyBorder="1"/>
    <xf numFmtId="0" fontId="59" fillId="0" borderId="9" xfId="9" applyFont="1" applyBorder="1" applyProtection="1">
      <protection locked="0"/>
    </xf>
    <xf numFmtId="0" fontId="60" fillId="0" borderId="9" xfId="9" applyFont="1" applyBorder="1" applyAlignment="1">
      <alignment horizontal="center"/>
    </xf>
    <xf numFmtId="0" fontId="59" fillId="0" borderId="9" xfId="9" applyFont="1" applyBorder="1" applyAlignment="1" applyProtection="1">
      <alignment horizontal="left"/>
      <protection locked="0"/>
    </xf>
    <xf numFmtId="0" fontId="24" fillId="33" borderId="0" xfId="0" applyFont="1" applyFill="1" applyAlignment="1">
      <alignment horizontal="left" vertical="center"/>
    </xf>
    <xf numFmtId="0" fontId="61" fillId="16" borderId="32" xfId="0" applyFont="1" applyFill="1" applyBorder="1" applyAlignment="1">
      <alignment horizontal="center"/>
    </xf>
    <xf numFmtId="0" fontId="61" fillId="16" borderId="44" xfId="0" applyFont="1" applyFill="1" applyBorder="1" applyAlignment="1">
      <alignment horizontal="center"/>
    </xf>
    <xf numFmtId="0" fontId="34" fillId="19" borderId="31" xfId="0" applyFont="1" applyFill="1" applyBorder="1"/>
    <xf numFmtId="0" fontId="38" fillId="16" borderId="32" xfId="0" applyFont="1" applyFill="1" applyBorder="1"/>
    <xf numFmtId="0" fontId="63" fillId="16" borderId="31" xfId="0" applyFont="1" applyFill="1" applyBorder="1"/>
    <xf numFmtId="0" fontId="12" fillId="0" borderId="32" xfId="0" applyFont="1" applyBorder="1" applyAlignment="1">
      <alignment wrapText="1"/>
    </xf>
    <xf numFmtId="0" fontId="12" fillId="0" borderId="37" xfId="0" applyFont="1" applyBorder="1" applyAlignment="1">
      <alignment wrapText="1"/>
    </xf>
    <xf numFmtId="0" fontId="34" fillId="16" borderId="38" xfId="0" applyFont="1" applyFill="1" applyBorder="1"/>
    <xf numFmtId="0" fontId="64" fillId="16" borderId="31" xfId="0" applyFont="1" applyFill="1" applyBorder="1" applyAlignment="1">
      <alignment wrapText="1"/>
    </xf>
    <xf numFmtId="0" fontId="62" fillId="17" borderId="32" xfId="0" applyFont="1" applyFill="1" applyBorder="1"/>
    <xf numFmtId="0" fontId="65" fillId="0" borderId="0" xfId="0" applyFont="1"/>
    <xf numFmtId="0" fontId="4" fillId="0" borderId="19" xfId="2" applyNumberFormat="1" applyFont="1" applyFill="1" applyBorder="1" applyAlignment="1" applyProtection="1">
      <alignment vertical="center"/>
      <protection locked="0"/>
    </xf>
    <xf numFmtId="0" fontId="61" fillId="16" borderId="32" xfId="0" applyFont="1" applyFill="1" applyBorder="1"/>
    <xf numFmtId="0" fontId="34" fillId="19" borderId="33" xfId="0" applyFont="1" applyFill="1" applyBorder="1"/>
    <xf numFmtId="0" fontId="61" fillId="17" borderId="32" xfId="0" applyFont="1" applyFill="1" applyBorder="1"/>
    <xf numFmtId="0" fontId="38" fillId="18" borderId="32" xfId="0" applyFont="1" applyFill="1" applyBorder="1"/>
    <xf numFmtId="0" fontId="34" fillId="0" borderId="33" xfId="0" applyFont="1" applyBorder="1"/>
    <xf numFmtId="0" fontId="61" fillId="17" borderId="32" xfId="0" applyFont="1" applyFill="1" applyBorder="1" applyAlignment="1">
      <alignment horizontal="left"/>
    </xf>
    <xf numFmtId="0" fontId="34" fillId="0" borderId="32" xfId="0" applyFont="1" applyBorder="1"/>
    <xf numFmtId="0" fontId="64" fillId="0" borderId="31" xfId="0" applyFont="1" applyBorder="1" applyAlignment="1">
      <alignment wrapText="1"/>
    </xf>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2" fillId="0" borderId="0" xfId="0" applyFont="1" applyFill="1" applyBorder="1"/>
    <xf numFmtId="0" fontId="34" fillId="0" borderId="0" xfId="0" applyFont="1" applyFill="1" applyBorder="1" applyAlignment="1">
      <alignment horizontal="center"/>
    </xf>
    <xf numFmtId="0" fontId="61" fillId="16" borderId="51" xfId="0" applyFont="1" applyFill="1" applyBorder="1" applyAlignment="1">
      <alignment horizontal="center"/>
    </xf>
    <xf numFmtId="0" fontId="63" fillId="0" borderId="0" xfId="0" applyFont="1"/>
    <xf numFmtId="0" fontId="64" fillId="16" borderId="0" xfId="0" applyFont="1" applyFill="1" applyAlignment="1">
      <alignment wrapText="1"/>
    </xf>
    <xf numFmtId="0" fontId="61" fillId="19" borderId="54" xfId="0" applyFont="1" applyFill="1" applyBorder="1" applyAlignment="1">
      <alignment horizontal="left"/>
    </xf>
    <xf numFmtId="0" fontId="61"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1" fillId="16" borderId="57" xfId="0" applyFont="1" applyFill="1" applyBorder="1" applyAlignment="1">
      <alignment horizontal="center"/>
    </xf>
    <xf numFmtId="0" fontId="66" fillId="0" borderId="0" xfId="0" applyFont="1"/>
    <xf numFmtId="0" fontId="35" fillId="0" borderId="0" xfId="0" applyFont="1" applyFill="1" applyBorder="1" applyAlignment="1"/>
    <xf numFmtId="0" fontId="34" fillId="0" borderId="51" xfId="0" applyFont="1" applyBorder="1" applyAlignment="1">
      <alignment horizontal="left" wrapText="1"/>
    </xf>
    <xf numFmtId="0" fontId="63" fillId="0" borderId="31" xfId="0" applyFont="1" applyBorder="1"/>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12" fillId="10" borderId="9" xfId="0" applyFont="1" applyFill="1" applyBorder="1" applyAlignment="1">
      <alignment vertical="center"/>
    </xf>
    <xf numFmtId="0" fontId="12" fillId="10" borderId="9" xfId="0" applyFont="1" applyFill="1" applyBorder="1" applyAlignment="1">
      <alignment vertical="center" wrapText="1"/>
    </xf>
    <xf numFmtId="0" fontId="22" fillId="0" borderId="9" xfId="8" applyBorder="1" applyAlignment="1"/>
    <xf numFmtId="0" fontId="10" fillId="19" borderId="9" xfId="1" applyNumberFormat="1" applyFont="1" applyFill="1" applyBorder="1" applyAlignment="1" applyProtection="1">
      <alignment vertical="top"/>
      <protection locked="0"/>
    </xf>
    <xf numFmtId="0" fontId="12" fillId="19" borderId="9" xfId="0" applyFont="1" applyFill="1" applyBorder="1"/>
    <xf numFmtId="0" fontId="12" fillId="19" borderId="9" xfId="8" applyFont="1" applyFill="1" applyBorder="1" applyAlignment="1">
      <alignment horizontal="center"/>
    </xf>
    <xf numFmtId="0" fontId="12" fillId="19" borderId="9" xfId="8" applyFont="1" applyFill="1" applyBorder="1" applyAlignment="1">
      <alignment horizontal="left"/>
    </xf>
    <xf numFmtId="0" fontId="4" fillId="19" borderId="9" xfId="1" applyNumberFormat="1" applyFont="1" applyFill="1" applyBorder="1" applyAlignment="1" applyProtection="1">
      <alignment vertical="top"/>
      <protection locked="0"/>
    </xf>
    <xf numFmtId="0" fontId="3" fillId="3" borderId="15" xfId="1" applyFont="1" applyFill="1" applyBorder="1" applyAlignment="1">
      <alignment horizontal="center" vertical="top"/>
    </xf>
    <xf numFmtId="0" fontId="13" fillId="19" borderId="9" xfId="0" applyFont="1" applyFill="1" applyBorder="1" applyAlignment="1">
      <alignment horizontal="center"/>
    </xf>
    <xf numFmtId="0" fontId="13" fillId="19" borderId="9" xfId="0" applyFont="1" applyFill="1" applyBorder="1"/>
    <xf numFmtId="0" fontId="12" fillId="19" borderId="9" xfId="0" applyFont="1" applyFill="1" applyBorder="1" applyAlignment="1">
      <alignment horizontal="center"/>
    </xf>
    <xf numFmtId="0" fontId="11" fillId="19" borderId="9" xfId="0" applyFont="1" applyFill="1" applyBorder="1" applyAlignment="1"/>
    <xf numFmtId="0" fontId="12" fillId="19" borderId="18" xfId="0" applyFont="1" applyFill="1" applyBorder="1"/>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12" fillId="0" borderId="0" xfId="0" applyFont="1" applyFill="1" applyBorder="1" applyAlignment="1">
      <alignment wrapText="1"/>
    </xf>
    <xf numFmtId="0" fontId="29" fillId="0" borderId="33" xfId="7" applyFont="1" applyFill="1" applyBorder="1"/>
    <xf numFmtId="0" fontId="59" fillId="0" borderId="0" xfId="0" applyFont="1"/>
    <xf numFmtId="0" fontId="61" fillId="0" borderId="27" xfId="0" applyFont="1" applyBorder="1"/>
    <xf numFmtId="0" fontId="62" fillId="4" borderId="21" xfId="0" applyFont="1" applyFill="1" applyBorder="1"/>
    <xf numFmtId="0" fontId="59" fillId="4" borderId="13" xfId="0" applyFont="1" applyFill="1" applyBorder="1"/>
    <xf numFmtId="0" fontId="59" fillId="4" borderId="18" xfId="0" applyFont="1" applyFill="1" applyBorder="1"/>
    <xf numFmtId="0" fontId="59" fillId="11" borderId="0" xfId="0" applyFont="1" applyFill="1"/>
    <xf numFmtId="0" fontId="34" fillId="11" borderId="20" xfId="0" applyFont="1" applyFill="1" applyBorder="1"/>
    <xf numFmtId="0" fontId="59" fillId="0" borderId="78" xfId="0" applyFont="1" applyBorder="1"/>
    <xf numFmtId="0" fontId="34" fillId="0" borderId="22" xfId="0" applyFont="1" applyBorder="1"/>
    <xf numFmtId="0" fontId="34" fillId="0" borderId="16" xfId="0" applyFont="1" applyFill="1" applyBorder="1"/>
    <xf numFmtId="0" fontId="59" fillId="0" borderId="0" xfId="0" applyFont="1" applyBorder="1"/>
    <xf numFmtId="0" fontId="34" fillId="0" borderId="17" xfId="0" applyFont="1" applyBorder="1"/>
    <xf numFmtId="0" fontId="34" fillId="11" borderId="16" xfId="0" applyFont="1" applyFill="1" applyBorder="1"/>
    <xf numFmtId="0" fontId="34" fillId="0" borderId="16" xfId="0" applyFont="1" applyBorder="1"/>
    <xf numFmtId="0" fontId="34" fillId="11" borderId="17" xfId="0" applyFont="1" applyFill="1" applyBorder="1"/>
    <xf numFmtId="0" fontId="67" fillId="0" borderId="16" xfId="0" applyFont="1" applyBorder="1"/>
    <xf numFmtId="0" fontId="67" fillId="0" borderId="5" xfId="0" applyFont="1" applyBorder="1"/>
    <xf numFmtId="0" fontId="59" fillId="0" borderId="28" xfId="0" applyFont="1" applyBorder="1"/>
    <xf numFmtId="0" fontId="34" fillId="0" borderId="7" xfId="0" applyFont="1" applyBorder="1"/>
    <xf numFmtId="0" fontId="68" fillId="4" borderId="21" xfId="0" applyFont="1" applyFill="1" applyBorder="1"/>
    <xf numFmtId="0" fontId="67" fillId="0" borderId="20" xfId="0" applyFont="1" applyBorder="1"/>
    <xf numFmtId="0" fontId="59" fillId="0" borderId="7" xfId="0" applyFont="1" applyBorder="1"/>
    <xf numFmtId="0" fontId="34" fillId="0" borderId="20" xfId="0" applyFont="1" applyBorder="1"/>
    <xf numFmtId="0" fontId="34" fillId="0" borderId="5" xfId="0" applyFont="1" applyBorder="1"/>
    <xf numFmtId="0" fontId="34" fillId="11" borderId="22" xfId="0" applyFont="1" applyFill="1" applyBorder="1"/>
    <xf numFmtId="0" fontId="59" fillId="0" borderId="5" xfId="0" applyFont="1" applyBorder="1"/>
    <xf numFmtId="0" fontId="34" fillId="11" borderId="7" xfId="0" applyFont="1" applyFill="1" applyBorder="1"/>
    <xf numFmtId="0" fontId="34" fillId="11" borderId="5" xfId="0" applyFont="1" applyFill="1" applyBorder="1"/>
    <xf numFmtId="0" fontId="61" fillId="4" borderId="1" xfId="0" applyFont="1" applyFill="1" applyBorder="1"/>
    <xf numFmtId="0" fontId="59" fillId="4" borderId="2" xfId="0" applyFont="1" applyFill="1" applyBorder="1"/>
    <xf numFmtId="0" fontId="59" fillId="4" borderId="3" xfId="0" applyFont="1" applyFill="1" applyBorder="1"/>
    <xf numFmtId="0" fontId="34" fillId="0" borderId="1" xfId="0" applyFont="1" applyBorder="1"/>
    <xf numFmtId="0" fontId="34" fillId="0" borderId="2" xfId="0" applyFont="1" applyBorder="1"/>
    <xf numFmtId="0" fontId="34" fillId="0" borderId="3" xfId="0" applyFont="1" applyBorder="1"/>
    <xf numFmtId="0" fontId="59" fillId="0" borderId="3" xfId="0" applyFont="1" applyBorder="1"/>
    <xf numFmtId="0" fontId="62" fillId="4" borderId="1" xfId="0" applyFont="1" applyFill="1" applyBorder="1"/>
    <xf numFmtId="0" fontId="61" fillId="0" borderId="26" xfId="0" applyFont="1" applyBorder="1" applyAlignment="1">
      <alignment horizontal="center"/>
    </xf>
    <xf numFmtId="0" fontId="59" fillId="4" borderId="1" xfId="0" applyFont="1" applyFill="1" applyBorder="1"/>
    <xf numFmtId="0" fontId="59" fillId="0" borderId="2" xfId="0" applyFont="1" applyBorder="1"/>
    <xf numFmtId="0" fontId="34" fillId="0" borderId="72" xfId="0" applyFont="1" applyBorder="1"/>
    <xf numFmtId="0" fontId="34" fillId="0" borderId="73" xfId="0" applyFont="1" applyBorder="1"/>
    <xf numFmtId="0" fontId="59" fillId="0" borderId="73" xfId="0" applyFont="1" applyBorder="1"/>
    <xf numFmtId="0" fontId="59" fillId="0" borderId="74" xfId="0" applyFont="1" applyBorder="1"/>
    <xf numFmtId="0" fontId="69" fillId="4" borderId="1" xfId="0" applyFont="1" applyFill="1" applyBorder="1"/>
    <xf numFmtId="0" fontId="64" fillId="0" borderId="1" xfId="0" applyFont="1" applyBorder="1"/>
    <xf numFmtId="0" fontId="64" fillId="0" borderId="2" xfId="0" applyFont="1" applyBorder="1"/>
    <xf numFmtId="0" fontId="64" fillId="0" borderId="3" xfId="0" applyFont="1" applyBorder="1"/>
    <xf numFmtId="0" fontId="64" fillId="0" borderId="0" xfId="0" applyFont="1" applyBorder="1"/>
    <xf numFmtId="0" fontId="62" fillId="0" borderId="0" xfId="0" applyFont="1"/>
    <xf numFmtId="0" fontId="69" fillId="4" borderId="21" xfId="0" applyFont="1" applyFill="1" applyBorder="1"/>
    <xf numFmtId="0" fontId="64" fillId="0" borderId="16" xfId="0" applyFont="1" applyBorder="1"/>
    <xf numFmtId="0" fontId="64" fillId="0" borderId="17" xfId="0" applyFont="1" applyBorder="1"/>
    <xf numFmtId="0" fontId="64" fillId="11" borderId="16" xfId="0" applyFont="1" applyFill="1" applyBorder="1"/>
    <xf numFmtId="0" fontId="59" fillId="0" borderId="16" xfId="0" applyFont="1" applyBorder="1"/>
    <xf numFmtId="0" fontId="64" fillId="11" borderId="17" xfId="0" applyFont="1" applyFill="1" applyBorder="1"/>
    <xf numFmtId="0" fontId="59" fillId="0" borderId="17" xfId="0" applyFont="1" applyBorder="1"/>
    <xf numFmtId="0" fontId="64" fillId="11" borderId="5" xfId="0" applyFont="1" applyFill="1" applyBorder="1"/>
    <xf numFmtId="0" fontId="64" fillId="11" borderId="7" xfId="0" applyFont="1" applyFill="1" applyBorder="1"/>
    <xf numFmtId="0" fontId="61" fillId="0" borderId="27" xfId="0" applyFont="1" applyBorder="1" applyAlignment="1">
      <alignment horizontal="center"/>
    </xf>
    <xf numFmtId="0" fontId="59" fillId="4" borderId="23" xfId="0" applyFont="1" applyFill="1" applyBorder="1"/>
    <xf numFmtId="0" fontId="59" fillId="4" borderId="24" xfId="0" applyFont="1" applyFill="1" applyBorder="1"/>
    <xf numFmtId="0" fontId="59" fillId="4" borderId="25" xfId="0" applyFont="1" applyFill="1" applyBorder="1"/>
    <xf numFmtId="0" fontId="34" fillId="11" borderId="52" xfId="0" applyFont="1" applyFill="1" applyBorder="1"/>
    <xf numFmtId="0" fontId="34" fillId="11" borderId="0" xfId="0" applyFont="1" applyFill="1"/>
    <xf numFmtId="0" fontId="12" fillId="0" borderId="0" xfId="0" applyFont="1" applyBorder="1" applyAlignment="1">
      <alignment wrapText="1"/>
    </xf>
    <xf numFmtId="0" fontId="34" fillId="19" borderId="79" xfId="0" applyFont="1" applyFill="1" applyBorder="1"/>
    <xf numFmtId="0" fontId="12" fillId="16" borderId="79" xfId="0" applyFont="1" applyFill="1" applyBorder="1" applyAlignment="1">
      <alignment wrapText="1"/>
    </xf>
    <xf numFmtId="0" fontId="34" fillId="19" borderId="80" xfId="0" applyFont="1" applyFill="1" applyBorder="1"/>
    <xf numFmtId="0" fontId="34" fillId="19" borderId="32" xfId="0" applyFont="1" applyFill="1" applyBorder="1"/>
    <xf numFmtId="0" fontId="12" fillId="16" borderId="0" xfId="0" applyFont="1" applyFill="1" applyBorder="1" applyAlignment="1">
      <alignment wrapText="1"/>
    </xf>
    <xf numFmtId="0" fontId="10" fillId="19" borderId="9" xfId="2" applyNumberFormat="1" applyFont="1" applyFill="1" applyBorder="1" applyAlignment="1" applyProtection="1">
      <alignment vertical="center"/>
      <protection locked="0"/>
    </xf>
    <xf numFmtId="0" fontId="27" fillId="19" borderId="9" xfId="0" applyFont="1" applyFill="1" applyBorder="1"/>
    <xf numFmtId="0" fontId="13" fillId="19" borderId="0" xfId="0" applyFont="1" applyFill="1" applyAlignment="1">
      <alignment horizontal="center"/>
    </xf>
    <xf numFmtId="0" fontId="34" fillId="0" borderId="31" xfId="0" applyFont="1" applyFill="1" applyBorder="1"/>
    <xf numFmtId="0" fontId="4" fillId="19" borderId="9" xfId="2" applyNumberFormat="1" applyFont="1" applyFill="1" applyBorder="1" applyAlignment="1" applyProtection="1">
      <alignment vertical="center"/>
      <protection locked="0"/>
    </xf>
    <xf numFmtId="0" fontId="0" fillId="13" borderId="9" xfId="0" applyFont="1" applyFill="1" applyBorder="1"/>
    <xf numFmtId="0" fontId="13" fillId="19" borderId="9" xfId="0" applyFont="1" applyFill="1" applyBorder="1" applyAlignment="1">
      <alignment wrapText="1"/>
    </xf>
    <xf numFmtId="14" fontId="0" fillId="19" borderId="0" xfId="0" applyNumberFormat="1" applyFill="1"/>
    <xf numFmtId="0" fontId="4" fillId="19" borderId="9" xfId="1" applyNumberFormat="1" applyFont="1" applyFill="1" applyBorder="1" applyAlignment="1" applyProtection="1">
      <alignment horizontal="center" vertical="center" wrapText="1"/>
      <protection locked="0"/>
    </xf>
    <xf numFmtId="0" fontId="12" fillId="19" borderId="9" xfId="0" applyFont="1" applyFill="1" applyBorder="1" applyAlignment="1">
      <alignment horizontal="center" vertical="center"/>
    </xf>
    <xf numFmtId="49" fontId="0" fillId="0" borderId="0" xfId="0" applyNumberFormat="1"/>
    <xf numFmtId="0" fontId="4" fillId="0" borderId="9" xfId="1" applyNumberFormat="1" applyFont="1" applyFill="1" applyBorder="1" applyAlignment="1" applyProtection="1">
      <alignment vertical="top"/>
      <protection locked="0"/>
    </xf>
    <xf numFmtId="0" fontId="71" fillId="0" borderId="0" xfId="0" applyFont="1" applyFill="1" applyAlignment="1">
      <alignment horizontal="left"/>
    </xf>
    <xf numFmtId="14" fontId="71" fillId="0" borderId="0" xfId="0" applyNumberFormat="1" applyFont="1" applyFill="1" applyAlignment="1">
      <alignment horizontal="center"/>
    </xf>
    <xf numFmtId="0" fontId="71" fillId="0" borderId="0" xfId="0" applyFont="1" applyFill="1" applyAlignment="1">
      <alignment horizontal="center"/>
    </xf>
    <xf numFmtId="49" fontId="72" fillId="0" borderId="0" xfId="0" applyNumberFormat="1" applyFont="1"/>
    <xf numFmtId="0" fontId="72" fillId="0" borderId="0" xfId="0" applyNumberFormat="1" applyFont="1"/>
    <xf numFmtId="14" fontId="72" fillId="0" borderId="0" xfId="0" applyNumberFormat="1" applyFont="1" applyAlignment="1">
      <alignment horizontal="center"/>
    </xf>
    <xf numFmtId="0" fontId="72" fillId="0" borderId="0" xfId="0" applyFont="1" applyAlignment="1">
      <alignment horizontal="center"/>
    </xf>
    <xf numFmtId="165" fontId="72" fillId="0" borderId="0" xfId="0" applyNumberFormat="1" applyFont="1" applyAlignment="1">
      <alignment horizontal="center"/>
    </xf>
    <xf numFmtId="0" fontId="72" fillId="0" borderId="0" xfId="0" applyFont="1"/>
    <xf numFmtId="0" fontId="72" fillId="0" borderId="0" xfId="0" applyFont="1" applyAlignment="1"/>
    <xf numFmtId="0" fontId="29" fillId="19" borderId="32" xfId="7" applyFont="1" applyFill="1" applyBorder="1"/>
    <xf numFmtId="14" fontId="0" fillId="19" borderId="9" xfId="0" applyNumberFormat="1" applyFill="1" applyBorder="1" applyAlignment="1">
      <alignment horizontal="left" vertical="center"/>
    </xf>
    <xf numFmtId="0" fontId="0" fillId="19" borderId="9" xfId="0" applyFill="1" applyBorder="1" applyAlignment="1">
      <alignment horizontal="left" vertical="center"/>
    </xf>
    <xf numFmtId="0" fontId="74" fillId="19" borderId="43" xfId="0" applyFont="1" applyFill="1" applyBorder="1" applyAlignment="1">
      <alignment wrapText="1"/>
    </xf>
    <xf numFmtId="0" fontId="75" fillId="19" borderId="44" xfId="0" applyFont="1" applyFill="1" applyBorder="1" applyAlignment="1">
      <alignment horizontal="center"/>
    </xf>
    <xf numFmtId="0" fontId="74" fillId="19" borderId="32" xfId="0" applyFont="1" applyFill="1" applyBorder="1" applyAlignment="1">
      <alignment wrapText="1"/>
    </xf>
    <xf numFmtId="0" fontId="38" fillId="19" borderId="45" xfId="0" applyFont="1" applyFill="1" applyBorder="1"/>
    <xf numFmtId="0" fontId="38" fillId="19" borderId="38" xfId="0" applyFont="1" applyFill="1" applyBorder="1"/>
    <xf numFmtId="0" fontId="34" fillId="0" borderId="79" xfId="0" applyFont="1" applyFill="1" applyBorder="1"/>
    <xf numFmtId="0" fontId="34" fillId="0" borderId="33" xfId="0" applyFont="1" applyFill="1" applyBorder="1"/>
    <xf numFmtId="0" fontId="34" fillId="0" borderId="80" xfId="0" applyFont="1" applyFill="1" applyBorder="1"/>
    <xf numFmtId="0" fontId="34" fillId="0" borderId="37" xfId="0" applyFont="1" applyFill="1" applyBorder="1"/>
    <xf numFmtId="0" fontId="34" fillId="0" borderId="32" xfId="0" applyFont="1" applyFill="1" applyBorder="1"/>
    <xf numFmtId="0" fontId="12" fillId="0" borderId="18" xfId="0" applyFont="1" applyFill="1" applyBorder="1"/>
    <xf numFmtId="0" fontId="12" fillId="16" borderId="61" xfId="0" applyFont="1" applyFill="1" applyBorder="1" applyAlignment="1">
      <alignment wrapText="1"/>
    </xf>
    <xf numFmtId="0" fontId="34" fillId="16" borderId="83" xfId="0" applyFont="1" applyFill="1" applyBorder="1"/>
    <xf numFmtId="0" fontId="34" fillId="16" borderId="84" xfId="0" applyFont="1" applyFill="1" applyBorder="1"/>
    <xf numFmtId="0" fontId="34" fillId="16" borderId="85" xfId="0" applyFont="1" applyFill="1" applyBorder="1"/>
    <xf numFmtId="0" fontId="34" fillId="16" borderId="86" xfId="0" applyFont="1" applyFill="1" applyBorder="1"/>
    <xf numFmtId="0" fontId="34" fillId="16" borderId="87" xfId="0" applyFont="1" applyFill="1" applyBorder="1"/>
    <xf numFmtId="0" fontId="34" fillId="16" borderId="88" xfId="0" applyFont="1" applyFill="1" applyBorder="1"/>
    <xf numFmtId="0" fontId="34" fillId="16" borderId="89" xfId="0" applyFont="1" applyFill="1" applyBorder="1"/>
    <xf numFmtId="0" fontId="34" fillId="16" borderId="90" xfId="0" applyFont="1" applyFill="1" applyBorder="1"/>
    <xf numFmtId="0" fontId="34" fillId="19" borderId="87" xfId="0" applyFont="1" applyFill="1" applyBorder="1"/>
    <xf numFmtId="0" fontId="34" fillId="18" borderId="83" xfId="0" applyFont="1" applyFill="1" applyBorder="1"/>
    <xf numFmtId="0" fontId="12" fillId="16" borderId="84" xfId="0" applyFont="1" applyFill="1" applyBorder="1" applyAlignment="1">
      <alignment wrapText="1"/>
    </xf>
    <xf numFmtId="0" fontId="34" fillId="18" borderId="87" xfId="0" applyFont="1" applyFill="1" applyBorder="1"/>
    <xf numFmtId="0" fontId="12" fillId="16" borderId="88" xfId="0" applyFont="1" applyFill="1" applyBorder="1" applyAlignment="1">
      <alignment wrapText="1"/>
    </xf>
    <xf numFmtId="0" fontId="12" fillId="16" borderId="89" xfId="0" applyFont="1" applyFill="1" applyBorder="1" applyAlignment="1">
      <alignment wrapText="1"/>
    </xf>
    <xf numFmtId="0" fontId="12" fillId="16" borderId="85" xfId="0" applyFont="1" applyFill="1" applyBorder="1" applyAlignment="1">
      <alignment wrapText="1"/>
    </xf>
    <xf numFmtId="0" fontId="12" fillId="16" borderId="87" xfId="0" applyFont="1" applyFill="1" applyBorder="1" applyAlignment="1">
      <alignment wrapText="1"/>
    </xf>
    <xf numFmtId="0" fontId="12" fillId="16" borderId="90" xfId="0" applyFont="1" applyFill="1" applyBorder="1" applyAlignment="1">
      <alignment wrapText="1"/>
    </xf>
    <xf numFmtId="0" fontId="12" fillId="9" borderId="28" xfId="0" applyFont="1" applyFill="1" applyBorder="1" applyAlignment="1">
      <alignment horizontal="center"/>
    </xf>
    <xf numFmtId="0" fontId="12" fillId="9" borderId="29" xfId="0" applyFont="1" applyFill="1" applyBorder="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13" fillId="9" borderId="9" xfId="0" applyFont="1" applyFill="1" applyBorder="1" applyAlignment="1">
      <alignment horizontal="center"/>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2" fillId="2" borderId="1" xfId="1" applyFont="1" applyFill="1" applyBorder="1" applyAlignment="1">
      <alignment horizontal="center"/>
    </xf>
    <xf numFmtId="0" fontId="2" fillId="2" borderId="2" xfId="1" applyFont="1" applyFill="1" applyBorder="1" applyAlignment="1">
      <alignment horizontal="center"/>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12" fillId="9" borderId="9" xfId="0" applyFont="1" applyFill="1" applyBorder="1" applyAlignment="1">
      <alignment horizontal="center"/>
    </xf>
    <xf numFmtId="0" fontId="0" fillId="9" borderId="9" xfId="0" applyFill="1" applyBorder="1" applyAlignment="1">
      <alignment horizontal="center"/>
    </xf>
    <xf numFmtId="0" fontId="20" fillId="12" borderId="0" xfId="0" applyFont="1" applyFill="1" applyBorder="1" applyAlignment="1">
      <alignment horizontal="center"/>
    </xf>
    <xf numFmtId="0" fontId="30" fillId="17" borderId="40" xfId="7" applyFont="1" applyFill="1" applyBorder="1" applyAlignment="1">
      <alignment horizontal="left"/>
    </xf>
    <xf numFmtId="0" fontId="30" fillId="17" borderId="41" xfId="7" applyFont="1" applyFill="1" applyBorder="1" applyAlignment="1">
      <alignment horizontal="left"/>
    </xf>
    <xf numFmtId="0" fontId="30" fillId="17" borderId="42" xfId="7" applyFont="1" applyFill="1" applyBorder="1" applyAlignment="1">
      <alignment horizontal="left"/>
    </xf>
    <xf numFmtId="0" fontId="30" fillId="17" borderId="34" xfId="7" applyFont="1" applyFill="1" applyBorder="1" applyAlignment="1">
      <alignment horizontal="left"/>
    </xf>
    <xf numFmtId="0" fontId="30" fillId="17" borderId="35" xfId="7" applyFont="1" applyFill="1" applyBorder="1" applyAlignment="1">
      <alignment horizontal="left"/>
    </xf>
    <xf numFmtId="0" fontId="30" fillId="17" borderId="36" xfId="7" applyFont="1" applyFill="1" applyBorder="1" applyAlignment="1">
      <alignment horizontal="left"/>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12" fillId="9" borderId="9" xfId="8" applyFont="1" applyFill="1" applyBorder="1" applyAlignment="1">
      <alignment horizontal="center"/>
    </xf>
    <xf numFmtId="0" fontId="35" fillId="17" borderId="40" xfId="0" applyFont="1" applyFill="1" applyBorder="1" applyAlignment="1">
      <alignment horizontal="left"/>
    </xf>
    <xf numFmtId="0" fontId="35" fillId="17" borderId="41" xfId="0" applyFont="1" applyFill="1" applyBorder="1" applyAlignment="1">
      <alignment horizontal="left"/>
    </xf>
    <xf numFmtId="0" fontId="35" fillId="17" borderId="42" xfId="0" applyFont="1" applyFill="1" applyBorder="1" applyAlignment="1">
      <alignment horizontal="left"/>
    </xf>
    <xf numFmtId="0" fontId="35" fillId="17" borderId="34" xfId="0" applyFont="1" applyFill="1" applyBorder="1" applyAlignment="1">
      <alignment horizontal="left"/>
    </xf>
    <xf numFmtId="0" fontId="35" fillId="17" borderId="35" xfId="0" applyFont="1" applyFill="1" applyBorder="1" applyAlignment="1">
      <alignment horizontal="left"/>
    </xf>
    <xf numFmtId="0" fontId="35" fillId="17" borderId="36" xfId="0" applyFont="1" applyFill="1" applyBorder="1" applyAlignment="1">
      <alignment horizontal="left"/>
    </xf>
    <xf numFmtId="0" fontId="12" fillId="0" borderId="0" xfId="0" applyFont="1" applyAlignment="1">
      <alignment wrapText="1"/>
    </xf>
    <xf numFmtId="0" fontId="39" fillId="20" borderId="34" xfId="0" applyFont="1" applyFill="1" applyBorder="1" applyAlignment="1">
      <alignment horizontal="center"/>
    </xf>
    <xf numFmtId="0" fontId="39" fillId="20" borderId="35" xfId="0" applyFont="1" applyFill="1" applyBorder="1" applyAlignment="1">
      <alignment horizontal="center"/>
    </xf>
    <xf numFmtId="0" fontId="39" fillId="20" borderId="36" xfId="0" applyFont="1" applyFill="1" applyBorder="1" applyAlignment="1">
      <alignment horizontal="center"/>
    </xf>
    <xf numFmtId="0" fontId="35" fillId="0" borderId="59" xfId="0" applyFont="1" applyBorder="1" applyAlignment="1">
      <alignment horizontal="left"/>
    </xf>
    <xf numFmtId="0" fontId="35" fillId="0" borderId="60" xfId="0" applyFont="1" applyBorder="1" applyAlignment="1">
      <alignment horizontal="left"/>
    </xf>
    <xf numFmtId="0" fontId="35" fillId="0" borderId="61" xfId="0" applyFont="1" applyBorder="1" applyAlignment="1">
      <alignment horizontal="left"/>
    </xf>
    <xf numFmtId="0" fontId="70" fillId="34" borderId="21" xfId="0" applyFont="1" applyFill="1" applyBorder="1" applyAlignment="1">
      <alignment horizontal="center"/>
    </xf>
    <xf numFmtId="0" fontId="70" fillId="34" borderId="13" xfId="0" applyFont="1" applyFill="1" applyBorder="1" applyAlignment="1">
      <alignment horizontal="center"/>
    </xf>
    <xf numFmtId="0" fontId="70" fillId="34" borderId="18" xfId="0" applyFont="1" applyFill="1" applyBorder="1" applyAlignment="1">
      <alignment horizontal="center"/>
    </xf>
    <xf numFmtId="0" fontId="39" fillId="34" borderId="21" xfId="0" applyFont="1" applyFill="1" applyBorder="1" applyAlignment="1">
      <alignment horizontal="center"/>
    </xf>
    <xf numFmtId="0" fontId="39" fillId="34" borderId="13" xfId="0" applyFont="1" applyFill="1" applyBorder="1" applyAlignment="1">
      <alignment horizontal="center"/>
    </xf>
    <xf numFmtId="0" fontId="39" fillId="34" borderId="18" xfId="0" applyFont="1" applyFill="1" applyBorder="1" applyAlignment="1">
      <alignment horizontal="center"/>
    </xf>
    <xf numFmtId="0" fontId="12" fillId="0" borderId="0" xfId="0" applyFont="1" applyFill="1" applyBorder="1" applyAlignment="1">
      <alignment wrapText="1"/>
    </xf>
    <xf numFmtId="0" fontId="35" fillId="0" borderId="0" xfId="0" applyFont="1" applyFill="1" applyBorder="1" applyAlignment="1">
      <alignment horizontal="left"/>
    </xf>
    <xf numFmtId="0" fontId="35" fillId="17" borderId="63" xfId="0" applyFont="1" applyFill="1" applyBorder="1" applyAlignment="1">
      <alignment horizontal="left"/>
    </xf>
    <xf numFmtId="0" fontId="35" fillId="17" borderId="64" xfId="0" applyFont="1" applyFill="1" applyBorder="1" applyAlignment="1">
      <alignment horizontal="left"/>
    </xf>
    <xf numFmtId="0" fontId="35" fillId="17" borderId="65" xfId="0" applyFont="1" applyFill="1" applyBorder="1" applyAlignment="1">
      <alignment horizontal="left"/>
    </xf>
    <xf numFmtId="0" fontId="34" fillId="17" borderId="40" xfId="0" applyFont="1" applyFill="1" applyBorder="1" applyAlignment="1">
      <alignment horizontal="left"/>
    </xf>
    <xf numFmtId="0" fontId="34" fillId="17" borderId="41" xfId="0" applyFont="1" applyFill="1" applyBorder="1" applyAlignment="1">
      <alignment horizontal="left"/>
    </xf>
    <xf numFmtId="0" fontId="39" fillId="34" borderId="20" xfId="0" applyFont="1" applyFill="1" applyBorder="1" applyAlignment="1">
      <alignment horizontal="center"/>
    </xf>
    <xf numFmtId="0" fontId="39" fillId="34" borderId="78" xfId="0" applyFont="1" applyFill="1" applyBorder="1" applyAlignment="1">
      <alignment horizontal="center"/>
    </xf>
    <xf numFmtId="0" fontId="39" fillId="34" borderId="22" xfId="0" applyFont="1" applyFill="1" applyBorder="1" applyAlignment="1">
      <alignment horizontal="center"/>
    </xf>
    <xf numFmtId="0" fontId="35" fillId="17" borderId="53" xfId="0" applyFont="1" applyFill="1" applyBorder="1" applyAlignment="1">
      <alignment horizontal="left"/>
    </xf>
    <xf numFmtId="0" fontId="35" fillId="17" borderId="51" xfId="0" applyFont="1" applyFill="1" applyBorder="1" applyAlignment="1">
      <alignment horizontal="left"/>
    </xf>
    <xf numFmtId="0" fontId="35" fillId="17" borderId="54"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62" fillId="17" borderId="75" xfId="0" applyFont="1" applyFill="1" applyBorder="1" applyAlignment="1">
      <alignment horizontal="left"/>
    </xf>
    <xf numFmtId="0" fontId="62" fillId="17" borderId="35" xfId="0" applyFont="1" applyFill="1" applyBorder="1" applyAlignment="1">
      <alignment horizontal="left"/>
    </xf>
    <xf numFmtId="0" fontId="62" fillId="17" borderId="77" xfId="0" applyFont="1" applyFill="1" applyBorder="1" applyAlignment="1">
      <alignment horizontal="left"/>
    </xf>
    <xf numFmtId="0" fontId="62" fillId="17" borderId="66" xfId="0" applyFont="1" applyFill="1" applyBorder="1" applyAlignment="1">
      <alignment horizontal="left"/>
    </xf>
    <xf numFmtId="0" fontId="62" fillId="17" borderId="47" xfId="0" applyFont="1" applyFill="1" applyBorder="1" applyAlignment="1">
      <alignment horizontal="left"/>
    </xf>
    <xf numFmtId="0" fontId="62" fillId="17" borderId="67" xfId="0" applyFont="1" applyFill="1" applyBorder="1" applyAlignment="1">
      <alignment horizontal="left"/>
    </xf>
    <xf numFmtId="0" fontId="62" fillId="17" borderId="76" xfId="0" applyFont="1" applyFill="1" applyBorder="1" applyAlignment="1">
      <alignment horizontal="left"/>
    </xf>
    <xf numFmtId="0" fontId="62" fillId="17" borderId="41" xfId="0" applyFont="1" applyFill="1" applyBorder="1" applyAlignment="1">
      <alignment horizontal="left"/>
    </xf>
    <xf numFmtId="0" fontId="62" fillId="17" borderId="42" xfId="0" applyFont="1" applyFill="1" applyBorder="1" applyAlignment="1">
      <alignment horizontal="left"/>
    </xf>
    <xf numFmtId="0" fontId="73" fillId="19" borderId="76" xfId="0" applyFont="1" applyFill="1" applyBorder="1" applyAlignment="1">
      <alignment horizontal="left"/>
    </xf>
    <xf numFmtId="0" fontId="73" fillId="19" borderId="41" xfId="0" applyFont="1" applyFill="1" applyBorder="1" applyAlignment="1">
      <alignment horizontal="left"/>
    </xf>
    <xf numFmtId="0" fontId="73" fillId="19" borderId="42" xfId="0" applyFont="1" applyFill="1" applyBorder="1" applyAlignment="1">
      <alignment horizontal="left"/>
    </xf>
    <xf numFmtId="0" fontId="61" fillId="17" borderId="76" xfId="0" applyFont="1" applyFill="1" applyBorder="1" applyAlignment="1">
      <alignment horizontal="left"/>
    </xf>
    <xf numFmtId="0" fontId="61" fillId="17" borderId="41" xfId="0" applyFont="1" applyFill="1" applyBorder="1" applyAlignment="1">
      <alignment horizontal="left"/>
    </xf>
    <xf numFmtId="0" fontId="61" fillId="17" borderId="42" xfId="0" applyFont="1" applyFill="1" applyBorder="1" applyAlignment="1">
      <alignment horizontal="left"/>
    </xf>
    <xf numFmtId="0" fontId="62" fillId="17" borderId="36" xfId="0" applyFont="1" applyFill="1" applyBorder="1" applyAlignment="1">
      <alignment horizontal="left"/>
    </xf>
    <xf numFmtId="0" fontId="0" fillId="9" borderId="17" xfId="0" applyFill="1" applyBorder="1" applyAlignment="1">
      <alignment horizontal="center"/>
    </xf>
    <xf numFmtId="0" fontId="12" fillId="9" borderId="17" xfId="0" applyFont="1" applyFill="1" applyBorder="1" applyAlignment="1">
      <alignment horizontal="center"/>
    </xf>
    <xf numFmtId="0" fontId="62" fillId="17" borderId="82" xfId="0" applyFont="1" applyFill="1" applyBorder="1" applyAlignment="1">
      <alignment horizontal="left"/>
    </xf>
    <xf numFmtId="0" fontId="62" fillId="17" borderId="64" xfId="0" applyFont="1" applyFill="1" applyBorder="1" applyAlignment="1">
      <alignment horizontal="left"/>
    </xf>
    <xf numFmtId="0" fontId="62" fillId="17" borderId="65" xfId="0" applyFont="1" applyFill="1" applyBorder="1" applyAlignment="1">
      <alignment horizontal="left"/>
    </xf>
    <xf numFmtId="0" fontId="62" fillId="17" borderId="1" xfId="0" applyFont="1" applyFill="1" applyBorder="1" applyAlignment="1">
      <alignment horizontal="left"/>
    </xf>
    <xf numFmtId="0" fontId="62" fillId="17" borderId="2" xfId="0" applyFont="1" applyFill="1" applyBorder="1" applyAlignment="1">
      <alignment horizontal="left"/>
    </xf>
    <xf numFmtId="0" fontId="62" fillId="17" borderId="3" xfId="0" applyFont="1" applyFill="1" applyBorder="1" applyAlignment="1">
      <alignment horizontal="left"/>
    </xf>
    <xf numFmtId="0" fontId="62" fillId="17" borderId="81" xfId="0" applyFont="1" applyFill="1" applyBorder="1" applyAlignment="1">
      <alignment horizontal="left"/>
    </xf>
    <xf numFmtId="0" fontId="62" fillId="17" borderId="51" xfId="0" applyFont="1" applyFill="1" applyBorder="1" applyAlignment="1">
      <alignment horizontal="left"/>
    </xf>
    <xf numFmtId="0" fontId="62" fillId="17" borderId="54" xfId="0" applyFont="1" applyFill="1" applyBorder="1" applyAlignment="1">
      <alignment horizontal="left"/>
    </xf>
    <xf numFmtId="0" fontId="34" fillId="17" borderId="66" xfId="0" applyFont="1" applyFill="1" applyBorder="1" applyAlignment="1">
      <alignment horizontal="left"/>
    </xf>
    <xf numFmtId="0" fontId="34" fillId="17" borderId="47" xfId="0" applyFont="1" applyFill="1" applyBorder="1" applyAlignment="1">
      <alignment horizontal="left"/>
    </xf>
    <xf numFmtId="0" fontId="34" fillId="17" borderId="67" xfId="0" applyFont="1" applyFill="1" applyBorder="1" applyAlignment="1">
      <alignment horizontal="left"/>
    </xf>
    <xf numFmtId="0" fontId="35" fillId="17" borderId="46" xfId="0" applyFont="1" applyFill="1" applyBorder="1" applyAlignment="1">
      <alignment horizontal="left"/>
    </xf>
    <xf numFmtId="0" fontId="35" fillId="17" borderId="47" xfId="0" applyFont="1" applyFill="1" applyBorder="1" applyAlignment="1">
      <alignment horizontal="left"/>
    </xf>
    <xf numFmtId="0" fontId="35" fillId="17" borderId="48" xfId="0" applyFont="1" applyFill="1" applyBorder="1" applyAlignment="1">
      <alignment horizontal="left"/>
    </xf>
    <xf numFmtId="0" fontId="62" fillId="17" borderId="34" xfId="0" applyFont="1" applyFill="1" applyBorder="1" applyAlignment="1">
      <alignment horizontal="left"/>
    </xf>
    <xf numFmtId="0" fontId="62" fillId="17" borderId="40" xfId="0" applyFont="1" applyFill="1" applyBorder="1" applyAlignment="1">
      <alignment horizontal="left"/>
    </xf>
    <xf numFmtId="0" fontId="62" fillId="0" borderId="59" xfId="0" applyFont="1" applyBorder="1" applyAlignment="1">
      <alignment horizontal="left"/>
    </xf>
    <xf numFmtId="0" fontId="62" fillId="0" borderId="60" xfId="0" applyFont="1" applyBorder="1" applyAlignment="1">
      <alignment horizontal="left"/>
    </xf>
    <xf numFmtId="0" fontId="62" fillId="0" borderId="61"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49" fillId="27" borderId="0" xfId="9" applyFont="1" applyFill="1" applyAlignment="1">
      <alignment horizontal="left"/>
    </xf>
    <xf numFmtId="0" fontId="48" fillId="0" borderId="23" xfId="9" applyBorder="1" applyAlignment="1">
      <alignment horizontal="left" vertical="top" wrapText="1"/>
    </xf>
    <xf numFmtId="0" fontId="48" fillId="0" borderId="24" xfId="9" applyBorder="1" applyAlignment="1">
      <alignment horizontal="left" vertical="top" wrapText="1"/>
    </xf>
    <xf numFmtId="0" fontId="48" fillId="0" borderId="25" xfId="9" applyBorder="1" applyAlignment="1">
      <alignment horizontal="left" vertical="top" wrapText="1"/>
    </xf>
    <xf numFmtId="0" fontId="48" fillId="0" borderId="69" xfId="9" applyBorder="1" applyAlignment="1">
      <alignment horizontal="left" vertical="top" wrapText="1"/>
    </xf>
    <xf numFmtId="0" fontId="48" fillId="0" borderId="0" xfId="9" applyBorder="1" applyAlignment="1">
      <alignment horizontal="left" vertical="top" wrapText="1"/>
    </xf>
    <xf numFmtId="0" fontId="48" fillId="0" borderId="71" xfId="9" applyBorder="1" applyAlignment="1">
      <alignment horizontal="left" vertical="top" wrapText="1"/>
    </xf>
    <xf numFmtId="0" fontId="48" fillId="0" borderId="72" xfId="9" applyBorder="1" applyAlignment="1">
      <alignment horizontal="left" vertical="top" wrapText="1"/>
    </xf>
    <xf numFmtId="0" fontId="48" fillId="0" borderId="73" xfId="9" applyBorder="1" applyAlignment="1">
      <alignment horizontal="left" vertical="top" wrapText="1"/>
    </xf>
    <xf numFmtId="0" fontId="48" fillId="0" borderId="74" xfId="9" applyBorder="1" applyAlignment="1">
      <alignment horizontal="left" vertical="top" wrapText="1"/>
    </xf>
    <xf numFmtId="0" fontId="52" fillId="27" borderId="0" xfId="10" applyFont="1" applyFill="1"/>
    <xf numFmtId="0" fontId="48" fillId="0" borderId="0" xfId="9" applyAlignment="1">
      <alignment horizontal="left" vertical="top" wrapText="1"/>
    </xf>
    <xf numFmtId="0" fontId="48" fillId="0" borderId="20" xfId="9" applyBorder="1" applyProtection="1">
      <protection locked="0"/>
    </xf>
    <xf numFmtId="0" fontId="48" fillId="0" borderId="22" xfId="9" applyBorder="1" applyProtection="1">
      <protection locked="0"/>
    </xf>
    <xf numFmtId="0" fontId="48" fillId="0" borderId="16" xfId="9" applyBorder="1" applyProtection="1">
      <protection locked="0"/>
    </xf>
    <xf numFmtId="0" fontId="48" fillId="0" borderId="17" xfId="9" applyBorder="1" applyProtection="1">
      <protection locked="0"/>
    </xf>
    <xf numFmtId="0" fontId="48" fillId="0" borderId="5" xfId="9" applyBorder="1" applyProtection="1">
      <protection locked="0"/>
    </xf>
    <xf numFmtId="0" fontId="48" fillId="0" borderId="7" xfId="9" applyBorder="1" applyProtection="1">
      <protection locked="0"/>
    </xf>
    <xf numFmtId="0" fontId="46" fillId="14" borderId="30" xfId="6" applyFont="1" applyAlignment="1">
      <alignment horizontal="center" vertical="top"/>
    </xf>
    <xf numFmtId="0" fontId="23" fillId="14" borderId="30" xfId="6" applyAlignment="1">
      <alignment horizontal="center" vertical="top"/>
    </xf>
    <xf numFmtId="0" fontId="12" fillId="11" borderId="0" xfId="0" applyFont="1" applyFill="1" applyBorder="1" applyAlignment="1">
      <alignment horizontal="center" vertical="center" wrapText="1"/>
    </xf>
    <xf numFmtId="0" fontId="38" fillId="19" borderId="81" xfId="0" applyFont="1" applyFill="1" applyBorder="1"/>
  </cellXfs>
  <cellStyles count="1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541">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6.jpe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828675</xdr:colOff>
      <xdr:row>4</xdr:row>
      <xdr:rowOff>171450</xdr:rowOff>
    </xdr:from>
    <xdr:to>
      <xdr:col>6</xdr:col>
      <xdr:colOff>523875</xdr:colOff>
      <xdr:row>11</xdr:row>
      <xdr:rowOff>85725</xdr:rowOff>
    </xdr:to>
    <xdr:sp macro="" textlink="">
      <xdr:nvSpPr>
        <xdr:cNvPr id="2" name="Rectangle 1"/>
        <xdr:cNvSpPr/>
      </xdr:nvSpPr>
      <xdr:spPr>
        <a:xfrm>
          <a:off x="828675" y="933450"/>
          <a:ext cx="4953000" cy="1247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Ginny</a:t>
          </a:r>
          <a:r>
            <a:rPr lang="en-US" sz="1100" baseline="0"/>
            <a:t> has already updated the fiscal calendar to align with the client calendar.</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10</xdr:row>
      <xdr:rowOff>95250</xdr:rowOff>
    </xdr:from>
    <xdr:to>
      <xdr:col>8</xdr:col>
      <xdr:colOff>571500</xdr:colOff>
      <xdr:row>47</xdr:row>
      <xdr:rowOff>38100</xdr:rowOff>
    </xdr:to>
    <xdr:sp macro="" textlink="">
      <xdr:nvSpPr>
        <xdr:cNvPr id="2" name="Rectangle 1"/>
        <xdr:cNvSpPr/>
      </xdr:nvSpPr>
      <xdr:spPr>
        <a:xfrm>
          <a:off x="2562225" y="8677275"/>
          <a:ext cx="6848475" cy="558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a:t>
          </a:r>
          <a:r>
            <a:rPr lang="en-US" sz="1100" baseline="0"/>
            <a:t> THIS BEFORE HANDING OVER TO THE CONFIG TEAM</a:t>
          </a:r>
        </a:p>
        <a:p>
          <a:pPr algn="l"/>
          <a:endParaRPr lang="en-US" sz="1100"/>
        </a:p>
        <a:p>
          <a:pPr algn="l"/>
          <a:r>
            <a:rPr lang="en-US" sz="1100"/>
            <a:t>There</a:t>
          </a:r>
          <a:r>
            <a:rPr lang="en-US" sz="1100" baseline="0"/>
            <a:t> are no milestones that come configured in the base package. You will  define them following the format on this page.  Samples of the following milestones are below. </a:t>
          </a:r>
        </a:p>
        <a:p>
          <a:pPr algn="l"/>
          <a:endParaRPr lang="en-US" sz="1100" baseline="0"/>
        </a:p>
        <a:p>
          <a:pPr algn="l"/>
          <a:r>
            <a:rPr lang="en-US" sz="1100" baseline="0"/>
            <a:t>Reactive SLA</a:t>
          </a:r>
        </a:p>
        <a:p>
          <a:pPr algn="l"/>
          <a:r>
            <a:rPr lang="en-US" sz="1100" baseline="0"/>
            <a:t>Proactive SLA</a:t>
          </a:r>
        </a:p>
        <a:p>
          <a:pPr algn="l"/>
          <a:r>
            <a:rPr lang="en-US" sz="1100" baseline="0"/>
            <a:t>Escalation SLA</a:t>
          </a:r>
        </a:p>
        <a:p>
          <a:pPr algn="l"/>
          <a:endParaRPr lang="en-US" sz="1100" baseline="0"/>
        </a:p>
        <a:p>
          <a:pPr algn="l"/>
          <a:r>
            <a:rPr lang="en-US" sz="1100" baseline="0"/>
            <a:t>See the below guide for what is required and what should be defined for each milestone type.  </a:t>
          </a:r>
        </a:p>
        <a:p>
          <a:pPr algn="l"/>
          <a:r>
            <a:rPr lang="en-US" sz="1100" baseline="0"/>
            <a:t>WITH SOLUTION APPROVAL: Any  field  on the case record, related account record or related user record.  can be added as a milestone criteria.</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Reactive SLA</a:t>
          </a:r>
          <a:endParaRPr lang="en-US" b="1">
            <a:effectLst/>
          </a:endParaRPr>
        </a:p>
        <a:p>
          <a:pPr algn="l"/>
          <a:r>
            <a:rPr lang="en-US" sz="1100" b="0" i="0" u="none" strike="noStrike">
              <a:solidFill>
                <a:schemeClr val="lt1"/>
              </a:solidFill>
              <a:effectLst/>
              <a:latin typeface="+mn-lt"/>
              <a:ea typeface="+mn-ea"/>
              <a:cs typeface="+mn-cs"/>
            </a:rPr>
            <a:t>Case: Closed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Origin</a:t>
          </a:r>
          <a:r>
            <a:rPr lang="en-US"/>
            <a:t> </a:t>
          </a:r>
          <a:r>
            <a:rPr lang="en-US" sz="1100" b="0" i="0" u="none" strike="noStrike">
              <a:solidFill>
                <a:schemeClr val="lt1"/>
              </a:solidFill>
              <a:effectLst/>
              <a:latin typeface="+mn-lt"/>
              <a:ea typeface="+mn-ea"/>
              <a:cs typeface="+mn-cs"/>
            </a:rPr>
            <a:t>!=Proactive</a:t>
          </a:r>
          <a:r>
            <a:rPr lang="en-US"/>
            <a:t> </a:t>
          </a:r>
        </a:p>
        <a:p>
          <a:pPr algn="l"/>
          <a:r>
            <a:rPr lang="en-US" sz="1100" b="0" i="0" u="none" strike="noStrike">
              <a:solidFill>
                <a:schemeClr val="lt1"/>
              </a:solidFill>
              <a:effectLst/>
              <a:latin typeface="+mn-lt"/>
              <a:ea typeface="+mn-ea"/>
              <a:cs typeface="+mn-cs"/>
            </a:rPr>
            <a:t>Case: Priority</a:t>
          </a:r>
          <a:r>
            <a:rPr lang="en-US"/>
            <a:t> </a:t>
          </a:r>
          <a:r>
            <a:rPr lang="en-US" sz="1100" b="0" i="0" u="none" strike="noStrike">
              <a:solidFill>
                <a:schemeClr val="lt1"/>
              </a:solidFill>
              <a:effectLst/>
              <a:latin typeface="+mn-lt"/>
              <a:ea typeface="+mn-ea"/>
              <a:cs typeface="+mn-cs"/>
            </a:rPr>
            <a:t>define</a:t>
          </a:r>
          <a:r>
            <a:rPr lang="en-US"/>
            <a:t> </a:t>
          </a:r>
        </a:p>
        <a:p>
          <a:pPr algn="l"/>
          <a:r>
            <a:rPr lang="en-US" sz="1100" b="0" i="0" u="none" strike="noStrike">
              <a:solidFill>
                <a:schemeClr val="lt1"/>
              </a:solidFill>
              <a:effectLst/>
              <a:latin typeface="+mn-lt"/>
              <a:ea typeface="+mn-ea"/>
              <a:cs typeface="+mn-cs"/>
            </a:rPr>
            <a:t>Case: Escalated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Record Type- to</a:t>
          </a:r>
          <a:r>
            <a:rPr lang="en-US" sz="1100" b="0" i="0" u="none" strike="noStrike" baseline="0">
              <a:solidFill>
                <a:schemeClr val="lt1"/>
              </a:solidFill>
              <a:effectLst/>
              <a:latin typeface="+mn-lt"/>
              <a:ea typeface="+mn-ea"/>
              <a:cs typeface="+mn-cs"/>
            </a:rPr>
            <a:t> be</a:t>
          </a:r>
          <a:r>
            <a:rPr lang="en-US"/>
            <a:t> </a:t>
          </a:r>
          <a:r>
            <a:rPr lang="en-US" sz="1100" b="0" i="0" u="none" strike="noStrike">
              <a:solidFill>
                <a:schemeClr val="lt1"/>
              </a:solidFill>
              <a:effectLst/>
              <a:latin typeface="+mn-lt"/>
              <a:ea typeface="+mn-ea"/>
              <a:cs typeface="+mn-cs"/>
            </a:rPr>
            <a:t>defined. (note you can bundle record types</a:t>
          </a:r>
          <a:r>
            <a:rPr lang="en-US" sz="1100" b="0" i="0" u="none" strike="noStrike" baseline="0">
              <a:solidFill>
                <a:schemeClr val="lt1"/>
              </a:solidFill>
              <a:effectLst/>
              <a:latin typeface="+mn-lt"/>
              <a:ea typeface="+mn-ea"/>
              <a:cs typeface="+mn-cs"/>
            </a:rPr>
            <a:t> together using OR)</a:t>
          </a:r>
        </a:p>
        <a:p>
          <a:pPr algn="l"/>
          <a:endParaRPr lang="en-US" sz="1100" b="0" i="0" u="none" strike="noStrike"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Proactive SLA</a:t>
          </a:r>
          <a:endParaRPr lang="en-US" b="1">
            <a:effectLst/>
          </a:endParaRP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Origin</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=Proactive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Priority</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baseline="0">
            <a:solidFill>
              <a:schemeClr val="lt1"/>
            </a:solidFill>
            <a:effectLst/>
            <a:latin typeface="+mn-lt"/>
            <a:ea typeface="+mn-ea"/>
            <a:cs typeface="+mn-cs"/>
          </a:endParaRPr>
        </a:p>
        <a:p>
          <a:pPr algn="l"/>
          <a:r>
            <a:rPr lang="en-US" sz="1100" b="1" i="0" u="none" strike="noStrike">
              <a:solidFill>
                <a:schemeClr val="lt1"/>
              </a:solidFill>
              <a:effectLst/>
              <a:latin typeface="+mn-lt"/>
              <a:ea typeface="+mn-ea"/>
              <a:cs typeface="+mn-cs"/>
            </a:rPr>
            <a:t>Escalation SLA</a:t>
          </a: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endParaRPr lang="en-US" sz="1100" baseline="0"/>
        </a:p>
        <a:p>
          <a:pPr algn="l"/>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152400</xdr:colOff>
      <xdr:row>3</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8</xdr:row>
      <xdr:rowOff>0</xdr:rowOff>
    </xdr:from>
    <xdr:to>
      <xdr:col>4</xdr:col>
      <xdr:colOff>304800</xdr:colOff>
      <xdr:row>9</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4</xdr:col>
      <xdr:colOff>0</xdr:colOff>
      <xdr:row>3</xdr:row>
      <xdr:rowOff>0</xdr:rowOff>
    </xdr:from>
    <xdr:to>
      <xdr:col>4</xdr:col>
      <xdr:colOff>9525</xdr:colOff>
      <xdr:row>3</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2</xdr:col>
      <xdr:colOff>0</xdr:colOff>
      <xdr:row>17</xdr:row>
      <xdr:rowOff>0</xdr:rowOff>
    </xdr:from>
    <xdr:to>
      <xdr:col>2</xdr:col>
      <xdr:colOff>200025</xdr:colOff>
      <xdr:row>17</xdr:row>
      <xdr:rowOff>152400</xdr:rowOff>
    </xdr:to>
    <xdr:pic>
      <xdr:nvPicPr>
        <xdr:cNvPr id="5" name="image00.gif" descr="ot Checked"/>
        <xdr:cNvPicPr preferRelativeResize="0"/>
      </xdr:nvPicPr>
      <xdr:blipFill>
        <a:blip xmlns:r="http://schemas.openxmlformats.org/officeDocument/2006/relationships" r:embed="rId2" cstate="print"/>
        <a:stretch>
          <a:fillRect/>
        </a:stretch>
      </xdr:blipFill>
      <xdr:spPr>
        <a:xfrm>
          <a:off x="3762375" y="190500"/>
          <a:ext cx="200025" cy="0"/>
        </a:xfrm>
        <a:prstGeom prst="rect">
          <a:avLst/>
        </a:prstGeom>
        <a:noFill/>
      </xdr:spPr>
    </xdr:pic>
    <xdr:clientData fLocksWithSheet="0"/>
  </xdr:twoCellAnchor>
  <xdr:twoCellAnchor>
    <xdr:from>
      <xdr:col>3</xdr:col>
      <xdr:colOff>0</xdr:colOff>
      <xdr:row>17</xdr:row>
      <xdr:rowOff>0</xdr:rowOff>
    </xdr:from>
    <xdr:to>
      <xdr:col>3</xdr:col>
      <xdr:colOff>9525</xdr:colOff>
      <xdr:row>17</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1</xdr:col>
      <xdr:colOff>1003300</xdr:colOff>
      <xdr:row>0</xdr:row>
      <xdr:rowOff>12700</xdr:rowOff>
    </xdr:from>
    <xdr:to>
      <xdr:col>2</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3</xdr:col>
      <xdr:colOff>2095500</xdr:colOff>
      <xdr:row>0</xdr:row>
      <xdr:rowOff>0</xdr:rowOff>
    </xdr:from>
    <xdr:to>
      <xdr:col>4</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D23"/>
  <sheetViews>
    <sheetView topLeftCell="A10" workbookViewId="0">
      <selection activeCell="C21" sqref="C21"/>
    </sheetView>
  </sheetViews>
  <sheetFormatPr defaultRowHeight="15"/>
  <cols>
    <col min="1" max="1" width="9.140625" style="101"/>
    <col min="2" max="2" width="30" style="102" customWidth="1"/>
    <col min="3" max="3" width="52" style="102" customWidth="1"/>
    <col min="4" max="4" width="30" style="102" customWidth="1"/>
    <col min="5" max="16384" width="9.140625" style="101"/>
  </cols>
  <sheetData>
    <row r="1" spans="2:4">
      <c r="B1" s="311" t="s">
        <v>2805</v>
      </c>
    </row>
    <row r="2" spans="2:4">
      <c r="B2" s="312" t="s">
        <v>260</v>
      </c>
    </row>
    <row r="3" spans="2:4">
      <c r="B3" s="313" t="s">
        <v>222</v>
      </c>
    </row>
    <row r="4" spans="2:4">
      <c r="B4" s="340" t="s">
        <v>2876</v>
      </c>
    </row>
    <row r="5" spans="2:4">
      <c r="B5" s="103" t="s">
        <v>2329</v>
      </c>
      <c r="C5" s="103" t="s">
        <v>2330</v>
      </c>
      <c r="D5" s="103" t="s">
        <v>2331</v>
      </c>
    </row>
    <row r="6" spans="2:4">
      <c r="B6" s="104">
        <v>42489</v>
      </c>
      <c r="C6" s="103" t="s">
        <v>2332</v>
      </c>
      <c r="D6" s="103" t="s">
        <v>2333</v>
      </c>
    </row>
    <row r="7" spans="2:4" ht="180">
      <c r="B7" s="104">
        <v>42492</v>
      </c>
      <c r="C7" s="108" t="s">
        <v>2344</v>
      </c>
      <c r="D7" s="103" t="s">
        <v>2333</v>
      </c>
    </row>
    <row r="8" spans="2:4" ht="195">
      <c r="B8" s="104">
        <v>42531</v>
      </c>
      <c r="C8" s="108" t="s">
        <v>2877</v>
      </c>
      <c r="D8" s="103" t="s">
        <v>2333</v>
      </c>
    </row>
    <row r="9" spans="2:4">
      <c r="B9" s="104">
        <v>42543</v>
      </c>
      <c r="C9" s="103" t="s">
        <v>3035</v>
      </c>
      <c r="D9" s="103" t="s">
        <v>2333</v>
      </c>
    </row>
    <row r="10" spans="2:4" ht="30">
      <c r="B10" s="104">
        <v>42557</v>
      </c>
      <c r="C10" s="108" t="s">
        <v>3051</v>
      </c>
      <c r="D10" s="103" t="s">
        <v>2333</v>
      </c>
    </row>
    <row r="11" spans="2:4">
      <c r="B11" s="104">
        <v>42639</v>
      </c>
      <c r="C11" s="108" t="s">
        <v>3141</v>
      </c>
      <c r="D11" s="103" t="s">
        <v>3142</v>
      </c>
    </row>
    <row r="12" spans="2:4">
      <c r="B12" s="104">
        <v>42643</v>
      </c>
      <c r="C12" s="108" t="s">
        <v>3149</v>
      </c>
      <c r="D12" s="103" t="s">
        <v>3142</v>
      </c>
    </row>
    <row r="13" spans="2:4" ht="105">
      <c r="B13" s="104">
        <v>42646</v>
      </c>
      <c r="C13" s="108" t="s">
        <v>3243</v>
      </c>
      <c r="D13" s="103" t="s">
        <v>3242</v>
      </c>
    </row>
    <row r="14" spans="2:4">
      <c r="B14" s="104">
        <v>42646</v>
      </c>
      <c r="C14" s="103" t="s">
        <v>3244</v>
      </c>
      <c r="D14" s="103" t="s">
        <v>3242</v>
      </c>
    </row>
    <row r="15" spans="2:4">
      <c r="B15" s="104">
        <v>42646</v>
      </c>
      <c r="C15" s="103" t="s">
        <v>3247</v>
      </c>
      <c r="D15" s="103" t="s">
        <v>3242</v>
      </c>
    </row>
    <row r="16" spans="2:4">
      <c r="B16" s="104">
        <v>42647</v>
      </c>
      <c r="C16" s="103" t="s">
        <v>3253</v>
      </c>
      <c r="D16" s="103" t="s">
        <v>3242</v>
      </c>
    </row>
    <row r="17" spans="2:4">
      <c r="B17" s="104">
        <v>42647</v>
      </c>
      <c r="C17" s="103" t="s">
        <v>3254</v>
      </c>
      <c r="D17" s="103" t="s">
        <v>3242</v>
      </c>
    </row>
    <row r="18" spans="2:4">
      <c r="B18" s="104">
        <v>42647</v>
      </c>
      <c r="C18" s="103" t="s">
        <v>3255</v>
      </c>
      <c r="D18" s="103" t="s">
        <v>3242</v>
      </c>
    </row>
    <row r="19" spans="2:4">
      <c r="B19" s="495">
        <v>42650</v>
      </c>
      <c r="C19" s="496" t="s">
        <v>3256</v>
      </c>
      <c r="D19" s="496" t="s">
        <v>3242</v>
      </c>
    </row>
    <row r="20" spans="2:4">
      <c r="B20" s="495">
        <v>42650</v>
      </c>
      <c r="C20" s="496" t="s">
        <v>3258</v>
      </c>
      <c r="D20" s="496" t="s">
        <v>3242</v>
      </c>
    </row>
    <row r="21" spans="2:4">
      <c r="B21" s="495">
        <v>42650</v>
      </c>
      <c r="C21" s="496" t="s">
        <v>3260</v>
      </c>
      <c r="D21" s="496" t="s">
        <v>3242</v>
      </c>
    </row>
    <row r="22" spans="2:4">
      <c r="B22" s="495">
        <v>42650</v>
      </c>
      <c r="C22" s="496" t="s">
        <v>3261</v>
      </c>
      <c r="D22" s="496" t="s">
        <v>3242</v>
      </c>
    </row>
    <row r="23" spans="2:4">
      <c r="B23" s="495">
        <v>42650</v>
      </c>
      <c r="C23" s="496" t="s">
        <v>3262</v>
      </c>
      <c r="D23" s="496" t="s">
        <v>3242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3"/>
  <sheetViews>
    <sheetView workbookViewId="0">
      <selection activeCell="E17" sqref="E17"/>
    </sheetView>
  </sheetViews>
  <sheetFormatPr defaultRowHeight="15"/>
  <cols>
    <col min="4" max="4" width="23.28515625" style="6" customWidth="1"/>
    <col min="5" max="5" width="40.42578125" style="6" customWidth="1"/>
  </cols>
  <sheetData>
    <row r="1" spans="1:5">
      <c r="A1" s="528" t="s">
        <v>863</v>
      </c>
      <c r="B1" s="529"/>
      <c r="C1" s="44"/>
      <c r="D1" s="380"/>
      <c r="E1" s="380"/>
    </row>
    <row r="2" spans="1:5">
      <c r="A2" s="25" t="s">
        <v>864</v>
      </c>
      <c r="B2" s="25" t="s">
        <v>254</v>
      </c>
      <c r="C2" s="25" t="s">
        <v>3047</v>
      </c>
      <c r="D2" s="381" t="s">
        <v>3048</v>
      </c>
      <c r="E2" s="381" t="s">
        <v>2431</v>
      </c>
    </row>
    <row r="3" spans="1:5" ht="84.75">
      <c r="A3" s="394"/>
      <c r="B3" s="393"/>
      <c r="C3" s="394" t="s">
        <v>1147</v>
      </c>
      <c r="D3" s="478" t="s">
        <v>3050</v>
      </c>
      <c r="E3" s="478" t="s">
        <v>3049</v>
      </c>
    </row>
  </sheetData>
  <mergeCells count="1">
    <mergeCell ref="A1:B1"/>
  </mergeCells>
  <conditionalFormatting sqref="C2:E2">
    <cfRule type="containsText" dxfId="507" priority="14" operator="containsText" text="False">
      <formula>NOT(ISERROR(SEARCH("False",C2)))</formula>
    </cfRule>
    <cfRule type="containsText" dxfId="506" priority="15" operator="containsText" text="True">
      <formula>NOT(ISERROR(SEARCH("True",C2)))</formula>
    </cfRule>
  </conditionalFormatting>
  <conditionalFormatting sqref="C2:E2">
    <cfRule type="containsText" dxfId="505" priority="13" operator="containsText" text="TBD">
      <formula>NOT(ISERROR(SEARCH("TBD",C2)))</formula>
    </cfRule>
  </conditionalFormatting>
  <conditionalFormatting sqref="B3">
    <cfRule type="containsText" dxfId="504" priority="4" operator="containsText" text="TBD">
      <formula>NOT(ISERROR(SEARCH("TBD",B3)))</formula>
    </cfRule>
  </conditionalFormatting>
  <conditionalFormatting sqref="A1">
    <cfRule type="containsText" dxfId="503" priority="11" operator="containsText" text="False">
      <formula>NOT(ISERROR(SEARCH("False",A1)))</formula>
    </cfRule>
    <cfRule type="containsText" dxfId="502" priority="12" operator="containsText" text="True">
      <formula>NOT(ISERROR(SEARCH("True",A1)))</formula>
    </cfRule>
  </conditionalFormatting>
  <conditionalFormatting sqref="A1:B1">
    <cfRule type="containsText" dxfId="501" priority="10" operator="containsText" text="TBD">
      <formula>NOT(ISERROR(SEARCH("TBD",A1)))</formula>
    </cfRule>
  </conditionalFormatting>
  <conditionalFormatting sqref="A2:B2">
    <cfRule type="containsText" dxfId="500" priority="8" operator="containsText" text="False">
      <formula>NOT(ISERROR(SEARCH("False",A2)))</formula>
    </cfRule>
    <cfRule type="containsText" dxfId="499" priority="9" operator="containsText" text="True">
      <formula>NOT(ISERROR(SEARCH("True",A2)))</formula>
    </cfRule>
  </conditionalFormatting>
  <conditionalFormatting sqref="A2:B2">
    <cfRule type="containsText" dxfId="498" priority="7" operator="containsText" text="TBD">
      <formula>NOT(ISERROR(SEARCH("TBD",A2)))</formula>
    </cfRule>
  </conditionalFormatting>
  <conditionalFormatting sqref="B3">
    <cfRule type="containsText" dxfId="497" priority="5" operator="containsText" text="False">
      <formula>NOT(ISERROR(SEARCH("False",B3)))</formula>
    </cfRule>
    <cfRule type="containsText" dxfId="496" priority="6" operator="containsText" text="True">
      <formula>NOT(ISERROR(SEARCH("True",B3)))</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activeCell="D9" sqref="D9"/>
    </sheetView>
  </sheetViews>
  <sheetFormatPr defaultRowHeight="15"/>
  <cols>
    <col min="3" max="3" width="26.5703125" bestFit="1" customWidth="1"/>
    <col min="4" max="4" width="60.5703125" bestFit="1" customWidth="1"/>
  </cols>
  <sheetData>
    <row r="1" spans="1:4">
      <c r="A1" s="530" t="s">
        <v>863</v>
      </c>
      <c r="B1" s="530"/>
      <c r="C1" s="88" t="s">
        <v>1708</v>
      </c>
      <c r="D1" s="111" t="s">
        <v>2354</v>
      </c>
    </row>
    <row r="2" spans="1:4">
      <c r="A2" s="14" t="s">
        <v>864</v>
      </c>
      <c r="B2" s="14" t="s">
        <v>254</v>
      </c>
      <c r="C2" s="89" t="s">
        <v>2355</v>
      </c>
      <c r="D2" s="114" t="s">
        <v>519</v>
      </c>
    </row>
    <row r="3" spans="1:4">
      <c r="A3" s="99"/>
      <c r="B3" s="27" t="s">
        <v>287</v>
      </c>
      <c r="C3" s="28" t="s">
        <v>2356</v>
      </c>
      <c r="D3" s="395" t="b">
        <v>0</v>
      </c>
    </row>
    <row r="4" spans="1:4">
      <c r="A4" s="99"/>
      <c r="B4" s="27" t="s">
        <v>287</v>
      </c>
      <c r="C4" s="28" t="s">
        <v>2357</v>
      </c>
      <c r="D4" s="59">
        <v>0</v>
      </c>
    </row>
    <row r="5" spans="1:4">
      <c r="A5" s="99"/>
      <c r="B5" s="27" t="s">
        <v>287</v>
      </c>
      <c r="C5" s="28" t="s">
        <v>2358</v>
      </c>
      <c r="D5" s="395" t="b">
        <v>0</v>
      </c>
    </row>
    <row r="6" spans="1:4">
      <c r="A6" s="99"/>
      <c r="B6" s="27" t="s">
        <v>287</v>
      </c>
      <c r="C6" s="28" t="s">
        <v>2359</v>
      </c>
      <c r="D6" s="59">
        <v>0</v>
      </c>
    </row>
  </sheetData>
  <mergeCells count="1">
    <mergeCell ref="A1:B1"/>
  </mergeCells>
  <conditionalFormatting sqref="A1 A2:B6">
    <cfRule type="containsText" dxfId="495" priority="2" operator="containsText" text="False">
      <formula>NOT(ISERROR(SEARCH("False",A1)))</formula>
    </cfRule>
    <cfRule type="containsText" dxfId="494" priority="3" operator="containsText" text="True">
      <formula>NOT(ISERROR(SEARCH("True",A1)))</formula>
    </cfRule>
  </conditionalFormatting>
  <conditionalFormatting sqref="A1:B6">
    <cfRule type="containsText" dxfId="493"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38"/>
  <sheetViews>
    <sheetView workbookViewId="0">
      <selection activeCell="D20" sqref="D20"/>
    </sheetView>
  </sheetViews>
  <sheetFormatPr defaultRowHeight="15"/>
  <cols>
    <col min="1" max="1" width="8.7109375" style="9" bestFit="1" customWidth="1"/>
    <col min="2" max="2" width="6.85546875" style="9" bestFit="1" customWidth="1"/>
    <col min="3" max="3" width="17.42578125" style="9" bestFit="1" customWidth="1"/>
    <col min="4" max="4" width="45.28515625" style="9" bestFit="1" customWidth="1"/>
    <col min="5" max="5" width="6" style="9" bestFit="1" customWidth="1"/>
    <col min="6" max="10" width="44.7109375" style="6" hidden="1" customWidth="1"/>
    <col min="11" max="11" width="23.42578125" style="9" bestFit="1" customWidth="1"/>
    <col min="12" max="14" width="9.140625" style="9"/>
    <col min="15" max="15" width="50" style="9" customWidth="1"/>
    <col min="16" max="16384" width="9.140625" style="9"/>
  </cols>
  <sheetData>
    <row r="1" spans="1:15" ht="27" customHeight="1" thickBot="1">
      <c r="A1" s="528" t="s">
        <v>863</v>
      </c>
      <c r="B1" s="529"/>
      <c r="C1" s="539" t="s">
        <v>1168</v>
      </c>
      <c r="D1" s="540"/>
      <c r="E1" s="2"/>
      <c r="F1" s="5"/>
      <c r="G1" s="5"/>
      <c r="H1" s="5"/>
      <c r="I1" s="5"/>
      <c r="J1" s="5"/>
      <c r="K1" s="2"/>
      <c r="L1" s="2"/>
      <c r="M1" s="2"/>
      <c r="N1" s="2"/>
      <c r="O1" s="3"/>
    </row>
    <row r="2" spans="1:15">
      <c r="A2" s="25" t="s">
        <v>864</v>
      </c>
      <c r="B2" s="25" t="s">
        <v>254</v>
      </c>
      <c r="C2" s="33" t="s">
        <v>260</v>
      </c>
      <c r="D2" s="33" t="s">
        <v>26</v>
      </c>
      <c r="E2" s="33" t="s">
        <v>1169</v>
      </c>
      <c r="F2" s="533" t="s">
        <v>1170</v>
      </c>
      <c r="G2" s="534"/>
      <c r="H2" s="534"/>
      <c r="I2" s="534"/>
      <c r="J2" s="535"/>
      <c r="K2" s="33" t="s">
        <v>1171</v>
      </c>
      <c r="L2" s="536" t="s">
        <v>1172</v>
      </c>
      <c r="M2" s="537"/>
      <c r="N2" s="537"/>
      <c r="O2" s="538"/>
    </row>
    <row r="3" spans="1:15">
      <c r="A3" s="26"/>
      <c r="B3" s="27" t="s">
        <v>287</v>
      </c>
      <c r="C3" s="39" t="s">
        <v>163</v>
      </c>
      <c r="D3" s="40" t="s">
        <v>1173</v>
      </c>
      <c r="E3" s="40" t="s">
        <v>17</v>
      </c>
      <c r="F3" s="531" t="s">
        <v>1174</v>
      </c>
      <c r="G3" s="531"/>
      <c r="H3" s="531"/>
      <c r="I3" s="531"/>
      <c r="J3" s="531"/>
      <c r="K3" s="40" t="s">
        <v>14</v>
      </c>
      <c r="L3" s="532" t="s">
        <v>1175</v>
      </c>
      <c r="M3" s="532"/>
      <c r="N3" s="532"/>
      <c r="O3" s="532"/>
    </row>
    <row r="4" spans="1:15">
      <c r="A4" s="29"/>
      <c r="B4" s="27" t="s">
        <v>287</v>
      </c>
      <c r="C4" s="39" t="s">
        <v>163</v>
      </c>
      <c r="D4" s="40" t="s">
        <v>1176</v>
      </c>
      <c r="E4" s="40" t="s">
        <v>17</v>
      </c>
      <c r="F4" s="531" t="s">
        <v>1177</v>
      </c>
      <c r="G4" s="531"/>
      <c r="H4" s="531"/>
      <c r="I4" s="531"/>
      <c r="J4" s="531"/>
      <c r="K4" s="40" t="s">
        <v>14</v>
      </c>
      <c r="L4" s="532" t="s">
        <v>1178</v>
      </c>
      <c r="M4" s="532"/>
      <c r="N4" s="532"/>
      <c r="O4" s="532"/>
    </row>
    <row r="5" spans="1:15">
      <c r="A5" s="29"/>
      <c r="B5" s="27" t="s">
        <v>287</v>
      </c>
      <c r="C5" s="39" t="s">
        <v>163</v>
      </c>
      <c r="D5" s="40" t="s">
        <v>1179</v>
      </c>
      <c r="E5" s="40" t="s">
        <v>17</v>
      </c>
      <c r="F5" s="531" t="s">
        <v>1180</v>
      </c>
      <c r="G5" s="531"/>
      <c r="H5" s="531"/>
      <c r="I5" s="531"/>
      <c r="J5" s="531"/>
      <c r="K5" s="40" t="s">
        <v>14</v>
      </c>
      <c r="L5" s="532" t="s">
        <v>1181</v>
      </c>
      <c r="M5" s="532"/>
      <c r="N5" s="532"/>
      <c r="O5" s="532"/>
    </row>
    <row r="6" spans="1:15">
      <c r="A6" s="29"/>
      <c r="B6" s="27" t="s">
        <v>287</v>
      </c>
      <c r="C6" s="39" t="s">
        <v>163</v>
      </c>
      <c r="D6" s="40" t="s">
        <v>1182</v>
      </c>
      <c r="E6" s="40" t="s">
        <v>17</v>
      </c>
      <c r="F6" s="531" t="s">
        <v>1183</v>
      </c>
      <c r="G6" s="531"/>
      <c r="H6" s="531"/>
      <c r="I6" s="531"/>
      <c r="J6" s="531"/>
      <c r="K6" s="40" t="s">
        <v>14</v>
      </c>
      <c r="L6" s="532" t="s">
        <v>1184</v>
      </c>
      <c r="M6" s="532"/>
      <c r="N6" s="532"/>
      <c r="O6" s="532"/>
    </row>
    <row r="7" spans="1:15">
      <c r="A7" s="29"/>
      <c r="B7" s="27" t="s">
        <v>287</v>
      </c>
      <c r="C7" s="39" t="s">
        <v>163</v>
      </c>
      <c r="D7" s="40" t="s">
        <v>1185</v>
      </c>
      <c r="E7" s="40" t="s">
        <v>17</v>
      </c>
      <c r="F7" s="531" t="s">
        <v>1186</v>
      </c>
      <c r="G7" s="531"/>
      <c r="H7" s="531"/>
      <c r="I7" s="531"/>
      <c r="J7" s="531"/>
      <c r="K7" s="40" t="s">
        <v>14</v>
      </c>
      <c r="L7" s="532" t="s">
        <v>1187</v>
      </c>
      <c r="M7" s="532"/>
      <c r="N7" s="532"/>
      <c r="O7" s="532"/>
    </row>
    <row r="8" spans="1:15">
      <c r="A8" s="29"/>
      <c r="B8" s="27" t="s">
        <v>287</v>
      </c>
      <c r="C8" s="39" t="s">
        <v>163</v>
      </c>
      <c r="D8" s="40" t="s">
        <v>1188</v>
      </c>
      <c r="E8" s="40" t="s">
        <v>17</v>
      </c>
      <c r="F8" s="531" t="s">
        <v>1189</v>
      </c>
      <c r="G8" s="531"/>
      <c r="H8" s="531"/>
      <c r="I8" s="531"/>
      <c r="J8" s="531"/>
      <c r="K8" s="40" t="s">
        <v>14</v>
      </c>
      <c r="L8" s="532" t="s">
        <v>1190</v>
      </c>
      <c r="M8" s="532"/>
      <c r="N8" s="532"/>
      <c r="O8" s="532"/>
    </row>
    <row r="9" spans="1:15">
      <c r="A9" s="29"/>
      <c r="B9" s="27" t="s">
        <v>287</v>
      </c>
      <c r="C9" s="39" t="s">
        <v>163</v>
      </c>
      <c r="D9" s="40" t="s">
        <v>1191</v>
      </c>
      <c r="E9" s="40" t="s">
        <v>17</v>
      </c>
      <c r="F9" s="531" t="s">
        <v>1192</v>
      </c>
      <c r="G9" s="531"/>
      <c r="H9" s="531"/>
      <c r="I9" s="531"/>
      <c r="J9" s="531"/>
      <c r="K9" s="40" t="s">
        <v>14</v>
      </c>
      <c r="L9" s="532" t="s">
        <v>1193</v>
      </c>
      <c r="M9" s="532"/>
      <c r="N9" s="532"/>
      <c r="O9" s="532"/>
    </row>
    <row r="10" spans="1:15">
      <c r="A10" s="29"/>
      <c r="B10" s="27" t="s">
        <v>287</v>
      </c>
      <c r="C10" s="39" t="s">
        <v>163</v>
      </c>
      <c r="D10" s="40" t="s">
        <v>1194</v>
      </c>
      <c r="E10" s="40" t="s">
        <v>17</v>
      </c>
      <c r="F10" s="531" t="s">
        <v>1195</v>
      </c>
      <c r="G10" s="531"/>
      <c r="H10" s="531"/>
      <c r="I10" s="531"/>
      <c r="J10" s="531"/>
      <c r="K10" s="40" t="s">
        <v>14</v>
      </c>
      <c r="L10" s="532" t="s">
        <v>1196</v>
      </c>
      <c r="M10" s="532"/>
      <c r="N10" s="532"/>
      <c r="O10" s="532"/>
    </row>
    <row r="11" spans="1:15">
      <c r="A11" s="29"/>
      <c r="B11" s="27" t="s">
        <v>287</v>
      </c>
      <c r="C11" s="39" t="s">
        <v>163</v>
      </c>
      <c r="D11" s="82" t="s">
        <v>1197</v>
      </c>
      <c r="E11" s="40" t="s">
        <v>17</v>
      </c>
      <c r="F11" s="531" t="s">
        <v>1198</v>
      </c>
      <c r="G11" s="531"/>
      <c r="H11" s="531"/>
      <c r="I11" s="531"/>
      <c r="J11" s="531"/>
      <c r="K11" s="40" t="s">
        <v>14</v>
      </c>
      <c r="L11" s="532" t="s">
        <v>1199</v>
      </c>
      <c r="M11" s="532"/>
      <c r="N11" s="532"/>
      <c r="O11" s="532"/>
    </row>
    <row r="12" spans="1:15">
      <c r="A12" s="29"/>
      <c r="B12" s="27" t="s">
        <v>287</v>
      </c>
      <c r="C12" s="83" t="s">
        <v>748</v>
      </c>
      <c r="D12" s="22" t="s">
        <v>1229</v>
      </c>
      <c r="E12" s="11" t="s">
        <v>17</v>
      </c>
      <c r="F12" s="541" t="s">
        <v>1230</v>
      </c>
      <c r="G12" s="542"/>
      <c r="H12" s="542"/>
      <c r="I12" s="542"/>
      <c r="J12" s="543"/>
      <c r="K12" s="11" t="s">
        <v>14</v>
      </c>
      <c r="L12" s="544" t="s">
        <v>1231</v>
      </c>
      <c r="M12" s="545"/>
      <c r="N12" s="545"/>
      <c r="O12" s="546"/>
    </row>
    <row r="13" spans="1:15">
      <c r="A13" s="29"/>
      <c r="B13" s="27" t="s">
        <v>287</v>
      </c>
      <c r="C13" s="83" t="s">
        <v>748</v>
      </c>
      <c r="D13" s="22" t="s">
        <v>1232</v>
      </c>
      <c r="E13" s="11" t="s">
        <v>17</v>
      </c>
      <c r="F13" s="541" t="s">
        <v>1233</v>
      </c>
      <c r="G13" s="542"/>
      <c r="H13" s="542"/>
      <c r="I13" s="542"/>
      <c r="J13" s="543"/>
      <c r="K13" s="11" t="s">
        <v>14</v>
      </c>
      <c r="L13" s="544" t="s">
        <v>1234</v>
      </c>
      <c r="M13" s="545"/>
      <c r="N13" s="545"/>
      <c r="O13" s="546"/>
    </row>
    <row r="14" spans="1:15">
      <c r="A14" s="29"/>
      <c r="B14" s="27" t="s">
        <v>287</v>
      </c>
      <c r="C14" s="83" t="s">
        <v>615</v>
      </c>
      <c r="D14" s="22" t="s">
        <v>1347</v>
      </c>
      <c r="E14" s="11" t="s">
        <v>17</v>
      </c>
      <c r="F14" s="541" t="s">
        <v>1348</v>
      </c>
      <c r="G14" s="542"/>
      <c r="H14" s="542"/>
      <c r="I14" s="542"/>
      <c r="J14" s="543"/>
      <c r="K14" s="11" t="s">
        <v>1280</v>
      </c>
      <c r="L14" s="544" t="s">
        <v>1349</v>
      </c>
      <c r="M14" s="545"/>
      <c r="N14" s="545"/>
      <c r="O14" s="546"/>
    </row>
    <row r="15" spans="1:15">
      <c r="A15" s="29"/>
      <c r="B15" s="27" t="s">
        <v>287</v>
      </c>
      <c r="C15" s="83" t="s">
        <v>615</v>
      </c>
      <c r="D15" s="22" t="s">
        <v>1350</v>
      </c>
      <c r="E15" s="11" t="s">
        <v>17</v>
      </c>
      <c r="F15" s="541" t="s">
        <v>1351</v>
      </c>
      <c r="G15" s="542"/>
      <c r="H15" s="542"/>
      <c r="I15" s="542"/>
      <c r="J15" s="543"/>
      <c r="K15" s="11" t="s">
        <v>1280</v>
      </c>
      <c r="L15" s="544" t="s">
        <v>1352</v>
      </c>
      <c r="M15" s="545"/>
      <c r="N15" s="545"/>
      <c r="O15" s="546"/>
    </row>
    <row r="16" spans="1:15">
      <c r="A16" s="29"/>
      <c r="B16" s="27" t="s">
        <v>287</v>
      </c>
      <c r="C16" s="83" t="s">
        <v>673</v>
      </c>
      <c r="D16" s="22" t="s">
        <v>1353</v>
      </c>
      <c r="E16" s="11" t="s">
        <v>17</v>
      </c>
      <c r="F16" s="541" t="s">
        <v>1354</v>
      </c>
      <c r="G16" s="542"/>
      <c r="H16" s="542"/>
      <c r="I16" s="542"/>
      <c r="J16" s="543"/>
      <c r="K16" s="11" t="s">
        <v>14</v>
      </c>
      <c r="L16" s="544" t="s">
        <v>1355</v>
      </c>
      <c r="M16" s="545"/>
      <c r="N16" s="545"/>
      <c r="O16" s="546"/>
    </row>
    <row r="17" spans="1:15">
      <c r="A17" s="29"/>
      <c r="B17" s="27" t="s">
        <v>287</v>
      </c>
      <c r="C17" s="83" t="s">
        <v>1673</v>
      </c>
      <c r="D17" s="22" t="s">
        <v>1664</v>
      </c>
      <c r="E17" s="11" t="s">
        <v>17</v>
      </c>
      <c r="F17" s="541" t="s">
        <v>1665</v>
      </c>
      <c r="G17" s="542"/>
      <c r="H17" s="542"/>
      <c r="I17" s="542"/>
      <c r="J17" s="543"/>
      <c r="K17" s="11" t="s">
        <v>14</v>
      </c>
      <c r="L17" s="544" t="s">
        <v>1666</v>
      </c>
      <c r="M17" s="545"/>
      <c r="N17" s="545"/>
      <c r="O17" s="546"/>
    </row>
    <row r="18" spans="1:15">
      <c r="A18" s="29"/>
      <c r="B18" s="27" t="s">
        <v>287</v>
      </c>
      <c r="C18" s="83" t="s">
        <v>1673</v>
      </c>
      <c r="D18" s="22" t="s">
        <v>1667</v>
      </c>
      <c r="E18" s="11" t="s">
        <v>17</v>
      </c>
      <c r="F18" s="541" t="s">
        <v>1668</v>
      </c>
      <c r="G18" s="542"/>
      <c r="H18" s="542"/>
      <c r="I18" s="542"/>
      <c r="J18" s="543"/>
      <c r="K18" s="11" t="s">
        <v>14</v>
      </c>
      <c r="L18" s="544" t="s">
        <v>1669</v>
      </c>
      <c r="M18" s="545"/>
      <c r="N18" s="545"/>
      <c r="O18" s="546"/>
    </row>
    <row r="19" spans="1:15">
      <c r="A19" s="29"/>
      <c r="B19" s="27" t="s">
        <v>287</v>
      </c>
      <c r="C19" s="83" t="s">
        <v>1673</v>
      </c>
      <c r="D19" s="22" t="s">
        <v>1670</v>
      </c>
      <c r="E19" s="11" t="s">
        <v>17</v>
      </c>
      <c r="F19" s="541" t="s">
        <v>1671</v>
      </c>
      <c r="G19" s="542"/>
      <c r="H19" s="542"/>
      <c r="I19" s="542"/>
      <c r="J19" s="543"/>
      <c r="K19" s="11" t="s">
        <v>14</v>
      </c>
      <c r="L19" s="544" t="s">
        <v>1672</v>
      </c>
      <c r="M19" s="545"/>
      <c r="N19" s="545"/>
      <c r="O19" s="546"/>
    </row>
    <row r="20" spans="1:15">
      <c r="A20" s="29"/>
      <c r="B20" s="27" t="s">
        <v>287</v>
      </c>
      <c r="C20" s="83" t="s">
        <v>379</v>
      </c>
      <c r="D20" s="22" t="s">
        <v>2021</v>
      </c>
      <c r="E20" s="11" t="s">
        <v>17</v>
      </c>
      <c r="F20" s="541" t="s">
        <v>2022</v>
      </c>
      <c r="G20" s="542"/>
      <c r="H20" s="542"/>
      <c r="I20" s="542"/>
      <c r="J20" s="543"/>
      <c r="K20" s="11" t="s">
        <v>14</v>
      </c>
      <c r="L20" s="544" t="s">
        <v>2023</v>
      </c>
      <c r="M20" s="545"/>
      <c r="N20" s="545"/>
      <c r="O20" s="546"/>
    </row>
    <row r="21" spans="1:15">
      <c r="A21" s="29"/>
      <c r="B21" s="27" t="s">
        <v>287</v>
      </c>
      <c r="C21" s="83" t="s">
        <v>379</v>
      </c>
      <c r="D21" s="22" t="s">
        <v>2024</v>
      </c>
      <c r="E21" s="11" t="s">
        <v>17</v>
      </c>
      <c r="F21" s="541" t="s">
        <v>2025</v>
      </c>
      <c r="G21" s="542"/>
      <c r="H21" s="542"/>
      <c r="I21" s="542"/>
      <c r="J21" s="543"/>
      <c r="K21" s="11" t="s">
        <v>14</v>
      </c>
      <c r="L21" s="544" t="s">
        <v>2026</v>
      </c>
      <c r="M21" s="545"/>
      <c r="N21" s="545"/>
      <c r="O21" s="546"/>
    </row>
    <row r="22" spans="1:15">
      <c r="A22" s="29"/>
      <c r="B22" s="27" t="s">
        <v>287</v>
      </c>
      <c r="C22" s="83" t="s">
        <v>379</v>
      </c>
      <c r="D22" s="22" t="s">
        <v>2027</v>
      </c>
      <c r="E22" s="11" t="s">
        <v>17</v>
      </c>
      <c r="F22" s="541" t="s">
        <v>2028</v>
      </c>
      <c r="G22" s="542"/>
      <c r="H22" s="542"/>
      <c r="I22" s="542"/>
      <c r="J22" s="543"/>
      <c r="K22" s="11" t="s">
        <v>14</v>
      </c>
      <c r="L22" s="544" t="s">
        <v>2029</v>
      </c>
      <c r="M22" s="545"/>
      <c r="N22" s="545"/>
      <c r="O22" s="546"/>
    </row>
    <row r="23" spans="1:15">
      <c r="A23" s="29"/>
      <c r="B23" s="27" t="s">
        <v>287</v>
      </c>
      <c r="C23" s="83" t="s">
        <v>379</v>
      </c>
      <c r="D23" s="22" t="s">
        <v>2030</v>
      </c>
      <c r="E23" s="11" t="s">
        <v>17</v>
      </c>
      <c r="F23" s="541" t="s">
        <v>2031</v>
      </c>
      <c r="G23" s="542"/>
      <c r="H23" s="542"/>
      <c r="I23" s="542"/>
      <c r="J23" s="543"/>
      <c r="K23" s="11" t="s">
        <v>14</v>
      </c>
      <c r="L23" s="544" t="s">
        <v>2032</v>
      </c>
      <c r="M23" s="545"/>
      <c r="N23" s="545"/>
      <c r="O23" s="546"/>
    </row>
    <row r="24" spans="1:15">
      <c r="A24" s="29"/>
      <c r="B24" s="27" t="s">
        <v>287</v>
      </c>
      <c r="C24" s="83" t="s">
        <v>379</v>
      </c>
      <c r="D24" s="22" t="s">
        <v>2033</v>
      </c>
      <c r="E24" s="11" t="s">
        <v>17</v>
      </c>
      <c r="F24" s="541" t="s">
        <v>2034</v>
      </c>
      <c r="G24" s="542"/>
      <c r="H24" s="542"/>
      <c r="I24" s="542"/>
      <c r="J24" s="543"/>
      <c r="K24" s="11" t="s">
        <v>14</v>
      </c>
      <c r="L24" s="544" t="s">
        <v>2035</v>
      </c>
      <c r="M24" s="545"/>
      <c r="N24" s="545"/>
      <c r="O24" s="546"/>
    </row>
    <row r="25" spans="1:15">
      <c r="A25" s="29"/>
      <c r="B25" s="27" t="s">
        <v>287</v>
      </c>
      <c r="C25" s="83" t="s">
        <v>379</v>
      </c>
      <c r="D25" s="22" t="s">
        <v>2036</v>
      </c>
      <c r="E25" s="11" t="s">
        <v>17</v>
      </c>
      <c r="F25" s="541" t="s">
        <v>2037</v>
      </c>
      <c r="G25" s="542"/>
      <c r="H25" s="542"/>
      <c r="I25" s="542"/>
      <c r="J25" s="543"/>
      <c r="K25" s="11" t="s">
        <v>14</v>
      </c>
      <c r="L25" s="544" t="s">
        <v>2038</v>
      </c>
      <c r="M25" s="545"/>
      <c r="N25" s="545"/>
      <c r="O25" s="546"/>
    </row>
    <row r="26" spans="1:15">
      <c r="A26" s="29"/>
      <c r="B26" s="27" t="s">
        <v>287</v>
      </c>
      <c r="C26" s="83" t="s">
        <v>379</v>
      </c>
      <c r="D26" s="22" t="s">
        <v>2039</v>
      </c>
      <c r="E26" s="11" t="s">
        <v>17</v>
      </c>
      <c r="F26" s="541" t="s">
        <v>2040</v>
      </c>
      <c r="G26" s="542"/>
      <c r="H26" s="542"/>
      <c r="I26" s="542"/>
      <c r="J26" s="543"/>
      <c r="K26" s="11" t="s">
        <v>14</v>
      </c>
      <c r="L26" s="544" t="s">
        <v>2041</v>
      </c>
      <c r="M26" s="545"/>
      <c r="N26" s="545"/>
      <c r="O26" s="546"/>
    </row>
    <row r="27" spans="1:15">
      <c r="A27" s="29"/>
      <c r="B27" s="27" t="s">
        <v>287</v>
      </c>
      <c r="C27" s="83" t="s">
        <v>379</v>
      </c>
      <c r="D27" s="22" t="s">
        <v>2042</v>
      </c>
      <c r="E27" s="11" t="s">
        <v>17</v>
      </c>
      <c r="F27" s="541" t="s">
        <v>2043</v>
      </c>
      <c r="G27" s="542"/>
      <c r="H27" s="542"/>
      <c r="I27" s="542"/>
      <c r="J27" s="543"/>
      <c r="K27" s="11" t="s">
        <v>14</v>
      </c>
      <c r="L27" s="544" t="s">
        <v>2044</v>
      </c>
      <c r="M27" s="545"/>
      <c r="N27" s="545"/>
      <c r="O27" s="546"/>
    </row>
    <row r="28" spans="1:15">
      <c r="A28" s="29"/>
      <c r="B28" s="27" t="s">
        <v>287</v>
      </c>
      <c r="C28" s="83" t="s">
        <v>379</v>
      </c>
      <c r="D28" s="22" t="s">
        <v>2045</v>
      </c>
      <c r="E28" s="11" t="s">
        <v>17</v>
      </c>
      <c r="F28" s="541" t="s">
        <v>2046</v>
      </c>
      <c r="G28" s="542"/>
      <c r="H28" s="542"/>
      <c r="I28" s="542"/>
      <c r="J28" s="543"/>
      <c r="K28" s="11" t="s">
        <v>14</v>
      </c>
      <c r="L28" s="544" t="s">
        <v>2047</v>
      </c>
      <c r="M28" s="545"/>
      <c r="N28" s="545"/>
      <c r="O28" s="546"/>
    </row>
    <row r="29" spans="1:15">
      <c r="A29" s="29"/>
      <c r="B29" s="27" t="s">
        <v>287</v>
      </c>
      <c r="C29" s="83" t="s">
        <v>379</v>
      </c>
      <c r="D29" s="22" t="s">
        <v>2048</v>
      </c>
      <c r="E29" s="11" t="s">
        <v>17</v>
      </c>
      <c r="F29" s="541" t="s">
        <v>2049</v>
      </c>
      <c r="G29" s="542"/>
      <c r="H29" s="542"/>
      <c r="I29" s="542"/>
      <c r="J29" s="543"/>
      <c r="K29" s="11" t="s">
        <v>14</v>
      </c>
      <c r="L29" s="544" t="s">
        <v>2050</v>
      </c>
      <c r="M29" s="545"/>
      <c r="N29" s="545"/>
      <c r="O29" s="546"/>
    </row>
    <row r="30" spans="1:15">
      <c r="A30" s="29"/>
      <c r="B30" s="27" t="s">
        <v>287</v>
      </c>
      <c r="C30" s="83" t="s">
        <v>379</v>
      </c>
      <c r="D30" s="22" t="s">
        <v>2051</v>
      </c>
      <c r="E30" s="11" t="s">
        <v>17</v>
      </c>
      <c r="F30" s="541" t="s">
        <v>2052</v>
      </c>
      <c r="G30" s="542"/>
      <c r="H30" s="542"/>
      <c r="I30" s="542"/>
      <c r="J30" s="543"/>
      <c r="K30" s="11" t="s">
        <v>14</v>
      </c>
      <c r="L30" s="544" t="s">
        <v>2053</v>
      </c>
      <c r="M30" s="545"/>
      <c r="N30" s="545"/>
      <c r="O30" s="546"/>
    </row>
    <row r="31" spans="1:15">
      <c r="A31" s="29"/>
      <c r="B31" s="27" t="s">
        <v>287</v>
      </c>
      <c r="C31" s="83" t="s">
        <v>379</v>
      </c>
      <c r="D31" s="22" t="s">
        <v>2054</v>
      </c>
      <c r="E31" s="11" t="s">
        <v>17</v>
      </c>
      <c r="F31" s="541" t="s">
        <v>2055</v>
      </c>
      <c r="G31" s="542"/>
      <c r="H31" s="542"/>
      <c r="I31" s="542"/>
      <c r="J31" s="543"/>
      <c r="K31" s="11" t="s">
        <v>14</v>
      </c>
      <c r="L31" s="544" t="s">
        <v>2056</v>
      </c>
      <c r="M31" s="545"/>
      <c r="N31" s="545"/>
      <c r="O31" s="546"/>
    </row>
    <row r="32" spans="1:15">
      <c r="A32" s="29"/>
      <c r="B32" s="27" t="s">
        <v>287</v>
      </c>
      <c r="C32" s="83" t="s">
        <v>379</v>
      </c>
      <c r="D32" s="22" t="s">
        <v>2057</v>
      </c>
      <c r="E32" s="11" t="s">
        <v>17</v>
      </c>
      <c r="F32" s="541" t="s">
        <v>2058</v>
      </c>
      <c r="G32" s="542"/>
      <c r="H32" s="542"/>
      <c r="I32" s="542"/>
      <c r="J32" s="543"/>
      <c r="K32" s="11" t="s">
        <v>14</v>
      </c>
      <c r="L32" s="544" t="s">
        <v>1349</v>
      </c>
      <c r="M32" s="545"/>
      <c r="N32" s="545"/>
      <c r="O32" s="546"/>
    </row>
    <row r="33" spans="1:15">
      <c r="A33" s="39"/>
      <c r="B33" s="27" t="s">
        <v>287</v>
      </c>
      <c r="C33" s="83" t="s">
        <v>379</v>
      </c>
      <c r="D33" s="22" t="s">
        <v>2059</v>
      </c>
      <c r="E33" s="11" t="s">
        <v>17</v>
      </c>
      <c r="F33" s="541" t="s">
        <v>2060</v>
      </c>
      <c r="G33" s="542"/>
      <c r="H33" s="542"/>
      <c r="I33" s="542"/>
      <c r="J33" s="543"/>
      <c r="K33" s="11" t="s">
        <v>14</v>
      </c>
      <c r="L33" s="544" t="s">
        <v>2061</v>
      </c>
      <c r="M33" s="545"/>
      <c r="N33" s="545"/>
      <c r="O33" s="546"/>
    </row>
    <row r="34" spans="1:15">
      <c r="A34" s="39"/>
      <c r="B34" s="27" t="s">
        <v>287</v>
      </c>
      <c r="C34" s="83" t="s">
        <v>379</v>
      </c>
      <c r="D34" s="22" t="s">
        <v>2062</v>
      </c>
      <c r="E34" s="11" t="s">
        <v>17</v>
      </c>
      <c r="F34" s="541" t="s">
        <v>2063</v>
      </c>
      <c r="G34" s="542"/>
      <c r="H34" s="542"/>
      <c r="I34" s="542"/>
      <c r="J34" s="543"/>
      <c r="K34" s="11" t="s">
        <v>14</v>
      </c>
      <c r="L34" s="544" t="s">
        <v>2064</v>
      </c>
      <c r="M34" s="545"/>
      <c r="N34" s="545"/>
      <c r="O34" s="546"/>
    </row>
    <row r="35" spans="1:15">
      <c r="A35" s="39"/>
      <c r="B35" s="27" t="s">
        <v>287</v>
      </c>
      <c r="C35" s="83" t="s">
        <v>149</v>
      </c>
      <c r="D35" s="23" t="s">
        <v>2144</v>
      </c>
      <c r="E35" s="4" t="s">
        <v>17</v>
      </c>
      <c r="F35" s="547" t="s">
        <v>2145</v>
      </c>
      <c r="G35" s="548"/>
      <c r="H35" s="548"/>
      <c r="I35" s="548"/>
      <c r="J35" s="549"/>
      <c r="K35" s="4" t="s">
        <v>14</v>
      </c>
      <c r="L35" s="547" t="s">
        <v>2146</v>
      </c>
      <c r="M35" s="548"/>
      <c r="N35" s="548"/>
      <c r="O35" s="549"/>
    </row>
    <row r="36" spans="1:15">
      <c r="A36" s="39"/>
      <c r="B36" s="27" t="s">
        <v>287</v>
      </c>
      <c r="C36" s="83" t="s">
        <v>149</v>
      </c>
      <c r="D36" s="23" t="s">
        <v>2147</v>
      </c>
      <c r="E36" s="4" t="s">
        <v>17</v>
      </c>
      <c r="F36" s="547" t="s">
        <v>2148</v>
      </c>
      <c r="G36" s="548"/>
      <c r="H36" s="548"/>
      <c r="I36" s="548"/>
      <c r="J36" s="549"/>
      <c r="K36" s="4" t="s">
        <v>14</v>
      </c>
      <c r="L36" s="547" t="s">
        <v>2149</v>
      </c>
      <c r="M36" s="548"/>
      <c r="N36" s="548"/>
      <c r="O36" s="549"/>
    </row>
    <row r="37" spans="1:15">
      <c r="A37" s="39"/>
      <c r="B37" s="27" t="s">
        <v>287</v>
      </c>
      <c r="C37" s="83" t="s">
        <v>149</v>
      </c>
      <c r="D37" s="23" t="s">
        <v>2150</v>
      </c>
      <c r="E37" s="4" t="s">
        <v>17</v>
      </c>
      <c r="F37" s="547" t="s">
        <v>2145</v>
      </c>
      <c r="G37" s="548"/>
      <c r="H37" s="548"/>
      <c r="I37" s="548"/>
      <c r="J37" s="549"/>
      <c r="K37" s="4" t="s">
        <v>14</v>
      </c>
      <c r="L37" s="547" t="s">
        <v>2146</v>
      </c>
      <c r="M37" s="548"/>
      <c r="N37" s="548"/>
      <c r="O37" s="549"/>
    </row>
    <row r="38" spans="1:15" ht="25.5">
      <c r="A38" s="39"/>
      <c r="B38" s="27" t="s">
        <v>287</v>
      </c>
      <c r="C38" s="83" t="s">
        <v>149</v>
      </c>
      <c r="D38" s="23" t="s">
        <v>2151</v>
      </c>
      <c r="E38" s="4" t="s">
        <v>17</v>
      </c>
      <c r="F38" s="547" t="s">
        <v>2148</v>
      </c>
      <c r="G38" s="548"/>
      <c r="H38" s="548"/>
      <c r="I38" s="548"/>
      <c r="J38" s="549"/>
      <c r="K38" s="4" t="s">
        <v>14</v>
      </c>
      <c r="L38" s="547" t="s">
        <v>2149</v>
      </c>
      <c r="M38" s="548"/>
      <c r="N38" s="548"/>
      <c r="O38" s="549"/>
    </row>
  </sheetData>
  <mergeCells count="76">
    <mergeCell ref="F38:J38"/>
    <mergeCell ref="L38:O38"/>
    <mergeCell ref="F35:J35"/>
    <mergeCell ref="L35:O35"/>
    <mergeCell ref="F36:J36"/>
    <mergeCell ref="L36:O36"/>
    <mergeCell ref="F37:J37"/>
    <mergeCell ref="L37:O37"/>
    <mergeCell ref="F32:J32"/>
    <mergeCell ref="L32:O32"/>
    <mergeCell ref="F33:J33"/>
    <mergeCell ref="L33:O33"/>
    <mergeCell ref="F34:J34"/>
    <mergeCell ref="L34:O34"/>
    <mergeCell ref="F26:J26"/>
    <mergeCell ref="L26:O26"/>
    <mergeCell ref="F27:J27"/>
    <mergeCell ref="L27:O27"/>
    <mergeCell ref="F28:J28"/>
    <mergeCell ref="L28:O28"/>
    <mergeCell ref="F20:J20"/>
    <mergeCell ref="L20:O20"/>
    <mergeCell ref="F21:J21"/>
    <mergeCell ref="L21:O21"/>
    <mergeCell ref="F22:J22"/>
    <mergeCell ref="L22:O22"/>
    <mergeCell ref="F30:J30"/>
    <mergeCell ref="L30:O30"/>
    <mergeCell ref="F31:J31"/>
    <mergeCell ref="L31:O31"/>
    <mergeCell ref="F29:J29"/>
    <mergeCell ref="L29:O29"/>
    <mergeCell ref="F24:J24"/>
    <mergeCell ref="L24:O24"/>
    <mergeCell ref="F25:J25"/>
    <mergeCell ref="L25:O25"/>
    <mergeCell ref="F23:J23"/>
    <mergeCell ref="L23:O23"/>
    <mergeCell ref="F18:J18"/>
    <mergeCell ref="L18:O18"/>
    <mergeCell ref="F19:J19"/>
    <mergeCell ref="L19:O19"/>
    <mergeCell ref="F16:J16"/>
    <mergeCell ref="L16:O16"/>
    <mergeCell ref="F17:J17"/>
    <mergeCell ref="L17:O17"/>
    <mergeCell ref="F13:J13"/>
    <mergeCell ref="L13:O13"/>
    <mergeCell ref="F14:J14"/>
    <mergeCell ref="L14:O14"/>
    <mergeCell ref="F15:J15"/>
    <mergeCell ref="L15:O15"/>
    <mergeCell ref="F11:J11"/>
    <mergeCell ref="L11:O11"/>
    <mergeCell ref="C1:D1"/>
    <mergeCell ref="A1:B1"/>
    <mergeCell ref="F12:J12"/>
    <mergeCell ref="L12:O12"/>
    <mergeCell ref="F8:J8"/>
    <mergeCell ref="L8:O8"/>
    <mergeCell ref="F9:J9"/>
    <mergeCell ref="L9:O9"/>
    <mergeCell ref="F10:J10"/>
    <mergeCell ref="L10:O10"/>
    <mergeCell ref="F5:J5"/>
    <mergeCell ref="L5:O5"/>
    <mergeCell ref="F6:J6"/>
    <mergeCell ref="L6:O6"/>
    <mergeCell ref="F7:J7"/>
    <mergeCell ref="L7:O7"/>
    <mergeCell ref="F2:J2"/>
    <mergeCell ref="L2:O2"/>
    <mergeCell ref="F3:J3"/>
    <mergeCell ref="L3:O3"/>
    <mergeCell ref="F4:J4"/>
    <mergeCell ref="L4:O4"/>
  </mergeCells>
  <conditionalFormatting sqref="A3:B3 B4:B15">
    <cfRule type="containsText" dxfId="492" priority="4" operator="containsText" text="TBD">
      <formula>NOT(ISERROR(SEARCH("TBD",A3)))</formula>
    </cfRule>
  </conditionalFormatting>
  <conditionalFormatting sqref="A1">
    <cfRule type="containsText" dxfId="491" priority="11" operator="containsText" text="False">
      <formula>NOT(ISERROR(SEARCH("False",A1)))</formula>
    </cfRule>
    <cfRule type="containsText" dxfId="490" priority="12" operator="containsText" text="True">
      <formula>NOT(ISERROR(SEARCH("True",A1)))</formula>
    </cfRule>
  </conditionalFormatting>
  <conditionalFormatting sqref="A1:B1">
    <cfRule type="containsText" dxfId="489" priority="10" operator="containsText" text="TBD">
      <formula>NOT(ISERROR(SEARCH("TBD",A1)))</formula>
    </cfRule>
  </conditionalFormatting>
  <conditionalFormatting sqref="A2:B2">
    <cfRule type="containsText" dxfId="488" priority="8" operator="containsText" text="False">
      <formula>NOT(ISERROR(SEARCH("False",A2)))</formula>
    </cfRule>
    <cfRule type="containsText" dxfId="487" priority="9" operator="containsText" text="True">
      <formula>NOT(ISERROR(SEARCH("True",A2)))</formula>
    </cfRule>
  </conditionalFormatting>
  <conditionalFormatting sqref="A2:B2">
    <cfRule type="containsText" dxfId="486" priority="7" operator="containsText" text="TBD">
      <formula>NOT(ISERROR(SEARCH("TBD",A2)))</formula>
    </cfRule>
  </conditionalFormatting>
  <conditionalFormatting sqref="A3:B3 B4:B15">
    <cfRule type="containsText" dxfId="485" priority="5" operator="containsText" text="False">
      <formula>NOT(ISERROR(SEARCH("False",A3)))</formula>
    </cfRule>
    <cfRule type="containsText" dxfId="484" priority="6" operator="containsText" text="True">
      <formula>NOT(ISERROR(SEARCH("True",A3)))</formula>
    </cfRule>
  </conditionalFormatting>
  <conditionalFormatting sqref="B16:B38">
    <cfRule type="containsText" dxfId="483" priority="1" operator="containsText" text="TBD">
      <formula>NOT(ISERROR(SEARCH("TBD",B16)))</formula>
    </cfRule>
  </conditionalFormatting>
  <conditionalFormatting sqref="B16:B38">
    <cfRule type="containsText" dxfId="482" priority="2" operator="containsText" text="False">
      <formula>NOT(ISERROR(SEARCH("False",B16)))</formula>
    </cfRule>
    <cfRule type="containsText" dxfId="481" priority="3" operator="containsText" text="True">
      <formula>NOT(ISERROR(SEARCH("True",B16)))</formula>
    </cfRule>
  </conditionalFormatting>
  <dataValidations count="1">
    <dataValidation type="list" allowBlank="1" showInputMessage="1" showErrorMessage="1" sqref="B3:B38">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workbookViewId="0">
      <selection activeCell="C11" sqref="C11"/>
    </sheetView>
  </sheetViews>
  <sheetFormatPr defaultRowHeight="15"/>
  <cols>
    <col min="1" max="1" width="9.140625" style="31"/>
    <col min="2" max="2" width="27.140625" style="31" bestFit="1" customWidth="1"/>
    <col min="3" max="3" width="27.140625" style="231"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550" t="s">
        <v>863</v>
      </c>
      <c r="B1" s="550"/>
      <c r="C1" s="222"/>
      <c r="D1" s="1" t="s">
        <v>2479</v>
      </c>
      <c r="E1" s="2"/>
      <c r="F1" s="2"/>
      <c r="G1" s="2"/>
      <c r="H1" s="2"/>
      <c r="I1" s="2"/>
      <c r="J1" s="2"/>
    </row>
    <row r="2" spans="1:10">
      <c r="A2" s="223" t="s">
        <v>864</v>
      </c>
      <c r="B2" s="223" t="s">
        <v>254</v>
      </c>
      <c r="C2" s="224" t="s">
        <v>534</v>
      </c>
      <c r="D2" s="33" t="s">
        <v>2480</v>
      </c>
      <c r="E2" s="33" t="s">
        <v>2481</v>
      </c>
      <c r="F2" s="33" t="s">
        <v>2482</v>
      </c>
      <c r="G2" s="33" t="s">
        <v>2483</v>
      </c>
      <c r="H2" s="33" t="s">
        <v>2484</v>
      </c>
      <c r="I2" s="33" t="s">
        <v>2485</v>
      </c>
      <c r="J2" s="33" t="s">
        <v>2486</v>
      </c>
    </row>
    <row r="3" spans="1:10" s="101" customFormat="1" ht="76.5">
      <c r="A3" s="225"/>
      <c r="B3" s="225" t="s">
        <v>290</v>
      </c>
      <c r="C3" s="480" t="s">
        <v>287</v>
      </c>
      <c r="D3" s="226" t="s">
        <v>2487</v>
      </c>
      <c r="E3" s="226" t="s">
        <v>2488</v>
      </c>
      <c r="F3" s="226" t="s">
        <v>2489</v>
      </c>
      <c r="G3" s="226" t="s">
        <v>2490</v>
      </c>
      <c r="H3" s="226" t="s">
        <v>2491</v>
      </c>
      <c r="I3" s="226" t="s">
        <v>2492</v>
      </c>
      <c r="J3" s="226" t="s">
        <v>2493</v>
      </c>
    </row>
    <row r="4" spans="1:10" s="101" customFormat="1" ht="76.5">
      <c r="A4" s="227"/>
      <c r="B4" s="228" t="s">
        <v>290</v>
      </c>
      <c r="C4" s="481" t="s">
        <v>287</v>
      </c>
      <c r="D4" s="229" t="s">
        <v>2494</v>
      </c>
      <c r="E4" s="226" t="s">
        <v>2495</v>
      </c>
      <c r="F4" s="226" t="s">
        <v>2496</v>
      </c>
      <c r="G4" s="226" t="s">
        <v>2497</v>
      </c>
      <c r="H4" s="226" t="s">
        <v>2498</v>
      </c>
      <c r="I4" s="226" t="s">
        <v>2499</v>
      </c>
      <c r="J4" s="226" t="s">
        <v>2493</v>
      </c>
    </row>
    <row r="5" spans="1:10" ht="51">
      <c r="A5" s="227"/>
      <c r="B5" s="228" t="s">
        <v>290</v>
      </c>
      <c r="C5" s="481" t="s">
        <v>287</v>
      </c>
      <c r="D5" s="230" t="s">
        <v>2500</v>
      </c>
      <c r="E5" s="226" t="s">
        <v>2501</v>
      </c>
      <c r="F5" s="226" t="s">
        <v>2502</v>
      </c>
      <c r="G5" s="226" t="s">
        <v>2503</v>
      </c>
      <c r="H5" s="226" t="s">
        <v>2504</v>
      </c>
      <c r="I5" s="226" t="s">
        <v>2505</v>
      </c>
      <c r="J5" s="226" t="s">
        <v>2505</v>
      </c>
    </row>
  </sheetData>
  <mergeCells count="1">
    <mergeCell ref="A1:B1"/>
  </mergeCells>
  <conditionalFormatting sqref="A1 B4:C5">
    <cfRule type="containsText" dxfId="480" priority="9" operator="containsText" text="False">
      <formula>NOT(ISERROR(SEARCH("False",A1)))</formula>
    </cfRule>
    <cfRule type="containsText" dxfId="479" priority="10" operator="containsText" text="True">
      <formula>NOT(ISERROR(SEARCH("True",A1)))</formula>
    </cfRule>
  </conditionalFormatting>
  <conditionalFormatting sqref="A1:B1 B4:C5">
    <cfRule type="containsText" dxfId="478" priority="8" operator="containsText" text="TBD">
      <formula>NOT(ISERROR(SEARCH("TBD",A1)))</formula>
    </cfRule>
  </conditionalFormatting>
  <conditionalFormatting sqref="A2:B2">
    <cfRule type="containsText" dxfId="477" priority="6" operator="containsText" text="False">
      <formula>NOT(ISERROR(SEARCH("False",A2)))</formula>
    </cfRule>
    <cfRule type="containsText" dxfId="476" priority="7" operator="containsText" text="True">
      <formula>NOT(ISERROR(SEARCH("True",A2)))</formula>
    </cfRule>
  </conditionalFormatting>
  <conditionalFormatting sqref="A2:B2">
    <cfRule type="containsText" dxfId="475" priority="5" operator="containsText" text="TBD">
      <formula>NOT(ISERROR(SEARCH("TBD",A2)))</formula>
    </cfRule>
  </conditionalFormatting>
  <conditionalFormatting sqref="A1:B2 A4:C5">
    <cfRule type="containsText" dxfId="474" priority="2" operator="containsText" text="TBD">
      <formula>NOT(ISERROR(SEARCH("TBD",A1)))</formula>
    </cfRule>
    <cfRule type="containsText" dxfId="473" priority="3" operator="containsText" text="False">
      <formula>NOT(ISERROR(SEARCH("False",A1)))</formula>
    </cfRule>
    <cfRule type="containsText" dxfId="472" priority="4" operator="containsText" text="True">
      <formula>NOT(ISERROR(SEARCH("True",A1)))</formula>
    </cfRule>
  </conditionalFormatting>
  <conditionalFormatting sqref="A1:B2 A4:C5">
    <cfRule type="containsText" dxfId="471"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21"/>
  <sheetViews>
    <sheetView topLeftCell="A17" workbookViewId="0">
      <selection activeCell="F26" sqref="F26"/>
    </sheetView>
  </sheetViews>
  <sheetFormatPr defaultRowHeight="15"/>
  <cols>
    <col min="1" max="1" width="9.140625" style="31"/>
    <col min="2" max="2" width="27.140625" style="31" bestFit="1" customWidth="1"/>
    <col min="3" max="3" width="27.140625" style="231" customWidth="1"/>
    <col min="4" max="4" width="27.85546875" customWidth="1"/>
    <col min="5" max="5" width="6.42578125" bestFit="1" customWidth="1"/>
    <col min="6" max="6" width="30.28515625" style="231" customWidth="1"/>
    <col min="7" max="7" width="27.140625" style="231" customWidth="1"/>
    <col min="8" max="8" width="60.42578125" customWidth="1"/>
    <col min="9" max="9" width="28.5703125" bestFit="1" customWidth="1"/>
    <col min="10" max="11" width="50.85546875" customWidth="1"/>
    <col min="12" max="12" width="60.42578125" customWidth="1"/>
  </cols>
  <sheetData>
    <row r="1" spans="1:12" ht="15.75" thickBot="1">
      <c r="A1" s="550" t="s">
        <v>863</v>
      </c>
      <c r="B1" s="550"/>
      <c r="C1" s="222"/>
      <c r="D1" s="1" t="s">
        <v>2506</v>
      </c>
      <c r="E1" s="2"/>
      <c r="F1" s="222"/>
      <c r="G1" s="222"/>
      <c r="H1" s="2"/>
      <c r="I1" s="2"/>
      <c r="J1" s="2"/>
      <c r="K1" s="2"/>
      <c r="L1" s="2"/>
    </row>
    <row r="2" spans="1:12">
      <c r="A2" s="223" t="s">
        <v>864</v>
      </c>
      <c r="B2" s="223" t="s">
        <v>254</v>
      </c>
      <c r="C2" s="224" t="s">
        <v>534</v>
      </c>
      <c r="D2" s="33" t="s">
        <v>2480</v>
      </c>
      <c r="E2" s="33" t="s">
        <v>260</v>
      </c>
      <c r="F2" s="224" t="s">
        <v>2507</v>
      </c>
      <c r="G2" s="224" t="s">
        <v>2508</v>
      </c>
      <c r="H2" s="33" t="s">
        <v>2509</v>
      </c>
      <c r="I2" s="33" t="s">
        <v>2510</v>
      </c>
      <c r="J2" s="33" t="s">
        <v>2511</v>
      </c>
      <c r="K2" s="33" t="s">
        <v>2512</v>
      </c>
      <c r="L2" s="33" t="s">
        <v>2513</v>
      </c>
    </row>
    <row r="3" spans="1:12" s="101" customFormat="1" ht="51">
      <c r="A3" s="225"/>
      <c r="B3" s="225" t="s">
        <v>287</v>
      </c>
      <c r="C3" s="225" t="s">
        <v>290</v>
      </c>
      <c r="D3" s="226" t="s">
        <v>2514</v>
      </c>
      <c r="E3" s="226" t="s">
        <v>379</v>
      </c>
      <c r="F3" s="226" t="s">
        <v>2515</v>
      </c>
      <c r="G3" s="226" t="b">
        <v>1</v>
      </c>
      <c r="H3" s="226" t="s">
        <v>2516</v>
      </c>
      <c r="I3" s="226" t="s">
        <v>2517</v>
      </c>
      <c r="J3" s="226" t="s">
        <v>449</v>
      </c>
      <c r="K3" s="226" t="s">
        <v>1939</v>
      </c>
      <c r="L3" s="226" t="s">
        <v>2518</v>
      </c>
    </row>
    <row r="4" spans="1:12" s="101" customFormat="1">
      <c r="A4" s="227"/>
      <c r="B4" s="228" t="s">
        <v>287</v>
      </c>
      <c r="C4" s="228" t="s">
        <v>290</v>
      </c>
      <c r="D4" s="226" t="s">
        <v>2514</v>
      </c>
      <c r="E4" s="226" t="s">
        <v>379</v>
      </c>
      <c r="F4" s="232" t="s">
        <v>2519</v>
      </c>
      <c r="G4" s="226" t="b">
        <v>1</v>
      </c>
      <c r="H4" s="226" t="s">
        <v>2516</v>
      </c>
      <c r="I4" s="226" t="s">
        <v>2520</v>
      </c>
      <c r="J4" s="226" t="s">
        <v>2521</v>
      </c>
      <c r="K4" s="226" t="s">
        <v>2522</v>
      </c>
      <c r="L4" s="226" t="s">
        <v>2523</v>
      </c>
    </row>
    <row r="5" spans="1:12" ht="26.25">
      <c r="A5" s="59"/>
      <c r="B5" s="228" t="s">
        <v>287</v>
      </c>
      <c r="C5" s="228" t="s">
        <v>290</v>
      </c>
      <c r="D5" s="28" t="s">
        <v>2524</v>
      </c>
      <c r="E5" s="226" t="s">
        <v>379</v>
      </c>
      <c r="F5" s="227" t="s">
        <v>2525</v>
      </c>
      <c r="G5" s="226" t="b">
        <v>1</v>
      </c>
      <c r="H5" s="233" t="s">
        <v>2526</v>
      </c>
      <c r="I5" s="28" t="s">
        <v>2527</v>
      </c>
      <c r="J5" s="28" t="s">
        <v>2528</v>
      </c>
      <c r="K5" s="28" t="s">
        <v>1939</v>
      </c>
      <c r="L5" s="28" t="s">
        <v>2527</v>
      </c>
    </row>
    <row r="6" spans="1:12" ht="26.25">
      <c r="A6" s="59"/>
      <c r="B6" s="228" t="s">
        <v>287</v>
      </c>
      <c r="C6" s="228" t="s">
        <v>290</v>
      </c>
      <c r="D6" s="28" t="s">
        <v>2524</v>
      </c>
      <c r="E6" s="226" t="s">
        <v>379</v>
      </c>
      <c r="F6" s="227" t="s">
        <v>2529</v>
      </c>
      <c r="G6" s="226" t="b">
        <v>1</v>
      </c>
      <c r="H6" s="233" t="s">
        <v>2530</v>
      </c>
      <c r="I6" s="28" t="s">
        <v>2531</v>
      </c>
      <c r="J6" s="28" t="s">
        <v>2528</v>
      </c>
      <c r="K6" s="28" t="s">
        <v>1939</v>
      </c>
      <c r="L6" s="28" t="s">
        <v>2531</v>
      </c>
    </row>
    <row r="7" spans="1:12" ht="26.25">
      <c r="A7" s="59"/>
      <c r="B7" s="228" t="s">
        <v>287</v>
      </c>
      <c r="C7" s="228" t="s">
        <v>290</v>
      </c>
      <c r="D7" s="28" t="s">
        <v>2524</v>
      </c>
      <c r="E7" s="226" t="s">
        <v>379</v>
      </c>
      <c r="F7" s="231" t="s">
        <v>2532</v>
      </c>
      <c r="G7" s="226" t="b">
        <v>1</v>
      </c>
      <c r="H7" s="233" t="s">
        <v>2533</v>
      </c>
      <c r="I7" s="28" t="s">
        <v>2534</v>
      </c>
      <c r="J7" s="28" t="s">
        <v>2528</v>
      </c>
      <c r="K7" s="28" t="s">
        <v>1939</v>
      </c>
      <c r="L7" s="28" t="s">
        <v>2535</v>
      </c>
    </row>
    <row r="8" spans="1:12" ht="39">
      <c r="A8" s="59"/>
      <c r="B8" s="228" t="s">
        <v>287</v>
      </c>
      <c r="C8" s="228" t="s">
        <v>290</v>
      </c>
      <c r="D8" s="28" t="s">
        <v>2524</v>
      </c>
      <c r="E8" s="226" t="s">
        <v>379</v>
      </c>
      <c r="F8" s="227" t="s">
        <v>2536</v>
      </c>
      <c r="G8" s="226" t="b">
        <v>1</v>
      </c>
      <c r="H8" s="233" t="s">
        <v>2537</v>
      </c>
      <c r="I8" s="28" t="s">
        <v>2538</v>
      </c>
      <c r="J8" s="28" t="s">
        <v>2528</v>
      </c>
      <c r="K8" s="28" t="s">
        <v>1939</v>
      </c>
      <c r="L8" s="28" t="s">
        <v>2538</v>
      </c>
    </row>
    <row r="9" spans="1:12" ht="26.25">
      <c r="A9" s="59"/>
      <c r="B9" s="228" t="s">
        <v>287</v>
      </c>
      <c r="C9" s="228" t="s">
        <v>290</v>
      </c>
      <c r="D9" s="28" t="s">
        <v>2524</v>
      </c>
      <c r="E9" s="226" t="s">
        <v>379</v>
      </c>
      <c r="F9" s="227" t="s">
        <v>2539</v>
      </c>
      <c r="G9" s="226" t="b">
        <v>1</v>
      </c>
      <c r="H9" s="233" t="s">
        <v>2540</v>
      </c>
      <c r="I9" s="28" t="s">
        <v>2541</v>
      </c>
      <c r="J9" s="28" t="s">
        <v>2528</v>
      </c>
      <c r="K9" s="28" t="s">
        <v>2535</v>
      </c>
      <c r="L9" s="28" t="s">
        <v>2542</v>
      </c>
    </row>
    <row r="10" spans="1:12" ht="26.25">
      <c r="A10" s="59"/>
      <c r="B10" s="228" t="s">
        <v>287</v>
      </c>
      <c r="C10" s="228" t="s">
        <v>290</v>
      </c>
      <c r="D10" s="28" t="s">
        <v>2543</v>
      </c>
      <c r="E10" s="226" t="s">
        <v>379</v>
      </c>
      <c r="F10" s="227" t="s">
        <v>2525</v>
      </c>
      <c r="G10" s="226" t="b">
        <v>1</v>
      </c>
      <c r="H10" s="233" t="s">
        <v>2544</v>
      </c>
      <c r="I10" s="28" t="s">
        <v>2527</v>
      </c>
      <c r="J10" s="28" t="s">
        <v>2528</v>
      </c>
      <c r="K10" s="28" t="s">
        <v>1939</v>
      </c>
      <c r="L10" s="28" t="s">
        <v>2527</v>
      </c>
    </row>
    <row r="11" spans="1:12" ht="26.25">
      <c r="A11" s="59"/>
      <c r="B11" s="228" t="s">
        <v>287</v>
      </c>
      <c r="C11" s="228" t="s">
        <v>290</v>
      </c>
      <c r="D11" s="28" t="s">
        <v>2543</v>
      </c>
      <c r="E11" s="226" t="s">
        <v>379</v>
      </c>
      <c r="F11" s="227" t="s">
        <v>2529</v>
      </c>
      <c r="G11" s="226" t="b">
        <v>1</v>
      </c>
      <c r="H11" s="233" t="s">
        <v>2545</v>
      </c>
      <c r="I11" s="28" t="s">
        <v>2531</v>
      </c>
      <c r="J11" s="28" t="s">
        <v>2528</v>
      </c>
      <c r="K11" s="28" t="s">
        <v>1939</v>
      </c>
      <c r="L11" s="28" t="s">
        <v>2531</v>
      </c>
    </row>
    <row r="12" spans="1:12" ht="26.25">
      <c r="A12" s="59"/>
      <c r="B12" s="228" t="s">
        <v>287</v>
      </c>
      <c r="C12" s="228" t="s">
        <v>290</v>
      </c>
      <c r="D12" s="28" t="s">
        <v>2543</v>
      </c>
      <c r="E12" s="226" t="s">
        <v>379</v>
      </c>
      <c r="F12" s="231" t="s">
        <v>2532</v>
      </c>
      <c r="G12" s="226" t="b">
        <v>1</v>
      </c>
      <c r="H12" s="233" t="s">
        <v>2546</v>
      </c>
      <c r="I12" s="28" t="s">
        <v>2534</v>
      </c>
      <c r="J12" s="28" t="s">
        <v>2528</v>
      </c>
      <c r="K12" s="28" t="s">
        <v>1939</v>
      </c>
      <c r="L12" s="28" t="s">
        <v>2534</v>
      </c>
    </row>
    <row r="13" spans="1:12" ht="39">
      <c r="A13" s="59"/>
      <c r="B13" s="228" t="s">
        <v>287</v>
      </c>
      <c r="C13" s="228" t="s">
        <v>290</v>
      </c>
      <c r="D13" s="28" t="s">
        <v>2543</v>
      </c>
      <c r="E13" s="226" t="s">
        <v>379</v>
      </c>
      <c r="F13" s="227" t="s">
        <v>2536</v>
      </c>
      <c r="G13" s="226" t="b">
        <v>1</v>
      </c>
      <c r="H13" s="233" t="s">
        <v>2547</v>
      </c>
      <c r="I13" s="28" t="s">
        <v>2548</v>
      </c>
      <c r="J13" s="28" t="s">
        <v>2528</v>
      </c>
      <c r="K13" s="28" t="s">
        <v>1939</v>
      </c>
      <c r="L13" s="28" t="s">
        <v>2548</v>
      </c>
    </row>
    <row r="14" spans="1:12" ht="26.25">
      <c r="A14" s="59"/>
      <c r="B14" s="228" t="s">
        <v>287</v>
      </c>
      <c r="C14" s="228" t="s">
        <v>290</v>
      </c>
      <c r="D14" s="28" t="s">
        <v>2543</v>
      </c>
      <c r="E14" s="226" t="s">
        <v>379</v>
      </c>
      <c r="F14" s="227" t="s">
        <v>2539</v>
      </c>
      <c r="G14" s="226" t="b">
        <v>1</v>
      </c>
      <c r="H14" s="233" t="s">
        <v>2549</v>
      </c>
      <c r="I14" s="28" t="s">
        <v>2541</v>
      </c>
      <c r="J14" s="28" t="s">
        <v>2528</v>
      </c>
      <c r="K14" s="28" t="s">
        <v>2550</v>
      </c>
      <c r="L14" s="28" t="s">
        <v>2542</v>
      </c>
    </row>
    <row r="15" spans="1:12" ht="26.25">
      <c r="A15" s="59"/>
      <c r="B15" s="228" t="s">
        <v>287</v>
      </c>
      <c r="C15" s="228" t="s">
        <v>290</v>
      </c>
      <c r="D15" s="28" t="s">
        <v>2551</v>
      </c>
      <c r="E15" s="28" t="s">
        <v>379</v>
      </c>
      <c r="F15" s="227" t="s">
        <v>2539</v>
      </c>
      <c r="G15" s="226" t="b">
        <v>1</v>
      </c>
      <c r="H15" s="233" t="s">
        <v>2552</v>
      </c>
      <c r="I15" s="28" t="s">
        <v>2553</v>
      </c>
      <c r="J15" s="28" t="s">
        <v>2528</v>
      </c>
      <c r="K15" s="28" t="s">
        <v>1939</v>
      </c>
      <c r="L15" s="28" t="s">
        <v>2554</v>
      </c>
    </row>
    <row r="16" spans="1:12" ht="39">
      <c r="A16" s="59"/>
      <c r="B16" s="228" t="s">
        <v>287</v>
      </c>
      <c r="C16" s="228" t="s">
        <v>290</v>
      </c>
      <c r="D16" s="28" t="s">
        <v>2555</v>
      </c>
      <c r="E16" s="28" t="s">
        <v>379</v>
      </c>
      <c r="F16" s="227" t="s">
        <v>2536</v>
      </c>
      <c r="G16" s="226" t="b">
        <v>1</v>
      </c>
      <c r="H16" s="233" t="s">
        <v>2556</v>
      </c>
      <c r="I16" s="28" t="s">
        <v>2557</v>
      </c>
      <c r="J16" s="28" t="s">
        <v>2528</v>
      </c>
      <c r="K16" s="233" t="s">
        <v>2558</v>
      </c>
      <c r="L16" s="28" t="s">
        <v>2559</v>
      </c>
    </row>
    <row r="17" spans="1:12" ht="64.5">
      <c r="A17" s="59"/>
      <c r="B17" s="228" t="s">
        <v>287</v>
      </c>
      <c r="C17" s="228" t="s">
        <v>290</v>
      </c>
      <c r="D17" s="28" t="s">
        <v>2560</v>
      </c>
      <c r="E17" s="28" t="s">
        <v>379</v>
      </c>
      <c r="F17" s="227" t="s">
        <v>2561</v>
      </c>
      <c r="G17" s="226" t="b">
        <v>1</v>
      </c>
      <c r="H17" s="233" t="s">
        <v>2562</v>
      </c>
      <c r="I17" s="28" t="s">
        <v>2563</v>
      </c>
      <c r="J17" s="28" t="s">
        <v>379</v>
      </c>
      <c r="K17" s="28" t="s">
        <v>1939</v>
      </c>
      <c r="L17" s="28" t="s">
        <v>2564</v>
      </c>
    </row>
    <row r="18" spans="1:12" ht="64.5">
      <c r="A18" s="59"/>
      <c r="B18" s="228" t="s">
        <v>287</v>
      </c>
      <c r="C18" s="228" t="s">
        <v>290</v>
      </c>
      <c r="D18" s="28" t="s">
        <v>2560</v>
      </c>
      <c r="E18" s="28" t="s">
        <v>379</v>
      </c>
      <c r="F18" s="227" t="s">
        <v>2565</v>
      </c>
      <c r="G18" s="226" t="b">
        <v>1</v>
      </c>
      <c r="H18" s="233" t="s">
        <v>2566</v>
      </c>
      <c r="I18" s="28" t="s">
        <v>2567</v>
      </c>
      <c r="J18" s="28" t="s">
        <v>379</v>
      </c>
      <c r="K18" s="28" t="s">
        <v>1939</v>
      </c>
      <c r="L18" s="28" t="s">
        <v>2568</v>
      </c>
    </row>
    <row r="19" spans="1:12" ht="26.25">
      <c r="A19" s="59"/>
      <c r="B19" s="228" t="s">
        <v>287</v>
      </c>
      <c r="C19" s="228" t="s">
        <v>290</v>
      </c>
      <c r="D19" s="28" t="s">
        <v>2560</v>
      </c>
      <c r="E19" s="28" t="s">
        <v>379</v>
      </c>
      <c r="F19" s="227" t="s">
        <v>2569</v>
      </c>
      <c r="G19" s="226" t="b">
        <v>1</v>
      </c>
      <c r="H19" s="233" t="s">
        <v>2570</v>
      </c>
      <c r="I19" s="28" t="s">
        <v>2571</v>
      </c>
      <c r="J19" s="28" t="s">
        <v>379</v>
      </c>
      <c r="K19" s="28" t="s">
        <v>1939</v>
      </c>
      <c r="L19" s="28" t="s">
        <v>2572</v>
      </c>
    </row>
    <row r="20" spans="1:12" ht="51.75">
      <c r="A20" s="59"/>
      <c r="B20" s="228" t="s">
        <v>287</v>
      </c>
      <c r="C20" s="228" t="s">
        <v>290</v>
      </c>
      <c r="D20" s="28" t="s">
        <v>2560</v>
      </c>
      <c r="E20" s="28" t="s">
        <v>379</v>
      </c>
      <c r="F20" s="234" t="s">
        <v>2573</v>
      </c>
      <c r="G20" s="226" t="b">
        <v>1</v>
      </c>
      <c r="H20" s="233" t="s">
        <v>2574</v>
      </c>
      <c r="I20" s="28" t="s">
        <v>2575</v>
      </c>
      <c r="J20" s="28" t="s">
        <v>2528</v>
      </c>
      <c r="K20" s="28" t="s">
        <v>1939</v>
      </c>
      <c r="L20" s="28" t="s">
        <v>2576</v>
      </c>
    </row>
    <row r="21" spans="1:12" ht="51.75">
      <c r="A21" s="59"/>
      <c r="B21" s="228" t="s">
        <v>287</v>
      </c>
      <c r="C21" s="228" t="s">
        <v>290</v>
      </c>
      <c r="D21" s="28" t="s">
        <v>2560</v>
      </c>
      <c r="E21" s="28" t="s">
        <v>379</v>
      </c>
      <c r="F21" s="234" t="s">
        <v>2577</v>
      </c>
      <c r="G21" s="226" t="b">
        <v>1</v>
      </c>
      <c r="H21" s="233" t="s">
        <v>2578</v>
      </c>
      <c r="I21" s="28" t="s">
        <v>2579</v>
      </c>
      <c r="J21" s="28" t="s">
        <v>2528</v>
      </c>
      <c r="K21" s="28" t="s">
        <v>1939</v>
      </c>
      <c r="L21" s="28" t="s">
        <v>2580</v>
      </c>
    </row>
  </sheetData>
  <mergeCells count="1">
    <mergeCell ref="A1:B1"/>
  </mergeCells>
  <conditionalFormatting sqref="A1 B4:C14">
    <cfRule type="containsText" dxfId="470" priority="30" operator="containsText" text="False">
      <formula>NOT(ISERROR(SEARCH("False",A1)))</formula>
    </cfRule>
    <cfRule type="containsText" dxfId="469" priority="31" operator="containsText" text="True">
      <formula>NOT(ISERROR(SEARCH("True",A1)))</formula>
    </cfRule>
  </conditionalFormatting>
  <conditionalFormatting sqref="A1:B1 B4:C14">
    <cfRule type="containsText" dxfId="468" priority="29" operator="containsText" text="TBD">
      <formula>NOT(ISERROR(SEARCH("TBD",A1)))</formula>
    </cfRule>
  </conditionalFormatting>
  <conditionalFormatting sqref="A2:B2">
    <cfRule type="containsText" dxfId="467" priority="27" operator="containsText" text="False">
      <formula>NOT(ISERROR(SEARCH("False",A2)))</formula>
    </cfRule>
    <cfRule type="containsText" dxfId="466" priority="28" operator="containsText" text="True">
      <formula>NOT(ISERROR(SEARCH("True",A2)))</formula>
    </cfRule>
  </conditionalFormatting>
  <conditionalFormatting sqref="A2:B2">
    <cfRule type="containsText" dxfId="465" priority="26" operator="containsText" text="TBD">
      <formula>NOT(ISERROR(SEARCH("TBD",A2)))</formula>
    </cfRule>
  </conditionalFormatting>
  <conditionalFormatting sqref="A1:B2 A4:C4 B5:C14">
    <cfRule type="containsText" dxfId="464" priority="23" operator="containsText" text="TBD">
      <formula>NOT(ISERROR(SEARCH("TBD",A1)))</formula>
    </cfRule>
    <cfRule type="containsText" dxfId="463" priority="24" operator="containsText" text="False">
      <formula>NOT(ISERROR(SEARCH("False",A1)))</formula>
    </cfRule>
    <cfRule type="containsText" dxfId="462" priority="25" operator="containsText" text="True">
      <formula>NOT(ISERROR(SEARCH("True",A1)))</formula>
    </cfRule>
  </conditionalFormatting>
  <conditionalFormatting sqref="A1:B2 A4:C4 B5:C14">
    <cfRule type="containsText" dxfId="461" priority="22" operator="containsText" text="Not in Layout">
      <formula>NOT(ISERROR(SEARCH("Not in Layout",A1)))</formula>
    </cfRule>
  </conditionalFormatting>
  <conditionalFormatting sqref="B15:C15">
    <cfRule type="containsText" dxfId="460" priority="20" operator="containsText" text="False">
      <formula>NOT(ISERROR(SEARCH("False",B15)))</formula>
    </cfRule>
    <cfRule type="containsText" dxfId="459" priority="21" operator="containsText" text="True">
      <formula>NOT(ISERROR(SEARCH("True",B15)))</formula>
    </cfRule>
  </conditionalFormatting>
  <conditionalFormatting sqref="B15:C15">
    <cfRule type="containsText" dxfId="458" priority="19" operator="containsText" text="TBD">
      <formula>NOT(ISERROR(SEARCH("TBD",B15)))</formula>
    </cfRule>
  </conditionalFormatting>
  <conditionalFormatting sqref="B15:C15">
    <cfRule type="containsText" dxfId="457" priority="16" operator="containsText" text="TBD">
      <formula>NOT(ISERROR(SEARCH("TBD",B15)))</formula>
    </cfRule>
    <cfRule type="containsText" dxfId="456" priority="17" operator="containsText" text="False">
      <formula>NOT(ISERROR(SEARCH("False",B15)))</formula>
    </cfRule>
    <cfRule type="containsText" dxfId="455" priority="18" operator="containsText" text="True">
      <formula>NOT(ISERROR(SEARCH("True",B15)))</formula>
    </cfRule>
  </conditionalFormatting>
  <conditionalFormatting sqref="B15:C15">
    <cfRule type="containsText" dxfId="454" priority="15" operator="containsText" text="Not in Layout">
      <formula>NOT(ISERROR(SEARCH("Not in Layout",B15)))</formula>
    </cfRule>
  </conditionalFormatting>
  <conditionalFormatting sqref="B16:C20">
    <cfRule type="containsText" dxfId="453" priority="13" operator="containsText" text="False">
      <formula>NOT(ISERROR(SEARCH("False",B16)))</formula>
    </cfRule>
    <cfRule type="containsText" dxfId="452" priority="14" operator="containsText" text="True">
      <formula>NOT(ISERROR(SEARCH("True",B16)))</formula>
    </cfRule>
  </conditionalFormatting>
  <conditionalFormatting sqref="B16:C20">
    <cfRule type="containsText" dxfId="451" priority="12" operator="containsText" text="TBD">
      <formula>NOT(ISERROR(SEARCH("TBD",B16)))</formula>
    </cfRule>
  </conditionalFormatting>
  <conditionalFormatting sqref="B16:C20">
    <cfRule type="containsText" dxfId="450" priority="9" operator="containsText" text="TBD">
      <formula>NOT(ISERROR(SEARCH("TBD",B16)))</formula>
    </cfRule>
    <cfRule type="containsText" dxfId="449" priority="10" operator="containsText" text="False">
      <formula>NOT(ISERROR(SEARCH("False",B16)))</formula>
    </cfRule>
    <cfRule type="containsText" dxfId="448" priority="11" operator="containsText" text="True">
      <formula>NOT(ISERROR(SEARCH("True",B16)))</formula>
    </cfRule>
  </conditionalFormatting>
  <conditionalFormatting sqref="B16:C20">
    <cfRule type="containsText" dxfId="447" priority="8" operator="containsText" text="Not in Layout">
      <formula>NOT(ISERROR(SEARCH("Not in Layout",B16)))</formula>
    </cfRule>
  </conditionalFormatting>
  <conditionalFormatting sqref="B21:C21">
    <cfRule type="containsText" dxfId="446" priority="6" operator="containsText" text="False">
      <formula>NOT(ISERROR(SEARCH("False",B21)))</formula>
    </cfRule>
    <cfRule type="containsText" dxfId="445" priority="7" operator="containsText" text="True">
      <formula>NOT(ISERROR(SEARCH("True",B21)))</formula>
    </cfRule>
  </conditionalFormatting>
  <conditionalFormatting sqref="B21:C21">
    <cfRule type="containsText" dxfId="444" priority="5" operator="containsText" text="TBD">
      <formula>NOT(ISERROR(SEARCH("TBD",B21)))</formula>
    </cfRule>
  </conditionalFormatting>
  <conditionalFormatting sqref="B21:C21">
    <cfRule type="containsText" dxfId="443" priority="2" operator="containsText" text="TBD">
      <formula>NOT(ISERROR(SEARCH("TBD",B21)))</formula>
    </cfRule>
    <cfRule type="containsText" dxfId="442" priority="3" operator="containsText" text="False">
      <formula>NOT(ISERROR(SEARCH("False",B21)))</formula>
    </cfRule>
    <cfRule type="containsText" dxfId="441" priority="4" operator="containsText" text="True">
      <formula>NOT(ISERROR(SEARCH("True",B21)))</formula>
    </cfRule>
  </conditionalFormatting>
  <conditionalFormatting sqref="B21:C21">
    <cfRule type="containsText" dxfId="440" priority="1" operator="containsText" text="Not in Layout">
      <formula>NOT(ISERROR(SEARCH("Not in Layout",B21)))</formula>
    </cfRule>
  </conditionalFormatting>
  <dataValidations count="1">
    <dataValidation type="list" allowBlank="1" showInputMessage="1" showErrorMessage="1" sqref="B3:C21">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G39"/>
  <sheetViews>
    <sheetView topLeftCell="B1" workbookViewId="0">
      <pane xSplit="4" ySplit="2" topLeftCell="F3" activePane="bottomRight" state="frozen"/>
      <selection activeCell="B1" sqref="B1"/>
      <selection pane="topRight" activeCell="F1" sqref="F1"/>
      <selection pane="bottomLeft" activeCell="B3" sqref="B3"/>
      <selection pane="bottomRight" activeCell="C19" sqref="C19"/>
    </sheetView>
  </sheetViews>
  <sheetFormatPr defaultRowHeight="12.75"/>
  <cols>
    <col min="1" max="2" width="9.140625" style="91"/>
    <col min="3" max="3" width="41.5703125" style="91" bestFit="1" customWidth="1"/>
    <col min="4" max="4" width="10" style="91" bestFit="1" customWidth="1"/>
    <col min="5" max="5" width="10.140625" style="91" bestFit="1" customWidth="1"/>
    <col min="6" max="7" width="10.140625" style="91" customWidth="1"/>
    <col min="8" max="8" width="21.5703125" style="91" bestFit="1" customWidth="1"/>
    <col min="9" max="11" width="21.5703125" style="91" customWidth="1"/>
    <col min="12" max="16384" width="9.140625" style="91"/>
  </cols>
  <sheetData>
    <row r="1" spans="1:33" ht="38.25" customHeight="1">
      <c r="A1" s="550" t="s">
        <v>863</v>
      </c>
      <c r="B1" s="551"/>
      <c r="C1" s="92" t="s">
        <v>2296</v>
      </c>
      <c r="D1" s="92"/>
      <c r="E1" s="93"/>
      <c r="F1" s="93"/>
      <c r="G1" s="93"/>
      <c r="H1" s="93"/>
      <c r="I1" s="93"/>
      <c r="J1" s="93"/>
      <c r="K1" s="93"/>
      <c r="L1" s="552"/>
      <c r="M1" s="552"/>
      <c r="N1" s="552"/>
      <c r="O1" s="552"/>
      <c r="P1" s="552"/>
      <c r="Q1" s="552"/>
      <c r="R1" s="552"/>
      <c r="S1" s="552"/>
      <c r="T1" s="552"/>
      <c r="U1" s="552"/>
      <c r="V1" s="552"/>
      <c r="W1" s="552"/>
      <c r="X1" s="552"/>
      <c r="Y1" s="552"/>
      <c r="Z1" s="552"/>
      <c r="AA1" s="552"/>
      <c r="AB1" s="552"/>
      <c r="AC1" s="552"/>
      <c r="AD1" s="552"/>
      <c r="AE1" s="552"/>
      <c r="AF1" s="552"/>
      <c r="AG1" s="552"/>
    </row>
    <row r="2" spans="1:33">
      <c r="A2" s="14" t="s">
        <v>864</v>
      </c>
      <c r="B2" s="14" t="s">
        <v>254</v>
      </c>
      <c r="C2" s="94" t="s">
        <v>720</v>
      </c>
      <c r="D2" s="94" t="s">
        <v>722</v>
      </c>
      <c r="E2" s="94" t="s">
        <v>721</v>
      </c>
      <c r="F2" s="94" t="s">
        <v>2361</v>
      </c>
      <c r="G2" s="94" t="s">
        <v>2362</v>
      </c>
      <c r="H2" s="94" t="s">
        <v>2360</v>
      </c>
      <c r="I2" s="94" t="s">
        <v>2363</v>
      </c>
      <c r="J2" s="94" t="s">
        <v>2364</v>
      </c>
      <c r="K2" s="94" t="s">
        <v>1241</v>
      </c>
      <c r="L2" s="95" t="s">
        <v>540</v>
      </c>
      <c r="M2" s="95" t="s">
        <v>2297</v>
      </c>
      <c r="N2" s="95" t="s">
        <v>2297</v>
      </c>
      <c r="O2" s="95" t="s">
        <v>2298</v>
      </c>
      <c r="P2" s="95" t="s">
        <v>2299</v>
      </c>
      <c r="Q2" s="95" t="s">
        <v>222</v>
      </c>
      <c r="R2" s="95" t="s">
        <v>2300</v>
      </c>
      <c r="S2" s="95" t="s">
        <v>2301</v>
      </c>
      <c r="T2" s="95" t="s">
        <v>2302</v>
      </c>
      <c r="U2" s="95" t="s">
        <v>2303</v>
      </c>
      <c r="V2" s="95" t="s">
        <v>2304</v>
      </c>
      <c r="W2" s="95" t="s">
        <v>2305</v>
      </c>
      <c r="X2" s="95" t="s">
        <v>2306</v>
      </c>
      <c r="Y2" s="95" t="s">
        <v>2307</v>
      </c>
      <c r="Z2" s="95" t="s">
        <v>2308</v>
      </c>
      <c r="AA2" s="95" t="s">
        <v>2309</v>
      </c>
      <c r="AB2" s="95" t="s">
        <v>2310</v>
      </c>
      <c r="AC2" s="95" t="s">
        <v>2311</v>
      </c>
      <c r="AD2" s="95" t="s">
        <v>2312</v>
      </c>
      <c r="AE2" s="95" t="s">
        <v>2313</v>
      </c>
      <c r="AF2" s="95" t="s">
        <v>2314</v>
      </c>
      <c r="AG2" s="95" t="s">
        <v>2315</v>
      </c>
    </row>
    <row r="3" spans="1:33" ht="15">
      <c r="A3" s="26"/>
      <c r="B3" s="27" t="s">
        <v>290</v>
      </c>
      <c r="C3" s="28" t="s">
        <v>3225</v>
      </c>
      <c r="D3" s="96" t="s">
        <v>3224</v>
      </c>
      <c r="E3" s="96" t="s">
        <v>916</v>
      </c>
      <c r="F3" s="96"/>
      <c r="G3" s="96"/>
      <c r="H3" s="96" t="s">
        <v>231</v>
      </c>
      <c r="I3" s="96"/>
      <c r="J3" s="27"/>
      <c r="K3" s="27"/>
      <c r="L3" s="28"/>
      <c r="M3" s="28"/>
      <c r="N3" s="28"/>
      <c r="O3" s="28"/>
      <c r="P3" s="28"/>
      <c r="Q3" s="28"/>
      <c r="R3" s="28"/>
      <c r="S3" s="28"/>
      <c r="T3" s="28"/>
      <c r="U3" s="28"/>
      <c r="V3" s="28"/>
      <c r="W3" s="28"/>
      <c r="X3" s="28"/>
      <c r="Y3" s="28"/>
      <c r="Z3" s="28"/>
      <c r="AA3" s="28"/>
      <c r="AB3" s="28"/>
      <c r="AC3" s="28"/>
      <c r="AD3" s="28" t="s">
        <v>2407</v>
      </c>
      <c r="AE3" s="28"/>
      <c r="AF3" s="28"/>
      <c r="AG3" s="28"/>
    </row>
    <row r="4" spans="1:33" ht="15">
      <c r="A4" s="26"/>
      <c r="B4" s="27" t="s">
        <v>290</v>
      </c>
      <c r="C4" s="28" t="s">
        <v>3237</v>
      </c>
      <c r="D4" s="96" t="s">
        <v>3226</v>
      </c>
      <c r="E4" s="96" t="s">
        <v>3227</v>
      </c>
      <c r="F4" s="96"/>
      <c r="G4" s="96"/>
      <c r="H4" s="96" t="s">
        <v>234</v>
      </c>
      <c r="I4" s="96"/>
      <c r="J4" s="27"/>
      <c r="K4" s="27"/>
      <c r="L4" s="28"/>
      <c r="M4" s="28"/>
      <c r="N4" s="28"/>
      <c r="O4" s="28"/>
      <c r="P4" s="28"/>
      <c r="Q4" s="28"/>
      <c r="R4" s="28"/>
      <c r="S4" s="28"/>
      <c r="T4" s="28"/>
      <c r="U4" s="28"/>
      <c r="V4" s="28"/>
      <c r="W4" s="28"/>
      <c r="X4" s="28"/>
      <c r="Y4" s="28"/>
      <c r="Z4" s="28"/>
      <c r="AA4" s="28"/>
      <c r="AB4" s="28"/>
      <c r="AC4" s="28" t="s">
        <v>2407</v>
      </c>
      <c r="AD4" s="28" t="s">
        <v>2407</v>
      </c>
      <c r="AE4" s="28"/>
      <c r="AF4" s="28" t="s">
        <v>2407</v>
      </c>
      <c r="AG4" s="28" t="s">
        <v>2407</v>
      </c>
    </row>
    <row r="5" spans="1:33" ht="15">
      <c r="A5" s="26"/>
      <c r="B5" s="27" t="s">
        <v>290</v>
      </c>
      <c r="C5" s="28" t="s">
        <v>3238</v>
      </c>
      <c r="D5" s="96" t="s">
        <v>3228</v>
      </c>
      <c r="E5" s="96" t="s">
        <v>3229</v>
      </c>
      <c r="F5" s="96"/>
      <c r="G5" s="96"/>
      <c r="H5" s="96" t="s">
        <v>234</v>
      </c>
      <c r="I5" s="96"/>
      <c r="J5" s="27"/>
      <c r="K5" s="27"/>
      <c r="L5" s="28"/>
      <c r="M5" s="28"/>
      <c r="N5" s="28"/>
      <c r="O5" s="28"/>
      <c r="P5" s="28"/>
      <c r="Q5" s="28"/>
      <c r="R5" s="28"/>
      <c r="S5" s="28"/>
      <c r="T5" s="28"/>
      <c r="U5" s="28"/>
      <c r="V5" s="28"/>
      <c r="W5" s="28"/>
      <c r="X5" s="28"/>
      <c r="Y5" s="28"/>
      <c r="Z5" s="28"/>
      <c r="AA5" s="28"/>
      <c r="AB5" s="28"/>
      <c r="AC5" s="28" t="s">
        <v>2407</v>
      </c>
      <c r="AD5" s="28" t="s">
        <v>2407</v>
      </c>
      <c r="AE5" s="28"/>
      <c r="AF5" s="28" t="s">
        <v>2407</v>
      </c>
      <c r="AG5" s="28" t="s">
        <v>2407</v>
      </c>
    </row>
    <row r="6" spans="1:33" ht="15">
      <c r="A6" s="26"/>
      <c r="B6" s="27" t="s">
        <v>290</v>
      </c>
      <c r="C6" s="28" t="s">
        <v>3239</v>
      </c>
      <c r="D6" s="28" t="s">
        <v>3230</v>
      </c>
      <c r="E6" s="28" t="s">
        <v>3231</v>
      </c>
      <c r="F6" s="28"/>
      <c r="G6" s="28"/>
      <c r="H6" s="96" t="s">
        <v>234</v>
      </c>
      <c r="I6" s="96"/>
      <c r="J6" s="27"/>
      <c r="K6" s="27"/>
      <c r="L6" s="28"/>
      <c r="M6" s="28"/>
      <c r="N6" s="28"/>
      <c r="O6" s="28"/>
      <c r="P6" s="28"/>
      <c r="Q6" s="28"/>
      <c r="R6" s="28"/>
      <c r="S6" s="28"/>
      <c r="T6" s="28"/>
      <c r="U6" s="28"/>
      <c r="V6" s="28"/>
      <c r="W6" s="28"/>
      <c r="X6" s="28"/>
      <c r="Y6" s="28"/>
      <c r="Z6" s="28"/>
      <c r="AA6" s="28"/>
      <c r="AB6" s="28"/>
      <c r="AC6" s="28"/>
      <c r="AD6" s="28" t="s">
        <v>2407</v>
      </c>
      <c r="AE6" s="28"/>
      <c r="AF6" s="28"/>
      <c r="AG6" s="28" t="s">
        <v>2407</v>
      </c>
    </row>
    <row r="7" spans="1:33" ht="15">
      <c r="A7" s="26"/>
      <c r="B7" s="27" t="s">
        <v>290</v>
      </c>
      <c r="C7" s="28" t="s">
        <v>3240</v>
      </c>
      <c r="D7" s="28" t="s">
        <v>3232</v>
      </c>
      <c r="E7" s="28" t="s">
        <v>3233</v>
      </c>
      <c r="F7" s="28"/>
      <c r="G7" s="28"/>
      <c r="H7" s="96" t="s">
        <v>234</v>
      </c>
      <c r="I7" s="96"/>
      <c r="J7" s="27"/>
      <c r="K7" s="27"/>
      <c r="L7" s="28"/>
      <c r="M7" s="28"/>
      <c r="N7" s="28"/>
      <c r="O7" s="28"/>
      <c r="P7" s="28"/>
      <c r="Q7" s="28"/>
      <c r="R7" s="28"/>
      <c r="S7" s="28"/>
      <c r="T7" s="28"/>
      <c r="U7" s="28"/>
      <c r="V7" s="28"/>
      <c r="W7" s="28"/>
      <c r="X7" s="28"/>
      <c r="Y7" s="28"/>
      <c r="Z7" s="28"/>
      <c r="AA7" s="28"/>
      <c r="AB7" s="28"/>
      <c r="AC7" s="28"/>
      <c r="AD7" s="28" t="s">
        <v>2407</v>
      </c>
      <c r="AE7" s="28"/>
      <c r="AF7" s="28"/>
      <c r="AG7" s="28" t="s">
        <v>2407</v>
      </c>
    </row>
    <row r="8" spans="1:33" ht="15">
      <c r="A8" s="26"/>
      <c r="B8" s="27" t="s">
        <v>290</v>
      </c>
      <c r="C8" s="28" t="s">
        <v>3236</v>
      </c>
      <c r="D8" s="28" t="s">
        <v>3222</v>
      </c>
      <c r="E8" s="28" t="s">
        <v>3223</v>
      </c>
      <c r="F8" s="28"/>
      <c r="G8" s="28"/>
      <c r="H8" s="96" t="s">
        <v>233</v>
      </c>
      <c r="I8" s="96"/>
      <c r="J8" s="27"/>
      <c r="K8" s="27"/>
      <c r="L8" s="28"/>
      <c r="M8" s="28"/>
      <c r="N8" s="28"/>
      <c r="O8" s="28"/>
      <c r="P8" s="28"/>
      <c r="Q8" s="28"/>
      <c r="R8" s="28"/>
      <c r="S8" s="28"/>
      <c r="T8" s="28"/>
      <c r="U8" s="28"/>
      <c r="V8" s="28"/>
      <c r="W8" s="28"/>
      <c r="X8" s="28"/>
      <c r="Y8" s="28"/>
      <c r="Z8" s="28"/>
      <c r="AA8" s="28" t="s">
        <v>2407</v>
      </c>
      <c r="AB8" s="28" t="s">
        <v>2407</v>
      </c>
      <c r="AC8" s="28"/>
      <c r="AD8" s="28"/>
      <c r="AE8" s="28" t="s">
        <v>2407</v>
      </c>
      <c r="AF8" s="28"/>
      <c r="AG8" s="28"/>
    </row>
    <row r="9" spans="1:33" ht="15">
      <c r="A9" s="26"/>
      <c r="B9" s="27" t="s">
        <v>290</v>
      </c>
      <c r="C9" s="28" t="s">
        <v>3241</v>
      </c>
      <c r="D9" s="28" t="s">
        <v>3235</v>
      </c>
      <c r="E9" s="28" t="s">
        <v>3234</v>
      </c>
      <c r="F9" s="28"/>
      <c r="G9" s="28"/>
      <c r="H9" s="96" t="s">
        <v>230</v>
      </c>
      <c r="I9" s="96"/>
      <c r="J9" s="27"/>
      <c r="K9" s="27"/>
      <c r="L9" s="28"/>
      <c r="M9" s="28"/>
      <c r="N9" s="28"/>
      <c r="O9" s="28"/>
      <c r="P9" s="28"/>
      <c r="Q9" s="28"/>
      <c r="R9" s="28"/>
      <c r="S9" s="28"/>
      <c r="T9" s="28"/>
      <c r="U9" s="28"/>
      <c r="V9" s="28"/>
      <c r="W9" s="28"/>
      <c r="X9" s="28"/>
      <c r="Y9" s="28"/>
      <c r="Z9" s="28" t="s">
        <v>2407</v>
      </c>
      <c r="AA9" s="28" t="s">
        <v>2407</v>
      </c>
      <c r="AB9" s="28"/>
      <c r="AC9" s="28"/>
      <c r="AD9" s="28"/>
      <c r="AE9" s="28" t="s">
        <v>2407</v>
      </c>
      <c r="AF9" s="28"/>
      <c r="AG9" s="28"/>
    </row>
    <row r="10" spans="1:33" ht="15">
      <c r="A10" s="26"/>
      <c r="B10" s="27" t="s">
        <v>290</v>
      </c>
      <c r="C10" s="28"/>
      <c r="D10" s="28"/>
      <c r="E10" s="28"/>
      <c r="F10" s="28"/>
      <c r="G10" s="28"/>
      <c r="H10" s="96"/>
      <c r="I10" s="96"/>
      <c r="J10" s="27"/>
      <c r="K10" s="27"/>
      <c r="L10" s="28"/>
      <c r="M10" s="28"/>
      <c r="N10" s="28"/>
      <c r="O10" s="28"/>
      <c r="P10" s="28"/>
      <c r="Q10" s="28"/>
      <c r="R10" s="28"/>
      <c r="S10" s="28"/>
      <c r="T10" s="28"/>
      <c r="U10" s="28"/>
      <c r="V10" s="28"/>
      <c r="W10" s="28"/>
      <c r="X10" s="28"/>
      <c r="Y10" s="28"/>
      <c r="Z10" s="28"/>
      <c r="AA10" s="28"/>
      <c r="AB10" s="28"/>
      <c r="AC10" s="28"/>
      <c r="AD10" s="28"/>
      <c r="AE10" s="28"/>
      <c r="AF10" s="28"/>
      <c r="AG10" s="28"/>
    </row>
    <row r="11" spans="1:33" ht="15">
      <c r="A11" s="26"/>
      <c r="B11" s="27" t="s">
        <v>290</v>
      </c>
      <c r="C11" s="28"/>
      <c r="D11" s="28"/>
      <c r="E11" s="28"/>
      <c r="F11" s="28"/>
      <c r="G11" s="28"/>
      <c r="H11" s="96"/>
      <c r="I11" s="96"/>
      <c r="J11" s="27"/>
      <c r="K11" s="27"/>
      <c r="L11" s="28"/>
      <c r="M11" s="28"/>
      <c r="N11" s="28"/>
      <c r="O11" s="28"/>
      <c r="P11" s="28"/>
      <c r="Q11" s="28"/>
      <c r="R11" s="28"/>
      <c r="S11" s="28"/>
      <c r="T11" s="28"/>
      <c r="U11" s="28"/>
      <c r="V11" s="28"/>
      <c r="W11" s="28"/>
      <c r="X11" s="28"/>
      <c r="Y11" s="28"/>
      <c r="Z11" s="28"/>
      <c r="AA11" s="28"/>
      <c r="AB11" s="28"/>
      <c r="AC11" s="28"/>
      <c r="AD11" s="28"/>
      <c r="AE11" s="28"/>
      <c r="AF11" s="28"/>
      <c r="AG11" s="28"/>
    </row>
    <row r="12" spans="1:33" ht="15">
      <c r="A12" s="26"/>
      <c r="B12" s="27" t="s">
        <v>290</v>
      </c>
      <c r="C12" s="28"/>
      <c r="D12" s="28"/>
      <c r="E12" s="28"/>
      <c r="F12" s="28"/>
      <c r="G12" s="28"/>
      <c r="H12" s="96"/>
      <c r="I12" s="96"/>
      <c r="J12" s="27"/>
      <c r="K12" s="27"/>
      <c r="L12" s="28"/>
      <c r="M12" s="28"/>
      <c r="N12" s="28"/>
      <c r="O12" s="28"/>
      <c r="P12" s="28"/>
      <c r="Q12" s="28"/>
      <c r="R12" s="28"/>
      <c r="S12" s="28"/>
      <c r="T12" s="28"/>
      <c r="U12" s="28"/>
      <c r="V12" s="28"/>
      <c r="W12" s="28"/>
      <c r="X12" s="28"/>
      <c r="Y12" s="28"/>
      <c r="Z12" s="28"/>
      <c r="AA12" s="28"/>
      <c r="AB12" s="28"/>
      <c r="AC12" s="28"/>
      <c r="AD12" s="28"/>
      <c r="AE12" s="28"/>
      <c r="AF12" s="28"/>
      <c r="AG12" s="28"/>
    </row>
    <row r="13" spans="1:33" ht="15">
      <c r="A13" s="26"/>
      <c r="B13" s="27" t="s">
        <v>290</v>
      </c>
      <c r="C13" s="28"/>
      <c r="D13" s="28"/>
      <c r="E13" s="28"/>
      <c r="F13" s="28"/>
      <c r="G13" s="28"/>
      <c r="H13" s="96"/>
      <c r="I13" s="96"/>
      <c r="J13" s="27"/>
      <c r="K13" s="27"/>
      <c r="L13" s="28"/>
      <c r="M13" s="28"/>
      <c r="N13" s="28"/>
      <c r="O13" s="28"/>
      <c r="P13" s="28"/>
      <c r="Q13" s="28"/>
      <c r="R13" s="28"/>
      <c r="S13" s="28"/>
      <c r="T13" s="28"/>
      <c r="U13" s="28"/>
      <c r="V13" s="28"/>
      <c r="W13" s="28"/>
      <c r="X13" s="28"/>
      <c r="Y13" s="28"/>
      <c r="Z13" s="28"/>
      <c r="AA13" s="28"/>
      <c r="AB13" s="28"/>
      <c r="AC13" s="28"/>
      <c r="AD13" s="28"/>
      <c r="AE13" s="28"/>
      <c r="AF13" s="28"/>
      <c r="AG13" s="28"/>
    </row>
    <row r="14" spans="1:33" ht="15">
      <c r="A14" s="26"/>
      <c r="B14" s="27" t="s">
        <v>290</v>
      </c>
      <c r="C14" s="28"/>
      <c r="D14" s="28"/>
      <c r="E14" s="28"/>
      <c r="F14" s="28"/>
      <c r="G14" s="28"/>
      <c r="H14" s="96"/>
      <c r="I14" s="96"/>
      <c r="J14" s="27"/>
      <c r="K14" s="27"/>
      <c r="L14" s="28"/>
      <c r="M14" s="28"/>
      <c r="N14" s="28"/>
      <c r="O14" s="28"/>
      <c r="P14" s="28"/>
      <c r="Q14" s="28"/>
      <c r="R14" s="28"/>
      <c r="S14" s="28"/>
      <c r="T14" s="28"/>
      <c r="U14" s="28"/>
      <c r="V14" s="28"/>
      <c r="W14" s="28"/>
      <c r="X14" s="28"/>
      <c r="Y14" s="28"/>
      <c r="Z14" s="28"/>
      <c r="AA14" s="28"/>
      <c r="AB14" s="28"/>
      <c r="AC14" s="28"/>
      <c r="AD14" s="28"/>
      <c r="AE14" s="28"/>
      <c r="AF14" s="28"/>
      <c r="AG14" s="28"/>
    </row>
    <row r="15" spans="1:33" ht="15">
      <c r="A15" s="26"/>
      <c r="B15" s="27" t="s">
        <v>290</v>
      </c>
      <c r="C15" s="28"/>
      <c r="D15" s="28"/>
      <c r="E15" s="28"/>
      <c r="F15" s="28"/>
      <c r="G15" s="28"/>
      <c r="H15" s="96"/>
      <c r="I15" s="96"/>
      <c r="J15" s="27"/>
      <c r="K15" s="27"/>
      <c r="L15" s="28"/>
      <c r="M15" s="28"/>
      <c r="N15" s="28"/>
      <c r="O15" s="28"/>
      <c r="P15" s="28"/>
      <c r="Q15" s="28"/>
      <c r="R15" s="28"/>
      <c r="S15" s="28"/>
      <c r="T15" s="28"/>
      <c r="U15" s="28"/>
      <c r="V15" s="28"/>
      <c r="W15" s="28"/>
      <c r="X15" s="28"/>
      <c r="Y15" s="28"/>
      <c r="Z15" s="28"/>
      <c r="AA15" s="28"/>
      <c r="AB15" s="28"/>
      <c r="AC15" s="28"/>
      <c r="AD15" s="28"/>
      <c r="AE15" s="28"/>
      <c r="AF15" s="28"/>
      <c r="AG15" s="28"/>
    </row>
    <row r="16" spans="1:33" ht="15">
      <c r="A16" s="26"/>
      <c r="B16" s="27" t="s">
        <v>290</v>
      </c>
      <c r="C16" s="28"/>
      <c r="D16" s="28"/>
      <c r="E16" s="28"/>
      <c r="F16" s="28"/>
      <c r="G16" s="28"/>
      <c r="H16" s="96"/>
      <c r="I16" s="96"/>
      <c r="J16" s="27"/>
      <c r="K16" s="27"/>
      <c r="L16" s="28"/>
      <c r="M16" s="28"/>
      <c r="N16" s="28"/>
      <c r="O16" s="28"/>
      <c r="P16" s="28"/>
      <c r="Q16" s="28"/>
      <c r="R16" s="28"/>
      <c r="S16" s="28"/>
      <c r="T16" s="28"/>
      <c r="U16" s="28"/>
      <c r="V16" s="28"/>
      <c r="W16" s="28"/>
      <c r="X16" s="28"/>
      <c r="Y16" s="28"/>
      <c r="Z16" s="28"/>
      <c r="AA16" s="28"/>
      <c r="AB16" s="28"/>
      <c r="AC16" s="28"/>
      <c r="AD16" s="28"/>
      <c r="AE16" s="28"/>
      <c r="AF16" s="28"/>
      <c r="AG16" s="28"/>
    </row>
    <row r="17" spans="1:33" ht="15">
      <c r="A17" s="26"/>
      <c r="B17" s="27" t="s">
        <v>290</v>
      </c>
      <c r="C17" s="28"/>
      <c r="D17" s="28"/>
      <c r="E17" s="28"/>
      <c r="F17" s="28"/>
      <c r="G17" s="28"/>
      <c r="H17" s="96"/>
      <c r="I17" s="96"/>
      <c r="J17" s="27"/>
      <c r="K17" s="27"/>
      <c r="L17" s="28"/>
      <c r="M17" s="28"/>
      <c r="N17" s="28"/>
      <c r="O17" s="28"/>
      <c r="P17" s="28"/>
      <c r="Q17" s="28"/>
      <c r="R17" s="28"/>
      <c r="S17" s="28"/>
      <c r="T17" s="28"/>
      <c r="U17" s="28"/>
      <c r="V17" s="28"/>
      <c r="W17" s="28"/>
      <c r="X17" s="28"/>
      <c r="Y17" s="28"/>
      <c r="Z17" s="28"/>
      <c r="AA17" s="28"/>
      <c r="AB17" s="28"/>
      <c r="AC17" s="28"/>
      <c r="AD17" s="28"/>
      <c r="AE17" s="28"/>
      <c r="AF17" s="28"/>
      <c r="AG17" s="28"/>
    </row>
    <row r="18" spans="1:33" ht="15">
      <c r="A18" s="26"/>
      <c r="B18" s="27" t="s">
        <v>290</v>
      </c>
      <c r="C18" s="28"/>
      <c r="D18" s="28"/>
      <c r="E18" s="28"/>
      <c r="F18" s="28"/>
      <c r="G18" s="28"/>
      <c r="H18" s="96"/>
      <c r="I18" s="96"/>
      <c r="J18" s="27"/>
      <c r="K18" s="27"/>
      <c r="L18" s="28"/>
      <c r="M18" s="28"/>
      <c r="N18" s="28"/>
      <c r="O18" s="28"/>
      <c r="P18" s="28"/>
      <c r="Q18" s="28"/>
      <c r="R18" s="28"/>
      <c r="S18" s="28"/>
      <c r="T18" s="28"/>
      <c r="U18" s="28"/>
      <c r="V18" s="28"/>
      <c r="W18" s="28"/>
      <c r="X18" s="28"/>
      <c r="Y18" s="28"/>
      <c r="Z18" s="28"/>
      <c r="AA18" s="28"/>
      <c r="AB18" s="28"/>
      <c r="AC18" s="28"/>
      <c r="AD18" s="28"/>
      <c r="AE18" s="28"/>
      <c r="AF18" s="28"/>
      <c r="AG18" s="28"/>
    </row>
    <row r="19" spans="1:33" ht="15">
      <c r="A19" s="26"/>
      <c r="B19" s="27" t="s">
        <v>290</v>
      </c>
      <c r="C19" s="28"/>
      <c r="D19" s="28"/>
      <c r="E19" s="28"/>
      <c r="F19" s="28"/>
      <c r="G19" s="28"/>
      <c r="H19" s="96"/>
      <c r="I19" s="96"/>
      <c r="J19" s="27"/>
      <c r="K19" s="27"/>
      <c r="L19" s="28"/>
      <c r="M19" s="28"/>
      <c r="N19" s="28"/>
      <c r="O19" s="28"/>
      <c r="P19" s="28"/>
      <c r="Q19" s="28"/>
      <c r="R19" s="28"/>
      <c r="S19" s="28"/>
      <c r="T19" s="28"/>
      <c r="U19" s="28"/>
      <c r="V19" s="28"/>
      <c r="W19" s="28"/>
      <c r="X19" s="28"/>
      <c r="Y19" s="28"/>
      <c r="Z19" s="28"/>
      <c r="AA19" s="28"/>
      <c r="AB19" s="28"/>
      <c r="AC19" s="28"/>
      <c r="AD19" s="28"/>
      <c r="AE19" s="28"/>
      <c r="AF19" s="28"/>
      <c r="AG19" s="28"/>
    </row>
    <row r="20" spans="1:33" ht="15">
      <c r="A20" s="26"/>
      <c r="B20" s="27" t="s">
        <v>290</v>
      </c>
      <c r="C20" s="28"/>
      <c r="D20" s="28"/>
      <c r="E20" s="28"/>
      <c r="F20" s="28"/>
      <c r="G20" s="28"/>
      <c r="H20" s="96"/>
      <c r="I20" s="96"/>
      <c r="J20" s="27"/>
      <c r="K20" s="27"/>
      <c r="L20" s="28"/>
      <c r="M20" s="28"/>
      <c r="N20" s="28"/>
      <c r="O20" s="28"/>
      <c r="P20" s="28"/>
      <c r="Q20" s="28"/>
      <c r="R20" s="28"/>
      <c r="S20" s="28"/>
      <c r="T20" s="28"/>
      <c r="U20" s="28"/>
      <c r="V20" s="28"/>
      <c r="W20" s="28"/>
      <c r="X20" s="28"/>
      <c r="Y20" s="28"/>
      <c r="Z20" s="28"/>
      <c r="AA20" s="28"/>
      <c r="AB20" s="28"/>
      <c r="AC20" s="28"/>
      <c r="AD20" s="28"/>
      <c r="AE20" s="28"/>
      <c r="AF20" s="28"/>
      <c r="AG20" s="28"/>
    </row>
    <row r="21" spans="1:33" ht="15">
      <c r="A21" s="26"/>
      <c r="B21" s="27" t="s">
        <v>290</v>
      </c>
      <c r="C21" s="28"/>
      <c r="D21" s="28"/>
      <c r="E21" s="28"/>
      <c r="F21" s="28"/>
      <c r="G21" s="28"/>
      <c r="H21" s="96"/>
      <c r="I21" s="96"/>
      <c r="J21" s="27"/>
      <c r="K21" s="27"/>
      <c r="L21" s="28"/>
      <c r="M21" s="28"/>
      <c r="N21" s="28"/>
      <c r="O21" s="28"/>
      <c r="P21" s="28"/>
      <c r="Q21" s="28"/>
      <c r="R21" s="28"/>
      <c r="S21" s="28"/>
      <c r="T21" s="28"/>
      <c r="U21" s="28"/>
      <c r="V21" s="28"/>
      <c r="W21" s="28"/>
      <c r="X21" s="28"/>
      <c r="Y21" s="28"/>
      <c r="Z21" s="28"/>
      <c r="AA21" s="28"/>
      <c r="AB21" s="28"/>
      <c r="AC21" s="28"/>
      <c r="AD21" s="28"/>
      <c r="AE21" s="28"/>
      <c r="AF21" s="28"/>
      <c r="AG21" s="28"/>
    </row>
    <row r="22" spans="1:33" ht="15">
      <c r="A22" s="26"/>
      <c r="B22" s="27" t="s">
        <v>290</v>
      </c>
      <c r="C22" s="28"/>
      <c r="D22" s="28"/>
      <c r="E22" s="28"/>
      <c r="F22" s="28"/>
      <c r="G22" s="28"/>
      <c r="H22" s="96"/>
      <c r="I22" s="96"/>
      <c r="J22" s="27"/>
      <c r="K22" s="27"/>
      <c r="L22" s="28"/>
      <c r="M22" s="28"/>
      <c r="N22" s="28"/>
      <c r="O22" s="28"/>
      <c r="P22" s="28"/>
      <c r="Q22" s="28"/>
      <c r="R22" s="28"/>
      <c r="S22" s="28"/>
      <c r="T22" s="28"/>
      <c r="U22" s="28"/>
      <c r="V22" s="28"/>
      <c r="W22" s="28"/>
      <c r="X22" s="28"/>
      <c r="Y22" s="28"/>
      <c r="Z22" s="28"/>
      <c r="AA22" s="28"/>
      <c r="AB22" s="28"/>
      <c r="AC22" s="28"/>
      <c r="AD22" s="28"/>
      <c r="AE22" s="28"/>
      <c r="AF22" s="28"/>
      <c r="AG22" s="28"/>
    </row>
    <row r="23" spans="1:33" ht="15">
      <c r="A23" s="26"/>
      <c r="B23" s="27" t="s">
        <v>290</v>
      </c>
      <c r="C23" s="28"/>
      <c r="D23" s="28"/>
      <c r="E23" s="28"/>
      <c r="F23" s="28"/>
      <c r="G23" s="28"/>
      <c r="H23" s="96"/>
      <c r="I23" s="96"/>
      <c r="J23" s="27"/>
      <c r="K23" s="27"/>
      <c r="L23" s="28"/>
      <c r="M23" s="28"/>
      <c r="N23" s="28"/>
      <c r="O23" s="28"/>
      <c r="P23" s="28"/>
      <c r="Q23" s="28"/>
      <c r="R23" s="28"/>
      <c r="S23" s="28"/>
      <c r="T23" s="28"/>
      <c r="U23" s="28"/>
      <c r="V23" s="28"/>
      <c r="W23" s="28"/>
      <c r="X23" s="28"/>
      <c r="Y23" s="28"/>
      <c r="Z23" s="28"/>
      <c r="AA23" s="28"/>
      <c r="AB23" s="28"/>
      <c r="AC23" s="28"/>
      <c r="AD23" s="28"/>
      <c r="AE23" s="28"/>
      <c r="AF23" s="28"/>
      <c r="AG23" s="28"/>
    </row>
    <row r="24" spans="1:33" ht="15">
      <c r="A24" s="26"/>
      <c r="B24" s="27" t="s">
        <v>290</v>
      </c>
      <c r="C24" s="28"/>
      <c r="D24" s="28"/>
      <c r="E24" s="28"/>
      <c r="F24" s="28"/>
      <c r="G24" s="28"/>
      <c r="H24" s="96"/>
      <c r="I24" s="96"/>
      <c r="J24" s="27"/>
      <c r="K24" s="27"/>
      <c r="L24" s="28"/>
      <c r="M24" s="28"/>
      <c r="N24" s="28"/>
      <c r="O24" s="28"/>
      <c r="P24" s="28"/>
      <c r="Q24" s="28"/>
      <c r="R24" s="28"/>
      <c r="S24" s="28"/>
      <c r="T24" s="28"/>
      <c r="U24" s="28"/>
      <c r="V24" s="28"/>
      <c r="W24" s="28"/>
      <c r="X24" s="28"/>
      <c r="Y24" s="28"/>
      <c r="Z24" s="28"/>
      <c r="AA24" s="28"/>
      <c r="AB24" s="28"/>
      <c r="AC24" s="28"/>
      <c r="AD24" s="28"/>
      <c r="AE24" s="28"/>
      <c r="AF24" s="28"/>
      <c r="AG24" s="28"/>
    </row>
    <row r="25" spans="1:33" ht="15">
      <c r="A25" s="26"/>
      <c r="B25" s="27" t="s">
        <v>290</v>
      </c>
      <c r="C25" s="28"/>
      <c r="D25" s="28"/>
      <c r="E25" s="28"/>
      <c r="F25" s="28"/>
      <c r="G25" s="28"/>
      <c r="H25" s="96"/>
      <c r="I25" s="96"/>
      <c r="J25" s="27"/>
      <c r="K25" s="27"/>
      <c r="L25" s="28"/>
      <c r="M25" s="28"/>
      <c r="N25" s="28"/>
      <c r="O25" s="28"/>
      <c r="P25" s="28"/>
      <c r="Q25" s="28"/>
      <c r="R25" s="28"/>
      <c r="S25" s="28"/>
      <c r="T25" s="28"/>
      <c r="U25" s="28"/>
      <c r="V25" s="28"/>
      <c r="W25" s="28"/>
      <c r="X25" s="28"/>
      <c r="Y25" s="28"/>
      <c r="Z25" s="28"/>
      <c r="AA25" s="28"/>
      <c r="AB25" s="28"/>
      <c r="AC25" s="28"/>
      <c r="AD25" s="28"/>
      <c r="AE25" s="28"/>
      <c r="AF25" s="28"/>
      <c r="AG25" s="28"/>
    </row>
    <row r="26" spans="1:33" ht="15">
      <c r="A26" s="26"/>
      <c r="B26" s="27" t="s">
        <v>290</v>
      </c>
      <c r="C26" s="28"/>
      <c r="D26" s="28"/>
      <c r="E26" s="28"/>
      <c r="F26" s="28"/>
      <c r="G26" s="28"/>
      <c r="H26" s="96"/>
      <c r="I26" s="96"/>
      <c r="J26" s="27"/>
      <c r="K26" s="27"/>
      <c r="L26" s="28"/>
      <c r="M26" s="28"/>
      <c r="N26" s="28"/>
      <c r="O26" s="28"/>
      <c r="P26" s="28"/>
      <c r="Q26" s="28"/>
      <c r="R26" s="28"/>
      <c r="S26" s="28"/>
      <c r="T26" s="28"/>
      <c r="U26" s="28"/>
      <c r="V26" s="28"/>
      <c r="W26" s="28"/>
      <c r="X26" s="28"/>
      <c r="Y26" s="28"/>
      <c r="Z26" s="28"/>
      <c r="AA26" s="28"/>
      <c r="AB26" s="28"/>
      <c r="AC26" s="28"/>
      <c r="AD26" s="28"/>
      <c r="AE26" s="28"/>
      <c r="AF26" s="28"/>
      <c r="AG26" s="28"/>
    </row>
    <row r="27" spans="1:33" ht="15">
      <c r="A27" s="26"/>
      <c r="B27" s="27" t="s">
        <v>290</v>
      </c>
      <c r="C27" s="28"/>
      <c r="D27" s="28"/>
      <c r="E27" s="28"/>
      <c r="F27" s="28"/>
      <c r="G27" s="28"/>
      <c r="H27" s="96"/>
      <c r="I27" s="96"/>
      <c r="J27" s="27"/>
      <c r="K27" s="27"/>
      <c r="L27" s="28"/>
      <c r="M27" s="28"/>
      <c r="N27" s="28"/>
      <c r="O27" s="28"/>
      <c r="P27" s="28"/>
      <c r="Q27" s="28"/>
      <c r="R27" s="28"/>
      <c r="S27" s="28"/>
      <c r="T27" s="28"/>
      <c r="U27" s="28"/>
      <c r="V27" s="28"/>
      <c r="W27" s="28"/>
      <c r="X27" s="28"/>
      <c r="Y27" s="28"/>
      <c r="Z27" s="28"/>
      <c r="AA27" s="28"/>
      <c r="AB27" s="28"/>
      <c r="AC27" s="28"/>
      <c r="AD27" s="28"/>
      <c r="AE27" s="28"/>
      <c r="AF27" s="28"/>
      <c r="AG27" s="28"/>
    </row>
    <row r="28" spans="1:33" ht="15">
      <c r="A28" s="26"/>
      <c r="B28" s="27" t="s">
        <v>290</v>
      </c>
      <c r="C28" s="28"/>
      <c r="D28" s="28"/>
      <c r="E28" s="28"/>
      <c r="F28" s="28"/>
      <c r="G28" s="28"/>
      <c r="H28" s="96"/>
      <c r="I28" s="96"/>
      <c r="J28" s="27"/>
      <c r="K28" s="27"/>
      <c r="L28" s="28"/>
      <c r="M28" s="28"/>
      <c r="N28" s="28"/>
      <c r="O28" s="28"/>
      <c r="P28" s="28"/>
      <c r="Q28" s="28"/>
      <c r="R28" s="28"/>
      <c r="S28" s="28"/>
      <c r="T28" s="28"/>
      <c r="U28" s="28"/>
      <c r="V28" s="28"/>
      <c r="W28" s="28"/>
      <c r="X28" s="28"/>
      <c r="Y28" s="28"/>
      <c r="Z28" s="28"/>
      <c r="AA28" s="28"/>
      <c r="AB28" s="28"/>
      <c r="AC28" s="28"/>
      <c r="AD28" s="28"/>
      <c r="AE28" s="28"/>
      <c r="AF28" s="28"/>
      <c r="AG28" s="28"/>
    </row>
    <row r="29" spans="1:33" ht="15">
      <c r="A29" s="26"/>
      <c r="B29" s="27" t="s">
        <v>290</v>
      </c>
      <c r="C29" s="28"/>
      <c r="D29" s="28"/>
      <c r="E29" s="28"/>
      <c r="F29" s="28"/>
      <c r="G29" s="28"/>
      <c r="H29" s="96"/>
      <c r="I29" s="96"/>
      <c r="J29" s="27"/>
      <c r="K29" s="27"/>
      <c r="L29" s="28"/>
      <c r="M29" s="28"/>
      <c r="N29" s="28"/>
      <c r="O29" s="28"/>
      <c r="P29" s="28"/>
      <c r="Q29" s="28"/>
      <c r="R29" s="28"/>
      <c r="S29" s="28"/>
      <c r="T29" s="28"/>
      <c r="U29" s="28"/>
      <c r="V29" s="28"/>
      <c r="W29" s="28"/>
      <c r="X29" s="28"/>
      <c r="Y29" s="28"/>
      <c r="Z29" s="28"/>
      <c r="AA29" s="28"/>
      <c r="AB29" s="28"/>
      <c r="AC29" s="28"/>
      <c r="AD29" s="28"/>
      <c r="AE29" s="28"/>
      <c r="AF29" s="28"/>
      <c r="AG29" s="28"/>
    </row>
    <row r="30" spans="1:33" ht="15">
      <c r="A30" s="26"/>
      <c r="B30" s="27" t="s">
        <v>290</v>
      </c>
      <c r="C30" s="28"/>
      <c r="D30" s="28"/>
      <c r="E30" s="28"/>
      <c r="F30" s="28"/>
      <c r="G30" s="28"/>
      <c r="H30" s="96"/>
      <c r="I30" s="96"/>
      <c r="J30" s="27"/>
      <c r="K30" s="27"/>
      <c r="L30" s="28"/>
      <c r="M30" s="28"/>
      <c r="N30" s="28"/>
      <c r="O30" s="28"/>
      <c r="P30" s="28"/>
      <c r="Q30" s="28"/>
      <c r="R30" s="28"/>
      <c r="S30" s="28"/>
      <c r="T30" s="28"/>
      <c r="U30" s="28"/>
      <c r="V30" s="28"/>
      <c r="W30" s="28"/>
      <c r="X30" s="28"/>
      <c r="Y30" s="28"/>
      <c r="Z30" s="28"/>
      <c r="AA30" s="28"/>
      <c r="AB30" s="28"/>
      <c r="AC30" s="28"/>
      <c r="AD30" s="28"/>
      <c r="AE30" s="28"/>
      <c r="AF30" s="28"/>
      <c r="AG30" s="28"/>
    </row>
    <row r="31" spans="1:33" ht="15">
      <c r="A31" s="26"/>
      <c r="B31" s="27" t="s">
        <v>290</v>
      </c>
      <c r="C31" s="28"/>
      <c r="D31" s="28"/>
      <c r="E31" s="28"/>
      <c r="F31" s="28"/>
      <c r="G31" s="28"/>
      <c r="H31" s="96"/>
      <c r="I31" s="96"/>
      <c r="J31" s="27"/>
      <c r="K31" s="27"/>
      <c r="L31" s="28"/>
      <c r="M31" s="28"/>
      <c r="N31" s="28"/>
      <c r="O31" s="28"/>
      <c r="P31" s="28"/>
      <c r="Q31" s="28"/>
      <c r="R31" s="28"/>
      <c r="S31" s="28"/>
      <c r="T31" s="28"/>
      <c r="U31" s="28"/>
      <c r="V31" s="28"/>
      <c r="W31" s="28"/>
      <c r="X31" s="28"/>
      <c r="Y31" s="28"/>
      <c r="Z31" s="28"/>
      <c r="AA31" s="28"/>
      <c r="AB31" s="28"/>
      <c r="AC31" s="28"/>
      <c r="AD31" s="28"/>
      <c r="AE31" s="28"/>
      <c r="AF31" s="28"/>
      <c r="AG31" s="28"/>
    </row>
    <row r="32" spans="1:33" ht="15">
      <c r="A32" s="26"/>
      <c r="B32" s="27" t="s">
        <v>290</v>
      </c>
      <c r="C32" s="28"/>
      <c r="D32" s="28"/>
      <c r="E32" s="28"/>
      <c r="F32" s="28"/>
      <c r="G32" s="28"/>
      <c r="H32" s="96"/>
      <c r="I32" s="96"/>
      <c r="J32" s="27"/>
      <c r="K32" s="27"/>
      <c r="L32" s="28"/>
      <c r="M32" s="28"/>
      <c r="N32" s="28"/>
      <c r="O32" s="28"/>
      <c r="P32" s="28"/>
      <c r="Q32" s="28"/>
      <c r="R32" s="28"/>
      <c r="S32" s="28"/>
      <c r="T32" s="28"/>
      <c r="U32" s="28"/>
      <c r="V32" s="28"/>
      <c r="W32" s="28"/>
      <c r="X32" s="28"/>
      <c r="Y32" s="28"/>
      <c r="Z32" s="28"/>
      <c r="AA32" s="28"/>
      <c r="AB32" s="28"/>
      <c r="AC32" s="28"/>
      <c r="AD32" s="28"/>
      <c r="AE32" s="28"/>
      <c r="AF32" s="28"/>
      <c r="AG32" s="28"/>
    </row>
    <row r="33" spans="1:33" ht="15">
      <c r="A33" s="26"/>
      <c r="B33" s="27" t="s">
        <v>290</v>
      </c>
      <c r="C33" s="28"/>
      <c r="D33" s="28"/>
      <c r="E33" s="28"/>
      <c r="F33" s="28"/>
      <c r="G33" s="28"/>
      <c r="H33" s="96"/>
      <c r="I33" s="96"/>
      <c r="J33" s="27"/>
      <c r="K33" s="27"/>
      <c r="L33" s="28"/>
      <c r="M33" s="28"/>
      <c r="N33" s="28"/>
      <c r="O33" s="28"/>
      <c r="P33" s="28"/>
      <c r="Q33" s="28"/>
      <c r="R33" s="28"/>
      <c r="S33" s="28"/>
      <c r="T33" s="28"/>
      <c r="U33" s="28"/>
      <c r="V33" s="28"/>
      <c r="W33" s="28"/>
      <c r="X33" s="28"/>
      <c r="Y33" s="28"/>
      <c r="Z33" s="28"/>
      <c r="AA33" s="28"/>
      <c r="AB33" s="28"/>
      <c r="AC33" s="28"/>
      <c r="AD33" s="28"/>
      <c r="AE33" s="28"/>
      <c r="AF33" s="28"/>
      <c r="AG33" s="28"/>
    </row>
    <row r="34" spans="1:33" ht="15">
      <c r="A34" s="26"/>
      <c r="B34" s="27" t="s">
        <v>290</v>
      </c>
      <c r="C34" s="28"/>
      <c r="D34" s="28"/>
      <c r="E34" s="28"/>
      <c r="F34" s="28"/>
      <c r="G34" s="28"/>
      <c r="H34" s="96"/>
      <c r="I34" s="96"/>
      <c r="J34" s="27"/>
      <c r="K34" s="27"/>
      <c r="L34" s="28"/>
      <c r="M34" s="28"/>
      <c r="N34" s="28"/>
      <c r="O34" s="28"/>
      <c r="P34" s="28"/>
      <c r="Q34" s="28"/>
      <c r="R34" s="28"/>
      <c r="S34" s="28"/>
      <c r="T34" s="28"/>
      <c r="U34" s="28"/>
      <c r="V34" s="28"/>
      <c r="W34" s="28"/>
      <c r="X34" s="28"/>
      <c r="Y34" s="28"/>
      <c r="Z34" s="28"/>
      <c r="AA34" s="28"/>
      <c r="AB34" s="28"/>
      <c r="AC34" s="28"/>
      <c r="AD34" s="28"/>
      <c r="AE34" s="28"/>
      <c r="AF34" s="28"/>
      <c r="AG34" s="28"/>
    </row>
    <row r="35" spans="1:33" ht="15">
      <c r="A35" s="26"/>
      <c r="B35" s="27" t="s">
        <v>290</v>
      </c>
      <c r="C35" s="28"/>
      <c r="D35" s="28"/>
      <c r="E35" s="28"/>
      <c r="F35" s="28"/>
      <c r="G35" s="28"/>
      <c r="H35" s="28"/>
      <c r="I35" s="28"/>
      <c r="J35" s="27"/>
      <c r="K35" s="27"/>
      <c r="L35" s="28"/>
      <c r="M35" s="28"/>
      <c r="N35" s="28"/>
      <c r="O35" s="28"/>
      <c r="P35" s="28"/>
      <c r="Q35" s="28"/>
      <c r="R35" s="28"/>
      <c r="S35" s="28"/>
      <c r="T35" s="28"/>
      <c r="U35" s="28"/>
      <c r="V35" s="28"/>
      <c r="W35" s="28"/>
      <c r="X35" s="28"/>
      <c r="Y35" s="28"/>
      <c r="Z35" s="28"/>
      <c r="AA35" s="28"/>
      <c r="AB35" s="28"/>
      <c r="AC35" s="28"/>
      <c r="AD35" s="28"/>
      <c r="AE35" s="28"/>
      <c r="AF35" s="28"/>
      <c r="AG35" s="28"/>
    </row>
    <row r="36" spans="1:33" ht="15">
      <c r="A36" s="26"/>
      <c r="B36" s="27" t="s">
        <v>290</v>
      </c>
      <c r="C36" s="28"/>
      <c r="D36" s="28"/>
      <c r="E36" s="28"/>
      <c r="F36" s="28"/>
      <c r="G36" s="28"/>
      <c r="H36" s="28"/>
      <c r="I36" s="28"/>
      <c r="J36" s="27"/>
      <c r="K36" s="27"/>
      <c r="L36" s="28"/>
      <c r="M36" s="28"/>
      <c r="N36" s="28"/>
      <c r="O36" s="28"/>
      <c r="P36" s="28"/>
      <c r="Q36" s="28"/>
      <c r="R36" s="28"/>
      <c r="S36" s="28"/>
      <c r="T36" s="28"/>
      <c r="U36" s="28"/>
      <c r="V36" s="28"/>
      <c r="W36" s="28"/>
      <c r="X36" s="28"/>
      <c r="Y36" s="28"/>
      <c r="Z36" s="28"/>
      <c r="AA36" s="28"/>
      <c r="AB36" s="28"/>
      <c r="AC36" s="28"/>
      <c r="AD36" s="28"/>
      <c r="AE36" s="28"/>
      <c r="AF36" s="28"/>
      <c r="AG36" s="28"/>
    </row>
    <row r="37" spans="1:33" ht="15">
      <c r="A37" s="26"/>
      <c r="B37" s="27" t="s">
        <v>290</v>
      </c>
      <c r="C37" s="28"/>
      <c r="D37" s="28"/>
      <c r="E37" s="28"/>
      <c r="F37" s="28"/>
      <c r="G37" s="28"/>
      <c r="H37" s="28"/>
      <c r="I37" s="28"/>
      <c r="J37" s="27"/>
      <c r="K37" s="27"/>
      <c r="L37" s="28"/>
      <c r="M37" s="28"/>
      <c r="N37" s="28"/>
      <c r="O37" s="28"/>
      <c r="P37" s="28"/>
      <c r="Q37" s="28"/>
      <c r="R37" s="28"/>
      <c r="S37" s="28"/>
      <c r="T37" s="28"/>
      <c r="U37" s="28"/>
      <c r="V37" s="28"/>
      <c r="W37" s="28"/>
      <c r="X37" s="28"/>
      <c r="Y37" s="28"/>
      <c r="Z37" s="28"/>
      <c r="AA37" s="28"/>
      <c r="AB37" s="28"/>
      <c r="AC37" s="28"/>
      <c r="AD37" s="28"/>
      <c r="AE37" s="28"/>
      <c r="AF37" s="28"/>
      <c r="AG37" s="28"/>
    </row>
    <row r="38" spans="1:33" ht="15">
      <c r="A38" s="26"/>
      <c r="B38" s="27" t="s">
        <v>290</v>
      </c>
      <c r="C38" s="28"/>
      <c r="D38" s="28"/>
      <c r="E38" s="28"/>
      <c r="F38" s="28"/>
      <c r="G38" s="28"/>
      <c r="H38" s="28"/>
      <c r="I38" s="28"/>
      <c r="J38" s="27"/>
      <c r="K38" s="27"/>
      <c r="L38" s="28"/>
      <c r="M38" s="28"/>
      <c r="N38" s="28"/>
      <c r="O38" s="28"/>
      <c r="P38" s="28"/>
      <c r="Q38" s="28"/>
      <c r="R38" s="28"/>
      <c r="S38" s="28"/>
      <c r="T38" s="28"/>
      <c r="U38" s="28"/>
      <c r="V38" s="28"/>
      <c r="W38" s="28"/>
      <c r="X38" s="28"/>
      <c r="Y38" s="28"/>
      <c r="Z38" s="28"/>
      <c r="AA38" s="28"/>
      <c r="AB38" s="28"/>
      <c r="AC38" s="28"/>
      <c r="AD38" s="28"/>
      <c r="AE38" s="28"/>
      <c r="AF38" s="28"/>
      <c r="AG38" s="28"/>
    </row>
    <row r="39" spans="1:33" ht="15">
      <c r="A39" s="26"/>
      <c r="B39" s="27" t="s">
        <v>290</v>
      </c>
      <c r="C39" s="28"/>
      <c r="D39" s="28"/>
      <c r="E39" s="28"/>
      <c r="F39" s="28"/>
      <c r="G39" s="28"/>
      <c r="H39" s="28"/>
      <c r="I39" s="28"/>
      <c r="J39" s="27"/>
      <c r="K39" s="27"/>
      <c r="L39" s="28"/>
      <c r="M39" s="28"/>
      <c r="N39" s="28"/>
      <c r="O39" s="28"/>
      <c r="P39" s="28"/>
      <c r="Q39" s="28"/>
      <c r="R39" s="28"/>
      <c r="S39" s="28"/>
      <c r="T39" s="28"/>
      <c r="U39" s="28"/>
      <c r="V39" s="28"/>
      <c r="W39" s="28"/>
      <c r="X39" s="28"/>
      <c r="Y39" s="28"/>
      <c r="Z39" s="28"/>
      <c r="AA39" s="28"/>
      <c r="AB39" s="28"/>
      <c r="AC39" s="28"/>
      <c r="AD39" s="28"/>
      <c r="AE39" s="28"/>
      <c r="AF39" s="28"/>
      <c r="AG39" s="28"/>
    </row>
  </sheetData>
  <mergeCells count="2">
    <mergeCell ref="A1:B1"/>
    <mergeCell ref="L1:AG1"/>
  </mergeCells>
  <conditionalFormatting sqref="A1 A2:B8 A10:B39">
    <cfRule type="containsText" dxfId="439" priority="11" operator="containsText" text="False">
      <formula>NOT(ISERROR(SEARCH("False",A1)))</formula>
    </cfRule>
    <cfRule type="containsText" dxfId="438" priority="12" operator="containsText" text="True">
      <formula>NOT(ISERROR(SEARCH("True",A1)))</formula>
    </cfRule>
  </conditionalFormatting>
  <conditionalFormatting sqref="A1:B8 A10:B39">
    <cfRule type="containsText" dxfId="437" priority="10" operator="containsText" text="TBD">
      <formula>NOT(ISERROR(SEARCH("TBD",A1)))</formula>
    </cfRule>
  </conditionalFormatting>
  <conditionalFormatting sqref="J3:K8 J10:K39">
    <cfRule type="containsText" dxfId="436" priority="8" operator="containsText" text="False">
      <formula>NOT(ISERROR(SEARCH("False",J3)))</formula>
    </cfRule>
    <cfRule type="containsText" dxfId="435" priority="9" operator="containsText" text="True">
      <formula>NOT(ISERROR(SEARCH("True",J3)))</formula>
    </cfRule>
  </conditionalFormatting>
  <conditionalFormatting sqref="J3:K8 J10:K39">
    <cfRule type="containsText" dxfId="434" priority="7" operator="containsText" text="TBD">
      <formula>NOT(ISERROR(SEARCH("TBD",J3)))</formula>
    </cfRule>
  </conditionalFormatting>
  <conditionalFormatting sqref="A9:B9">
    <cfRule type="containsText" dxfId="433" priority="5" operator="containsText" text="False">
      <formula>NOT(ISERROR(SEARCH("False",A9)))</formula>
    </cfRule>
    <cfRule type="containsText" dxfId="432" priority="6" operator="containsText" text="True">
      <formula>NOT(ISERROR(SEARCH("True",A9)))</formula>
    </cfRule>
  </conditionalFormatting>
  <conditionalFormatting sqref="A9:B9">
    <cfRule type="containsText" dxfId="431" priority="4" operator="containsText" text="TBD">
      <formula>NOT(ISERROR(SEARCH("TBD",A9)))</formula>
    </cfRule>
  </conditionalFormatting>
  <conditionalFormatting sqref="J9:K9">
    <cfRule type="containsText" dxfId="430" priority="2" operator="containsText" text="False">
      <formula>NOT(ISERROR(SEARCH("False",J9)))</formula>
    </cfRule>
    <cfRule type="containsText" dxfId="429" priority="3" operator="containsText" text="True">
      <formula>NOT(ISERROR(SEARCH("True",J9)))</formula>
    </cfRule>
  </conditionalFormatting>
  <conditionalFormatting sqref="J9:K9">
    <cfRule type="containsText" dxfId="428" priority="1" operator="containsText" text="TBD">
      <formula>NOT(ISERROR(SEARCH("TBD",J9)))</formula>
    </cfRule>
  </conditionalFormatting>
  <dataValidations count="1">
    <dataValidation type="list" allowBlank="1" showInputMessage="1" showErrorMessage="1" sqref="B3:B39 J3:K3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Picklists'!$J$2:$J$26</xm:f>
          </x14:formula1>
          <xm:sqref>H3:I34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06"/>
  <sheetViews>
    <sheetView workbookViewId="0">
      <selection activeCell="C11" sqref="C11"/>
    </sheetView>
  </sheetViews>
  <sheetFormatPr defaultColWidth="15.42578125" defaultRowHeight="15" customHeight="1" outlineLevelRow="1"/>
  <cols>
    <col min="1" max="1" width="2.7109375" style="144" customWidth="1"/>
    <col min="2" max="3" width="53.7109375" style="144" bestFit="1" customWidth="1"/>
    <col min="4" max="4" width="49.28515625" style="144" bestFit="1" customWidth="1"/>
    <col min="5" max="5" width="27.5703125" style="144" customWidth="1"/>
    <col min="6" max="6" width="25.5703125" style="144" customWidth="1"/>
    <col min="7" max="7" width="21.140625" style="144" customWidth="1"/>
    <col min="8" max="8" width="28.140625" style="144" customWidth="1"/>
    <col min="9" max="9" width="16.5703125" style="144" customWidth="1"/>
    <col min="10" max="10" width="19" style="144" bestFit="1" customWidth="1"/>
    <col min="11" max="11" width="17.42578125" style="144" bestFit="1" customWidth="1"/>
    <col min="12" max="12" width="11.85546875" style="144" bestFit="1" customWidth="1"/>
    <col min="13" max="13" width="22.5703125" style="144" bestFit="1" customWidth="1"/>
    <col min="14" max="26" width="12" style="144" customWidth="1"/>
    <col min="27" max="16384" width="15.42578125" style="144"/>
  </cols>
  <sheetData>
    <row r="1" spans="1:26" s="115" customFormat="1" ht="15" customHeight="1">
      <c r="B1" s="116" t="s">
        <v>2365</v>
      </c>
      <c r="C1" s="117"/>
    </row>
    <row r="2" spans="1:26" s="115" customFormat="1" ht="15" customHeight="1" outlineLevel="1" thickBot="1"/>
    <row r="3" spans="1:26" s="115" customFormat="1" ht="18.75" customHeight="1" outlineLevel="1" thickBot="1">
      <c r="A3" s="118"/>
      <c r="B3" s="119"/>
      <c r="C3" s="120" t="s">
        <v>2366</v>
      </c>
      <c r="D3" s="119"/>
      <c r="E3" s="121"/>
      <c r="F3" s="121"/>
      <c r="G3" s="121"/>
      <c r="H3" s="121"/>
      <c r="I3" s="121"/>
      <c r="J3" s="121"/>
      <c r="K3" s="121"/>
      <c r="L3" s="121"/>
      <c r="M3" s="121"/>
      <c r="N3" s="121"/>
      <c r="O3" s="121"/>
      <c r="P3" s="121"/>
      <c r="Q3" s="121"/>
      <c r="R3" s="121"/>
      <c r="S3" s="121"/>
      <c r="T3" s="121"/>
      <c r="U3" s="121"/>
      <c r="V3" s="121"/>
      <c r="W3" s="121"/>
      <c r="X3" s="121"/>
      <c r="Y3" s="121"/>
      <c r="Z3" s="121"/>
    </row>
    <row r="4" spans="1:26" s="115" customFormat="1" ht="18" customHeight="1" outlineLevel="1" thickBot="1">
      <c r="A4" s="122"/>
      <c r="B4" s="556" t="s">
        <v>2163</v>
      </c>
      <c r="C4" s="557"/>
      <c r="D4" s="558"/>
      <c r="E4" s="121"/>
      <c r="F4" s="123"/>
      <c r="G4" s="124" t="s">
        <v>225</v>
      </c>
      <c r="H4" s="121"/>
      <c r="I4" s="121"/>
      <c r="J4" s="121"/>
      <c r="K4" s="121"/>
      <c r="L4" s="121"/>
      <c r="M4" s="121"/>
      <c r="N4" s="121"/>
      <c r="O4" s="121"/>
      <c r="P4" s="121"/>
      <c r="Q4" s="121"/>
      <c r="R4" s="121"/>
      <c r="S4" s="121"/>
      <c r="T4" s="121"/>
      <c r="U4" s="121"/>
      <c r="V4" s="121"/>
      <c r="W4" s="121"/>
      <c r="X4" s="121"/>
      <c r="Y4" s="121"/>
      <c r="Z4" s="121"/>
    </row>
    <row r="5" spans="1:26" s="115" customFormat="1" ht="18" customHeight="1" outlineLevel="1" thickBot="1">
      <c r="A5" s="122"/>
      <c r="B5" s="124" t="s">
        <v>2367</v>
      </c>
      <c r="C5" s="121"/>
      <c r="D5" s="125" t="s">
        <v>2368</v>
      </c>
      <c r="E5" s="121"/>
      <c r="F5" s="126" t="s">
        <v>2369</v>
      </c>
      <c r="G5" s="127" t="s">
        <v>2370</v>
      </c>
      <c r="H5" s="121"/>
      <c r="I5" s="121"/>
      <c r="J5" s="121"/>
      <c r="K5" s="121"/>
      <c r="L5" s="121"/>
      <c r="M5" s="121"/>
      <c r="N5" s="121"/>
      <c r="O5" s="121"/>
      <c r="P5" s="121"/>
      <c r="Q5" s="121"/>
      <c r="R5" s="121"/>
      <c r="S5" s="121"/>
      <c r="T5" s="121"/>
      <c r="U5" s="121"/>
      <c r="V5" s="121"/>
      <c r="W5" s="121"/>
      <c r="X5" s="121"/>
      <c r="Y5" s="121"/>
      <c r="Z5" s="121"/>
    </row>
    <row r="6" spans="1:26" s="115" customFormat="1" ht="18" customHeight="1" outlineLevel="1" thickBot="1">
      <c r="A6" s="122"/>
      <c r="B6" s="124" t="s">
        <v>2371</v>
      </c>
      <c r="C6" s="121"/>
      <c r="D6" s="125" t="s">
        <v>218</v>
      </c>
      <c r="E6" s="121"/>
      <c r="F6" s="121"/>
      <c r="G6" s="121"/>
      <c r="H6" s="121"/>
      <c r="I6" s="121"/>
      <c r="J6" s="121"/>
      <c r="K6" s="121"/>
      <c r="L6" s="121"/>
      <c r="M6" s="121"/>
      <c r="N6" s="121"/>
      <c r="O6" s="121"/>
      <c r="P6" s="121"/>
      <c r="Q6" s="121"/>
      <c r="R6" s="121"/>
      <c r="S6" s="121"/>
      <c r="T6" s="121"/>
      <c r="U6" s="121"/>
      <c r="V6" s="121"/>
      <c r="W6" s="121"/>
      <c r="X6" s="121"/>
      <c r="Y6" s="121"/>
      <c r="Z6" s="121"/>
    </row>
    <row r="7" spans="1:26" s="115" customFormat="1" ht="18" customHeight="1" outlineLevel="1" thickBot="1">
      <c r="A7" s="122"/>
      <c r="B7" s="124" t="s">
        <v>352</v>
      </c>
      <c r="C7" s="121"/>
      <c r="D7" s="125" t="s">
        <v>363</v>
      </c>
      <c r="E7" s="121"/>
      <c r="F7" s="121"/>
      <c r="G7" s="121"/>
      <c r="H7" s="121"/>
      <c r="I7" s="121"/>
      <c r="J7" s="121"/>
      <c r="K7" s="121"/>
      <c r="L7" s="121"/>
      <c r="M7" s="121"/>
      <c r="N7" s="121"/>
      <c r="O7" s="121"/>
      <c r="P7" s="121"/>
      <c r="Q7" s="121"/>
      <c r="R7" s="121"/>
      <c r="S7" s="121"/>
      <c r="T7" s="121"/>
      <c r="U7" s="121"/>
      <c r="V7" s="121"/>
      <c r="W7" s="121"/>
      <c r="X7" s="121"/>
      <c r="Y7" s="121"/>
      <c r="Z7" s="121"/>
    </row>
    <row r="8" spans="1:26" s="115" customFormat="1" ht="18" customHeight="1" outlineLevel="1" thickBot="1">
      <c r="A8" s="122"/>
      <c r="B8" s="124" t="s">
        <v>362</v>
      </c>
      <c r="C8" s="121"/>
      <c r="D8" s="125" t="s">
        <v>315</v>
      </c>
      <c r="E8" s="121"/>
      <c r="F8" s="121"/>
      <c r="G8" s="121"/>
      <c r="H8" s="121"/>
      <c r="I8" s="121"/>
      <c r="J8" s="121"/>
      <c r="K8" s="121"/>
      <c r="L8" s="121"/>
      <c r="M8" s="121"/>
      <c r="N8" s="121"/>
      <c r="O8" s="121"/>
      <c r="P8" s="121"/>
      <c r="Q8" s="121"/>
      <c r="R8" s="121"/>
      <c r="S8" s="121"/>
      <c r="T8" s="121"/>
      <c r="U8" s="121"/>
      <c r="V8" s="121"/>
      <c r="W8" s="121"/>
      <c r="X8" s="121"/>
      <c r="Y8" s="121"/>
      <c r="Z8" s="121"/>
    </row>
    <row r="9" spans="1:26" s="115" customFormat="1" ht="18" customHeight="1" outlineLevel="1" thickBot="1">
      <c r="A9" s="122"/>
      <c r="B9" s="124" t="s">
        <v>289</v>
      </c>
      <c r="C9" s="121"/>
      <c r="D9" s="125" t="s">
        <v>286</v>
      </c>
      <c r="E9" s="121"/>
      <c r="F9" s="121"/>
      <c r="G9" s="121"/>
      <c r="H9" s="121"/>
      <c r="I9" s="121"/>
      <c r="J9" s="121"/>
      <c r="K9" s="121"/>
      <c r="L9" s="121"/>
      <c r="M9" s="121"/>
      <c r="N9" s="121"/>
      <c r="O9" s="121"/>
      <c r="P9" s="121"/>
      <c r="Q9" s="121"/>
      <c r="R9" s="121"/>
      <c r="S9" s="121"/>
      <c r="T9" s="121"/>
      <c r="U9" s="121"/>
      <c r="V9" s="121"/>
      <c r="W9" s="121"/>
      <c r="X9" s="121"/>
      <c r="Y9" s="121"/>
      <c r="Z9" s="121"/>
    </row>
    <row r="10" spans="1:26" s="115" customFormat="1" ht="18" customHeight="1" outlineLevel="1" thickBot="1">
      <c r="A10" s="122"/>
      <c r="B10" s="124" t="s">
        <v>262</v>
      </c>
      <c r="C10" s="121"/>
      <c r="D10" s="125" t="s">
        <v>367</v>
      </c>
      <c r="E10" s="121"/>
      <c r="F10" s="121"/>
      <c r="G10" s="121"/>
      <c r="H10" s="121"/>
      <c r="I10" s="121"/>
      <c r="J10" s="121"/>
      <c r="K10" s="121"/>
      <c r="L10" s="121"/>
      <c r="M10" s="121"/>
      <c r="N10" s="121"/>
      <c r="O10" s="121"/>
      <c r="P10" s="121"/>
      <c r="Q10" s="121"/>
      <c r="R10" s="121"/>
      <c r="S10" s="121"/>
      <c r="T10" s="121"/>
      <c r="U10" s="121"/>
      <c r="V10" s="121"/>
      <c r="W10" s="121"/>
      <c r="X10" s="121"/>
      <c r="Y10" s="121"/>
      <c r="Z10" s="121"/>
    </row>
    <row r="11" spans="1:26" s="115" customFormat="1" ht="18.75" customHeight="1" outlineLevel="1" thickBot="1">
      <c r="A11" s="122"/>
      <c r="B11" s="124" t="s">
        <v>2372</v>
      </c>
      <c r="C11" s="121"/>
      <c r="D11" s="125" t="s">
        <v>293</v>
      </c>
      <c r="E11" s="121"/>
      <c r="F11" s="121"/>
      <c r="G11" s="121"/>
      <c r="H11" s="121"/>
      <c r="I11" s="121"/>
      <c r="J11" s="121"/>
      <c r="K11" s="121"/>
      <c r="L11" s="121"/>
      <c r="M11" s="121"/>
      <c r="N11" s="121"/>
      <c r="O11" s="121"/>
      <c r="P11" s="121"/>
      <c r="Q11" s="121"/>
      <c r="R11" s="121"/>
      <c r="S11" s="121"/>
      <c r="T11" s="121"/>
      <c r="U11" s="121"/>
      <c r="V11" s="121"/>
      <c r="W11" s="121"/>
      <c r="X11" s="121"/>
      <c r="Y11" s="121"/>
      <c r="Z11" s="121"/>
    </row>
    <row r="12" spans="1:26" s="115" customFormat="1" ht="18.75" customHeight="1" outlineLevel="1" thickBot="1">
      <c r="A12" s="122"/>
      <c r="B12" s="124" t="s">
        <v>2373</v>
      </c>
      <c r="C12" s="121"/>
      <c r="D12" s="401"/>
      <c r="E12" s="121"/>
      <c r="F12" s="121"/>
      <c r="G12" s="121"/>
      <c r="H12" s="121"/>
      <c r="I12" s="121"/>
      <c r="J12" s="121"/>
      <c r="K12" s="121"/>
      <c r="L12" s="121"/>
      <c r="M12" s="121"/>
      <c r="N12" s="121"/>
      <c r="O12" s="121"/>
      <c r="P12" s="121"/>
      <c r="Q12" s="121"/>
      <c r="R12" s="121"/>
      <c r="S12" s="121"/>
      <c r="T12" s="121"/>
      <c r="U12" s="121"/>
      <c r="V12" s="121"/>
      <c r="W12" s="121"/>
      <c r="X12" s="121"/>
      <c r="Y12" s="121"/>
      <c r="Z12" s="121"/>
    </row>
    <row r="13" spans="1:26" s="115" customFormat="1" ht="18.75" customHeight="1" outlineLevel="1" thickBot="1">
      <c r="A13" s="122"/>
      <c r="B13" s="494" t="s">
        <v>2374</v>
      </c>
      <c r="C13" s="119"/>
      <c r="D13" s="129"/>
      <c r="E13" s="121"/>
      <c r="F13" s="121"/>
      <c r="G13" s="121"/>
      <c r="H13" s="121"/>
      <c r="I13" s="121"/>
      <c r="J13" s="121"/>
      <c r="K13" s="121"/>
      <c r="L13" s="121"/>
      <c r="M13" s="121"/>
      <c r="N13" s="121"/>
      <c r="O13" s="121"/>
      <c r="P13" s="121"/>
      <c r="Q13" s="121"/>
      <c r="R13" s="121"/>
      <c r="S13" s="121"/>
      <c r="T13" s="121"/>
      <c r="U13" s="121"/>
      <c r="V13" s="121"/>
      <c r="W13" s="121"/>
      <c r="X13" s="121"/>
      <c r="Y13" s="121"/>
      <c r="Z13" s="121"/>
    </row>
    <row r="14" spans="1:26" s="115" customFormat="1" ht="18.75" customHeight="1" outlineLevel="1" thickBot="1">
      <c r="A14" s="122"/>
      <c r="B14" s="556" t="s">
        <v>222</v>
      </c>
      <c r="C14" s="557"/>
      <c r="D14" s="558"/>
      <c r="E14" s="121"/>
      <c r="F14" s="121"/>
      <c r="G14" s="121"/>
      <c r="H14" s="121"/>
      <c r="I14" s="121"/>
      <c r="J14" s="121"/>
      <c r="K14" s="121"/>
      <c r="L14" s="121"/>
      <c r="M14" s="121"/>
      <c r="N14" s="121"/>
      <c r="O14" s="121"/>
      <c r="P14" s="121"/>
      <c r="Q14" s="121"/>
      <c r="R14" s="121"/>
      <c r="S14" s="121"/>
      <c r="T14" s="121"/>
      <c r="U14" s="121"/>
      <c r="V14" s="121"/>
      <c r="W14" s="121"/>
      <c r="X14" s="121"/>
      <c r="Y14" s="121"/>
      <c r="Z14" s="121"/>
    </row>
    <row r="15" spans="1:26" s="115" customFormat="1" ht="18.75" customHeight="1" outlineLevel="1" thickBot="1">
      <c r="A15" s="122"/>
      <c r="B15" s="124" t="s">
        <v>324</v>
      </c>
      <c r="C15" s="121"/>
      <c r="D15" s="125" t="s">
        <v>325</v>
      </c>
      <c r="E15" s="121"/>
      <c r="F15" s="121"/>
      <c r="G15" s="121"/>
      <c r="H15" s="121"/>
      <c r="I15" s="121"/>
      <c r="J15" s="121"/>
      <c r="K15" s="121"/>
      <c r="L15" s="121"/>
      <c r="M15" s="121"/>
      <c r="N15" s="121"/>
      <c r="O15" s="121"/>
      <c r="P15" s="121"/>
      <c r="Q15" s="121"/>
      <c r="R15" s="121"/>
      <c r="S15" s="121"/>
      <c r="T15" s="121"/>
      <c r="U15" s="121"/>
      <c r="V15" s="121"/>
      <c r="W15" s="121"/>
      <c r="X15" s="121"/>
      <c r="Y15" s="121"/>
      <c r="Z15" s="121"/>
    </row>
    <row r="16" spans="1:26" s="115" customFormat="1" ht="18.75" customHeight="1" outlineLevel="1" thickBot="1">
      <c r="A16" s="122"/>
      <c r="B16" s="130" t="s">
        <v>326</v>
      </c>
      <c r="C16" s="121"/>
      <c r="D16" s="131" t="s">
        <v>329</v>
      </c>
      <c r="E16" s="121"/>
      <c r="F16" s="121"/>
      <c r="G16" s="121"/>
      <c r="H16" s="121"/>
      <c r="I16" s="121"/>
      <c r="J16" s="121"/>
      <c r="K16" s="121"/>
      <c r="L16" s="121"/>
      <c r="M16" s="121"/>
      <c r="N16" s="121"/>
      <c r="O16" s="121"/>
      <c r="P16" s="121"/>
      <c r="Q16" s="121"/>
      <c r="R16" s="121"/>
      <c r="S16" s="121"/>
      <c r="T16" s="121"/>
      <c r="U16" s="121"/>
      <c r="V16" s="121"/>
      <c r="W16" s="121"/>
      <c r="X16" s="121"/>
      <c r="Y16" s="121"/>
      <c r="Z16" s="121"/>
    </row>
    <row r="17" spans="1:26" s="115" customFormat="1" ht="18.75" customHeight="1" outlineLevel="1" thickBot="1">
      <c r="A17" s="122"/>
      <c r="B17" s="130" t="s">
        <v>328</v>
      </c>
      <c r="C17" s="121"/>
      <c r="D17" s="131" t="s">
        <v>327</v>
      </c>
      <c r="E17" s="121"/>
      <c r="F17" s="121"/>
      <c r="G17" s="121"/>
      <c r="H17" s="121"/>
      <c r="I17" s="121"/>
      <c r="J17" s="121"/>
      <c r="K17" s="121"/>
      <c r="L17" s="121"/>
      <c r="M17" s="121"/>
      <c r="N17" s="121"/>
      <c r="O17" s="121"/>
      <c r="P17" s="121"/>
      <c r="Q17" s="121"/>
      <c r="R17" s="121"/>
      <c r="S17" s="121"/>
      <c r="T17" s="121"/>
      <c r="U17" s="121"/>
      <c r="V17" s="121"/>
      <c r="W17" s="121"/>
      <c r="X17" s="121"/>
      <c r="Y17" s="121"/>
      <c r="Z17" s="121"/>
    </row>
    <row r="18" spans="1:26" s="115" customFormat="1" ht="18.75" customHeight="1" outlineLevel="1" thickBot="1">
      <c r="A18" s="122"/>
      <c r="B18" s="132" t="s">
        <v>330</v>
      </c>
      <c r="C18" s="119"/>
      <c r="D18" s="133" t="s">
        <v>331</v>
      </c>
      <c r="E18" s="121"/>
      <c r="F18" s="121"/>
      <c r="G18" s="121"/>
      <c r="H18" s="121"/>
      <c r="I18" s="121"/>
      <c r="J18" s="121"/>
      <c r="K18" s="121"/>
      <c r="L18" s="121"/>
      <c r="M18" s="121"/>
      <c r="N18" s="121"/>
      <c r="O18" s="121"/>
      <c r="P18" s="121"/>
      <c r="Q18" s="121"/>
      <c r="R18" s="121"/>
      <c r="S18" s="121"/>
      <c r="T18" s="121"/>
      <c r="U18" s="121"/>
      <c r="V18" s="121"/>
      <c r="W18" s="121"/>
      <c r="X18" s="121"/>
      <c r="Y18" s="121"/>
      <c r="Z18" s="121"/>
    </row>
    <row r="19" spans="1:26" s="115" customFormat="1" ht="18.75" customHeight="1" outlineLevel="1" thickBot="1">
      <c r="A19" s="122"/>
      <c r="B19" s="556" t="s">
        <v>1346</v>
      </c>
      <c r="C19" s="557"/>
      <c r="D19" s="558"/>
      <c r="E19" s="121"/>
      <c r="F19" s="121"/>
      <c r="G19" s="121"/>
      <c r="H19" s="121"/>
      <c r="I19" s="121"/>
      <c r="J19" s="121"/>
      <c r="K19" s="121"/>
      <c r="L19" s="121"/>
      <c r="M19" s="121"/>
      <c r="N19" s="121"/>
      <c r="O19" s="121"/>
      <c r="P19" s="121"/>
      <c r="Q19" s="121"/>
      <c r="R19" s="121"/>
      <c r="S19" s="121"/>
      <c r="T19" s="121"/>
      <c r="U19" s="121"/>
      <c r="V19" s="121"/>
      <c r="W19" s="121"/>
      <c r="X19" s="121"/>
      <c r="Y19" s="121"/>
      <c r="Z19" s="121"/>
    </row>
    <row r="20" spans="1:26" s="115" customFormat="1" ht="18.75" customHeight="1" outlineLevel="1" thickBot="1">
      <c r="A20" s="122"/>
      <c r="B20" s="132" t="s">
        <v>842</v>
      </c>
      <c r="C20" s="119"/>
      <c r="D20" s="133" t="s">
        <v>843</v>
      </c>
      <c r="E20" s="121"/>
      <c r="F20" s="121"/>
      <c r="G20" s="121"/>
      <c r="H20" s="121"/>
      <c r="I20" s="121"/>
      <c r="J20" s="121"/>
      <c r="K20" s="121"/>
      <c r="L20" s="121"/>
      <c r="M20" s="121"/>
      <c r="N20" s="121"/>
      <c r="O20" s="121"/>
      <c r="P20" s="121"/>
      <c r="Q20" s="121"/>
      <c r="R20" s="121"/>
      <c r="S20" s="121"/>
      <c r="T20" s="121"/>
      <c r="U20" s="121"/>
      <c r="V20" s="121"/>
      <c r="W20" s="121"/>
      <c r="X20" s="121"/>
      <c r="Y20" s="121"/>
      <c r="Z20" s="121"/>
    </row>
    <row r="21" spans="1:26" s="115" customFormat="1" ht="18.75" customHeight="1" outlineLevel="1" thickBot="1">
      <c r="A21" s="121"/>
      <c r="B21" s="134"/>
      <c r="C21" s="134"/>
      <c r="D21" s="134"/>
      <c r="E21" s="134"/>
      <c r="F21" s="134"/>
      <c r="G21" s="134"/>
      <c r="H21" s="134"/>
      <c r="I21" s="134"/>
      <c r="J21" s="134"/>
      <c r="K21" s="134"/>
      <c r="L21" s="121"/>
      <c r="M21" s="121"/>
      <c r="N21" s="121"/>
      <c r="O21" s="121"/>
      <c r="P21" s="121"/>
      <c r="Q21" s="121"/>
      <c r="R21" s="121"/>
      <c r="S21" s="121"/>
      <c r="T21" s="121"/>
      <c r="U21" s="121"/>
      <c r="V21" s="121"/>
      <c r="W21" s="121"/>
      <c r="X21" s="121"/>
      <c r="Y21" s="121"/>
      <c r="Z21" s="121"/>
    </row>
    <row r="22" spans="1:26" s="115" customFormat="1" ht="18.75" customHeight="1" outlineLevel="1" thickTop="1" thickBot="1">
      <c r="A22" s="135"/>
      <c r="B22" s="553" t="s">
        <v>2375</v>
      </c>
      <c r="C22" s="554"/>
      <c r="D22" s="555"/>
      <c r="E22" s="136"/>
      <c r="F22" s="137" t="s">
        <v>860</v>
      </c>
      <c r="G22" s="138"/>
      <c r="H22" s="138"/>
      <c r="I22" s="138"/>
      <c r="J22" s="138"/>
      <c r="K22" s="136"/>
      <c r="L22" s="121"/>
      <c r="M22" s="121"/>
      <c r="N22" s="121"/>
      <c r="O22" s="121"/>
      <c r="P22" s="121"/>
      <c r="Q22" s="121"/>
      <c r="R22" s="121"/>
      <c r="S22" s="121"/>
      <c r="T22" s="121"/>
      <c r="U22" s="121"/>
      <c r="V22" s="121"/>
      <c r="W22" s="121"/>
      <c r="X22" s="121"/>
      <c r="Y22" s="121"/>
      <c r="Z22" s="121"/>
    </row>
    <row r="23" spans="1:26" s="115" customFormat="1" ht="18.75" customHeight="1" outlineLevel="1" thickBot="1">
      <c r="A23" s="135"/>
      <c r="B23" s="139" t="s">
        <v>2376</v>
      </c>
      <c r="C23" s="139" t="s">
        <v>388</v>
      </c>
      <c r="D23" s="139" t="s">
        <v>511</v>
      </c>
      <c r="E23" s="139" t="s">
        <v>355</v>
      </c>
      <c r="F23" s="139" t="s">
        <v>315</v>
      </c>
      <c r="G23" s="139" t="s">
        <v>508</v>
      </c>
      <c r="H23" s="140"/>
      <c r="I23" s="140"/>
      <c r="J23" s="140"/>
      <c r="K23" s="141"/>
      <c r="L23" s="121"/>
      <c r="M23" s="121"/>
      <c r="N23" s="121"/>
      <c r="O23" s="121"/>
      <c r="P23" s="121"/>
      <c r="Q23" s="121"/>
      <c r="R23" s="121"/>
      <c r="S23" s="121"/>
      <c r="T23" s="121"/>
      <c r="U23" s="121"/>
      <c r="V23" s="121"/>
      <c r="W23" s="121"/>
      <c r="X23" s="121"/>
      <c r="Y23" s="121"/>
      <c r="Z23" s="121"/>
    </row>
    <row r="24" spans="1:26" s="115" customFormat="1" ht="18" customHeight="1" outlineLevel="1" thickBot="1">
      <c r="A24" s="121"/>
      <c r="B24" s="134"/>
      <c r="C24" s="134"/>
      <c r="D24" s="134"/>
      <c r="E24" s="134"/>
      <c r="F24" s="134"/>
      <c r="G24" s="134"/>
      <c r="H24" s="134"/>
      <c r="I24" s="134"/>
      <c r="J24" s="134"/>
      <c r="K24" s="134"/>
      <c r="L24" s="121"/>
      <c r="M24" s="121"/>
      <c r="N24" s="121"/>
      <c r="O24" s="121"/>
      <c r="P24" s="121"/>
      <c r="Q24" s="121"/>
      <c r="R24" s="121"/>
      <c r="S24" s="121"/>
      <c r="T24" s="121"/>
      <c r="U24" s="121"/>
      <c r="V24" s="121"/>
      <c r="W24" s="121"/>
      <c r="X24" s="121"/>
      <c r="Y24" s="121"/>
      <c r="Z24" s="121"/>
    </row>
    <row r="25" spans="1:26" s="115" customFormat="1" ht="18.75" customHeight="1" outlineLevel="1" thickTop="1" thickBot="1">
      <c r="A25" s="135"/>
      <c r="B25" s="553" t="s">
        <v>2377</v>
      </c>
      <c r="C25" s="554"/>
      <c r="D25" s="555"/>
      <c r="E25" s="136"/>
      <c r="F25" s="142" t="s">
        <v>860</v>
      </c>
      <c r="G25" s="138"/>
      <c r="H25" s="138"/>
      <c r="I25" s="138"/>
      <c r="J25" s="138"/>
      <c r="K25" s="136"/>
      <c r="L25" s="121"/>
      <c r="M25" s="121"/>
      <c r="N25" s="121"/>
      <c r="O25" s="121"/>
      <c r="P25" s="121"/>
      <c r="Q25" s="121"/>
      <c r="R25" s="121"/>
      <c r="S25" s="121"/>
      <c r="T25" s="121"/>
      <c r="U25" s="121"/>
      <c r="V25" s="121"/>
      <c r="W25" s="121"/>
      <c r="X25" s="121"/>
      <c r="Y25" s="121"/>
      <c r="Z25" s="121"/>
    </row>
    <row r="26" spans="1:26" s="115" customFormat="1" ht="18.75" customHeight="1" outlineLevel="1" thickBot="1">
      <c r="A26" s="135"/>
      <c r="B26" s="139" t="s">
        <v>2376</v>
      </c>
      <c r="C26" s="139" t="s">
        <v>28</v>
      </c>
      <c r="D26" s="139" t="s">
        <v>551</v>
      </c>
      <c r="E26" s="139" t="s">
        <v>53</v>
      </c>
      <c r="F26" s="139" t="s">
        <v>180</v>
      </c>
      <c r="G26" s="140"/>
      <c r="H26" s="139" t="s">
        <v>562</v>
      </c>
      <c r="I26" s="139" t="s">
        <v>389</v>
      </c>
      <c r="J26" s="140"/>
      <c r="K26" s="141"/>
      <c r="L26" s="121"/>
      <c r="M26" s="121"/>
      <c r="N26" s="121"/>
      <c r="O26" s="121"/>
      <c r="P26" s="121"/>
      <c r="Q26" s="121"/>
      <c r="R26" s="121"/>
      <c r="S26" s="121"/>
      <c r="T26" s="121"/>
      <c r="U26" s="121"/>
      <c r="V26" s="121"/>
      <c r="W26" s="121"/>
      <c r="X26" s="121"/>
      <c r="Y26" s="121"/>
      <c r="Z26" s="121"/>
    </row>
    <row r="27" spans="1:26" s="115" customFormat="1" ht="18.75" customHeight="1" outlineLevel="1" thickBot="1">
      <c r="A27" s="121"/>
      <c r="B27" s="134"/>
      <c r="C27" s="134"/>
      <c r="D27" s="134"/>
      <c r="E27" s="134"/>
      <c r="F27" s="134"/>
      <c r="G27" s="134"/>
      <c r="H27" s="134"/>
      <c r="I27" s="134"/>
      <c r="J27" s="134"/>
      <c r="K27" s="134"/>
      <c r="L27" s="121"/>
      <c r="M27" s="121"/>
      <c r="N27" s="121"/>
      <c r="O27" s="121"/>
      <c r="P27" s="121"/>
      <c r="Q27" s="121"/>
      <c r="R27" s="121"/>
      <c r="S27" s="121"/>
      <c r="T27" s="121"/>
      <c r="U27" s="121"/>
      <c r="V27" s="121"/>
      <c r="W27" s="121"/>
      <c r="X27" s="121"/>
      <c r="Y27" s="121"/>
      <c r="Z27" s="121"/>
    </row>
    <row r="28" spans="1:26" s="115" customFormat="1" ht="18.75" customHeight="1" outlineLevel="1" thickTop="1" thickBot="1">
      <c r="A28" s="135"/>
      <c r="B28" s="553" t="s">
        <v>2378</v>
      </c>
      <c r="C28" s="554"/>
      <c r="D28" s="555"/>
      <c r="E28" s="136"/>
      <c r="F28" s="137" t="s">
        <v>2379</v>
      </c>
      <c r="G28" s="138"/>
      <c r="H28" s="138"/>
      <c r="I28" s="138"/>
      <c r="J28" s="138"/>
      <c r="K28" s="136"/>
      <c r="L28" s="121"/>
      <c r="M28" s="121"/>
      <c r="N28" s="121"/>
      <c r="O28" s="121"/>
      <c r="P28" s="121"/>
      <c r="Q28" s="121"/>
      <c r="R28" s="121"/>
      <c r="S28" s="121"/>
      <c r="T28" s="121"/>
      <c r="U28" s="121"/>
      <c r="V28" s="121"/>
      <c r="W28" s="121"/>
      <c r="X28" s="121"/>
      <c r="Y28" s="121"/>
      <c r="Z28" s="121"/>
    </row>
    <row r="29" spans="1:26" s="115" customFormat="1" ht="18.75" customHeight="1" outlineLevel="1" thickBot="1">
      <c r="A29" s="135"/>
      <c r="B29" s="139" t="s">
        <v>2376</v>
      </c>
      <c r="C29" s="139" t="s">
        <v>496</v>
      </c>
      <c r="D29" s="139" t="s">
        <v>26</v>
      </c>
      <c r="E29" s="139" t="s">
        <v>837</v>
      </c>
      <c r="F29" s="139" t="s">
        <v>2076</v>
      </c>
      <c r="G29" s="139" t="s">
        <v>401</v>
      </c>
      <c r="H29" s="139" t="s">
        <v>357</v>
      </c>
      <c r="I29" s="139" t="s">
        <v>2380</v>
      </c>
      <c r="J29" s="140"/>
      <c r="K29" s="141"/>
      <c r="L29" s="121"/>
      <c r="M29" s="121"/>
      <c r="N29" s="121"/>
      <c r="O29" s="121"/>
      <c r="P29" s="121"/>
      <c r="Q29" s="121"/>
      <c r="R29" s="121"/>
      <c r="S29" s="121"/>
      <c r="T29" s="121"/>
      <c r="U29" s="121"/>
      <c r="V29" s="121"/>
      <c r="W29" s="121"/>
      <c r="X29" s="121"/>
      <c r="Y29" s="121"/>
      <c r="Z29" s="121"/>
    </row>
    <row r="30" spans="1:26" s="115" customFormat="1" ht="18.75" customHeight="1" outlineLevel="1" thickBot="1">
      <c r="A30" s="121"/>
      <c r="B30" s="134"/>
      <c r="C30" s="134"/>
      <c r="D30" s="134"/>
      <c r="E30" s="134"/>
      <c r="F30" s="134"/>
      <c r="G30" s="134"/>
      <c r="H30" s="134"/>
      <c r="I30" s="134"/>
      <c r="J30" s="134"/>
      <c r="K30" s="134"/>
      <c r="L30" s="121"/>
      <c r="M30" s="121"/>
      <c r="N30" s="121"/>
      <c r="O30" s="121"/>
      <c r="P30" s="121"/>
      <c r="Q30" s="121"/>
      <c r="R30" s="121"/>
      <c r="S30" s="121"/>
      <c r="T30" s="121"/>
      <c r="U30" s="121"/>
      <c r="V30" s="121"/>
      <c r="W30" s="121"/>
      <c r="X30" s="121"/>
      <c r="Y30" s="121"/>
      <c r="Z30" s="121"/>
    </row>
    <row r="31" spans="1:26" s="115" customFormat="1" ht="18.75" customHeight="1" outlineLevel="1" thickTop="1" thickBot="1">
      <c r="A31" s="135"/>
      <c r="B31" s="553" t="s">
        <v>2381</v>
      </c>
      <c r="C31" s="554"/>
      <c r="D31" s="555"/>
      <c r="E31" s="136"/>
      <c r="F31" s="137" t="s">
        <v>2382</v>
      </c>
      <c r="G31" s="138"/>
      <c r="H31" s="138"/>
      <c r="I31" s="138"/>
      <c r="J31" s="138"/>
      <c r="K31" s="136"/>
      <c r="L31" s="121"/>
      <c r="M31" s="121"/>
      <c r="N31" s="121"/>
      <c r="O31" s="121"/>
      <c r="P31" s="121"/>
      <c r="Q31" s="121"/>
      <c r="R31" s="121"/>
      <c r="S31" s="121"/>
      <c r="T31" s="121"/>
      <c r="U31" s="121"/>
      <c r="V31" s="121"/>
      <c r="W31" s="121"/>
      <c r="X31" s="121"/>
      <c r="Y31" s="121"/>
      <c r="Z31" s="121"/>
    </row>
    <row r="32" spans="1:26" s="115" customFormat="1" ht="18.75" customHeight="1" outlineLevel="1" thickBot="1">
      <c r="A32" s="135"/>
      <c r="B32" s="139" t="s">
        <v>2376</v>
      </c>
      <c r="C32" s="139" t="s">
        <v>496</v>
      </c>
      <c r="D32" s="139" t="s">
        <v>26</v>
      </c>
      <c r="E32" s="139" t="s">
        <v>837</v>
      </c>
      <c r="F32" s="139" t="s">
        <v>410</v>
      </c>
      <c r="G32" s="139" t="s">
        <v>2090</v>
      </c>
      <c r="H32" s="140"/>
      <c r="I32" s="140"/>
      <c r="J32" s="140"/>
      <c r="K32" s="141"/>
      <c r="L32" s="121"/>
      <c r="M32" s="121"/>
      <c r="N32" s="121"/>
      <c r="O32" s="121"/>
      <c r="P32" s="121"/>
      <c r="Q32" s="121"/>
      <c r="R32" s="121"/>
      <c r="S32" s="121"/>
      <c r="T32" s="121"/>
      <c r="U32" s="121"/>
      <c r="V32" s="121"/>
      <c r="W32" s="121"/>
      <c r="X32" s="121"/>
      <c r="Y32" s="121"/>
      <c r="Z32" s="121"/>
    </row>
    <row r="33" spans="1:26" s="115" customFormat="1" ht="18.75" customHeight="1" outlineLevel="1" thickBot="1">
      <c r="A33" s="121"/>
      <c r="B33" s="134"/>
      <c r="C33" s="134"/>
      <c r="D33" s="134"/>
      <c r="E33" s="134"/>
      <c r="F33" s="134"/>
      <c r="G33" s="134"/>
      <c r="H33" s="134"/>
      <c r="I33" s="134"/>
      <c r="J33" s="134"/>
      <c r="K33" s="134"/>
      <c r="L33" s="121"/>
      <c r="M33" s="121"/>
      <c r="N33" s="121"/>
      <c r="O33" s="121"/>
      <c r="P33" s="121"/>
      <c r="Q33" s="121"/>
      <c r="R33" s="121"/>
      <c r="S33" s="121"/>
      <c r="T33" s="121"/>
      <c r="U33" s="121"/>
      <c r="V33" s="121"/>
      <c r="W33" s="121"/>
      <c r="X33" s="121"/>
      <c r="Y33" s="121"/>
      <c r="Z33" s="121"/>
    </row>
    <row r="34" spans="1:26" s="115" customFormat="1" ht="18.75" customHeight="1" outlineLevel="1" thickTop="1" thickBot="1">
      <c r="A34" s="135"/>
      <c r="B34" s="553" t="s">
        <v>1719</v>
      </c>
      <c r="C34" s="554"/>
      <c r="D34" s="555"/>
      <c r="E34" s="136"/>
      <c r="F34" s="137" t="s">
        <v>860</v>
      </c>
      <c r="G34" s="138"/>
      <c r="H34" s="138"/>
      <c r="I34" s="138"/>
      <c r="J34" s="138"/>
      <c r="K34" s="136"/>
      <c r="L34" s="121"/>
      <c r="M34" s="121"/>
      <c r="N34" s="121"/>
      <c r="O34" s="121"/>
      <c r="P34" s="121"/>
      <c r="Q34" s="121"/>
      <c r="R34" s="121"/>
      <c r="S34" s="121"/>
      <c r="T34" s="121"/>
      <c r="U34" s="121"/>
      <c r="V34" s="121"/>
      <c r="W34" s="121"/>
      <c r="X34" s="121"/>
      <c r="Y34" s="121"/>
      <c r="Z34" s="121"/>
    </row>
    <row r="35" spans="1:26" s="115" customFormat="1" ht="18.75" customHeight="1" outlineLevel="1" thickBot="1">
      <c r="A35" s="135"/>
      <c r="B35" s="139" t="s">
        <v>2376</v>
      </c>
      <c r="C35" s="139" t="s">
        <v>380</v>
      </c>
      <c r="D35" s="139" t="s">
        <v>402</v>
      </c>
      <c r="E35" s="139" t="s">
        <v>496</v>
      </c>
      <c r="F35" s="139" t="s">
        <v>392</v>
      </c>
      <c r="G35" s="139" t="s">
        <v>401</v>
      </c>
      <c r="H35" s="139" t="s">
        <v>357</v>
      </c>
      <c r="I35" s="139" t="s">
        <v>2383</v>
      </c>
      <c r="J35" s="139" t="s">
        <v>2384</v>
      </c>
      <c r="K35" s="141"/>
      <c r="L35" s="121"/>
      <c r="M35" s="121"/>
      <c r="N35" s="121"/>
      <c r="O35" s="121"/>
      <c r="P35" s="121"/>
      <c r="Q35" s="121"/>
      <c r="R35" s="121"/>
      <c r="S35" s="121"/>
      <c r="T35" s="121"/>
      <c r="U35" s="121"/>
      <c r="V35" s="121"/>
      <c r="W35" s="121"/>
      <c r="X35" s="121"/>
      <c r="Y35" s="121"/>
      <c r="Z35" s="121"/>
    </row>
    <row r="36" spans="1:26" s="115" customFormat="1" ht="18.75" customHeight="1" outlineLevel="1" thickBot="1">
      <c r="A36" s="121"/>
      <c r="B36" s="134"/>
      <c r="C36" s="134"/>
      <c r="D36" s="134"/>
      <c r="E36" s="134"/>
      <c r="F36" s="134"/>
      <c r="G36" s="134"/>
      <c r="H36" s="134"/>
      <c r="I36" s="134"/>
      <c r="J36" s="134"/>
      <c r="K36" s="134"/>
      <c r="L36" s="121"/>
      <c r="M36" s="121"/>
      <c r="N36" s="121"/>
      <c r="O36" s="121"/>
      <c r="P36" s="121"/>
      <c r="Q36" s="121"/>
      <c r="R36" s="121"/>
      <c r="S36" s="121"/>
      <c r="T36" s="121"/>
      <c r="U36" s="121"/>
      <c r="V36" s="121"/>
      <c r="W36" s="121"/>
      <c r="X36" s="121"/>
      <c r="Y36" s="121"/>
      <c r="Z36" s="121"/>
    </row>
    <row r="37" spans="1:26" s="115" customFormat="1" ht="18.75" customHeight="1" outlineLevel="1" thickTop="1" thickBot="1">
      <c r="A37" s="135"/>
      <c r="B37" s="553" t="s">
        <v>2385</v>
      </c>
      <c r="C37" s="554"/>
      <c r="D37" s="555"/>
      <c r="E37" s="136"/>
      <c r="F37" s="137" t="s">
        <v>2386</v>
      </c>
      <c r="G37" s="137" t="s">
        <v>2387</v>
      </c>
      <c r="H37" s="138"/>
      <c r="I37" s="138"/>
      <c r="J37" s="138"/>
      <c r="K37" s="136"/>
      <c r="L37" s="121"/>
      <c r="M37" s="121"/>
      <c r="N37" s="121"/>
      <c r="O37" s="121"/>
      <c r="P37" s="121"/>
      <c r="Q37" s="121"/>
      <c r="R37" s="121"/>
      <c r="S37" s="121"/>
      <c r="T37" s="121"/>
      <c r="U37" s="121"/>
      <c r="V37" s="121"/>
      <c r="W37" s="121"/>
      <c r="X37" s="121"/>
      <c r="Y37" s="121"/>
      <c r="Z37" s="121"/>
    </row>
    <row r="38" spans="1:26" s="115" customFormat="1" ht="18.75" customHeight="1" outlineLevel="1" thickBot="1">
      <c r="A38" s="135"/>
      <c r="B38" s="139" t="s">
        <v>2388</v>
      </c>
      <c r="C38" s="139" t="s">
        <v>218</v>
      </c>
      <c r="D38" s="139" t="s">
        <v>511</v>
      </c>
      <c r="E38" s="139" t="s">
        <v>2389</v>
      </c>
      <c r="F38" s="139" t="s">
        <v>842</v>
      </c>
      <c r="G38" s="140"/>
      <c r="H38" s="140"/>
      <c r="I38" s="140"/>
      <c r="J38" s="140"/>
      <c r="K38" s="141"/>
      <c r="L38" s="121"/>
      <c r="M38" s="121"/>
      <c r="N38" s="121"/>
      <c r="O38" s="121"/>
      <c r="P38" s="121"/>
      <c r="Q38" s="121"/>
      <c r="R38" s="121"/>
      <c r="S38" s="121"/>
      <c r="T38" s="121"/>
      <c r="U38" s="121"/>
      <c r="V38" s="121"/>
      <c r="W38" s="121"/>
      <c r="X38" s="121"/>
      <c r="Y38" s="121"/>
      <c r="Z38" s="121"/>
    </row>
    <row r="39" spans="1:26" s="115" customFormat="1" ht="18" customHeight="1" outlineLevel="1" thickBot="1">
      <c r="A39" s="121"/>
      <c r="B39" s="134"/>
      <c r="C39" s="134"/>
      <c r="D39" s="134"/>
      <c r="E39" s="134"/>
      <c r="F39" s="134"/>
      <c r="G39" s="134"/>
      <c r="H39" s="134"/>
      <c r="I39" s="134"/>
      <c r="J39" s="134"/>
      <c r="K39" s="134"/>
      <c r="L39" s="121"/>
      <c r="M39" s="121"/>
      <c r="N39" s="121"/>
      <c r="O39" s="121"/>
      <c r="P39" s="121"/>
      <c r="Q39" s="121"/>
      <c r="R39" s="121"/>
      <c r="S39" s="121"/>
      <c r="T39" s="121"/>
      <c r="U39" s="121"/>
      <c r="V39" s="121"/>
      <c r="W39" s="121"/>
      <c r="X39" s="121"/>
      <c r="Y39" s="121"/>
      <c r="Z39" s="121"/>
    </row>
    <row r="40" spans="1:26" s="115" customFormat="1" ht="18" customHeight="1">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spans="1:26" s="115" customFormat="1" ht="18" customHeight="1" thickBot="1">
      <c r="A41" s="143"/>
      <c r="B41" s="116" t="s">
        <v>2390</v>
      </c>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spans="1:26" s="115" customFormat="1" ht="18" customHeight="1" outlineLevel="1" thickBot="1">
      <c r="A42" s="122"/>
      <c r="B42" s="559" t="s">
        <v>2163</v>
      </c>
      <c r="C42" s="560"/>
      <c r="D42" s="561"/>
      <c r="E42" s="121"/>
      <c r="F42" s="123"/>
      <c r="G42" s="124" t="s">
        <v>225</v>
      </c>
      <c r="H42" s="121"/>
      <c r="I42" s="121"/>
      <c r="J42" s="121"/>
      <c r="K42" s="121"/>
      <c r="L42" s="121"/>
      <c r="M42" s="121"/>
      <c r="N42" s="121"/>
      <c r="O42" s="121"/>
      <c r="P42" s="121"/>
      <c r="Q42" s="121"/>
      <c r="R42" s="121"/>
      <c r="S42" s="121"/>
      <c r="T42" s="121"/>
      <c r="U42" s="121"/>
      <c r="V42" s="121"/>
      <c r="W42" s="121"/>
      <c r="X42" s="121"/>
      <c r="Y42" s="121"/>
      <c r="Z42" s="121"/>
    </row>
    <row r="43" spans="1:26" s="115" customFormat="1" ht="18" customHeight="1" outlineLevel="1" thickBot="1">
      <c r="A43" s="122"/>
      <c r="B43" s="124" t="s">
        <v>2367</v>
      </c>
      <c r="C43" s="121"/>
      <c r="D43" s="125" t="s">
        <v>2368</v>
      </c>
      <c r="E43" s="121"/>
      <c r="F43" s="126" t="s">
        <v>2369</v>
      </c>
      <c r="G43" s="127" t="s">
        <v>2370</v>
      </c>
      <c r="H43" s="121"/>
      <c r="I43" s="121"/>
      <c r="J43" s="121"/>
      <c r="K43" s="121"/>
      <c r="L43" s="121"/>
      <c r="M43" s="121"/>
      <c r="N43" s="121"/>
      <c r="O43" s="121"/>
      <c r="P43" s="121"/>
      <c r="Q43" s="121"/>
      <c r="R43" s="121"/>
      <c r="S43" s="121"/>
      <c r="T43" s="121"/>
      <c r="U43" s="121"/>
      <c r="V43" s="121"/>
      <c r="W43" s="121"/>
      <c r="X43" s="121"/>
      <c r="Y43" s="121"/>
      <c r="Z43" s="121"/>
    </row>
    <row r="44" spans="1:26" s="115" customFormat="1" ht="18" customHeight="1" outlineLevel="1" thickBot="1">
      <c r="A44" s="122"/>
      <c r="B44" s="124" t="s">
        <v>2371</v>
      </c>
      <c r="C44" s="121"/>
      <c r="D44" s="125" t="s">
        <v>218</v>
      </c>
      <c r="E44" s="121"/>
      <c r="F44" s="121"/>
      <c r="G44" s="121"/>
      <c r="H44" s="121"/>
      <c r="I44" s="121"/>
      <c r="J44" s="121"/>
      <c r="K44" s="121"/>
      <c r="L44" s="121"/>
      <c r="M44" s="121"/>
      <c r="N44" s="121"/>
      <c r="O44" s="121"/>
      <c r="P44" s="121"/>
      <c r="Q44" s="121"/>
      <c r="R44" s="121"/>
      <c r="S44" s="121"/>
      <c r="T44" s="121"/>
      <c r="U44" s="121"/>
      <c r="V44" s="121"/>
      <c r="W44" s="121"/>
      <c r="X44" s="121"/>
      <c r="Y44" s="121"/>
      <c r="Z44" s="121"/>
    </row>
    <row r="45" spans="1:26" s="115" customFormat="1" ht="18" customHeight="1" outlineLevel="1" thickBot="1">
      <c r="A45" s="122"/>
      <c r="B45" s="124" t="s">
        <v>352</v>
      </c>
      <c r="C45" s="121"/>
      <c r="D45" s="125" t="s">
        <v>363</v>
      </c>
      <c r="E45" s="121"/>
      <c r="F45" s="121"/>
      <c r="G45" s="121"/>
      <c r="H45" s="121"/>
      <c r="I45" s="121"/>
      <c r="J45" s="121"/>
      <c r="K45" s="121"/>
      <c r="L45" s="121"/>
      <c r="M45" s="121"/>
      <c r="N45" s="121"/>
      <c r="O45" s="121"/>
      <c r="P45" s="121"/>
      <c r="Q45" s="121"/>
      <c r="R45" s="121"/>
      <c r="S45" s="121"/>
      <c r="T45" s="121"/>
      <c r="U45" s="121"/>
      <c r="V45" s="121"/>
      <c r="W45" s="121"/>
      <c r="X45" s="121"/>
      <c r="Y45" s="121"/>
      <c r="Z45" s="121"/>
    </row>
    <row r="46" spans="1:26" s="115" customFormat="1" ht="18" customHeight="1" outlineLevel="1" thickBot="1">
      <c r="A46" s="122"/>
      <c r="B46" s="124" t="s">
        <v>362</v>
      </c>
      <c r="C46" s="121"/>
      <c r="D46" s="125" t="s">
        <v>315</v>
      </c>
      <c r="E46" s="121"/>
      <c r="F46" s="121"/>
      <c r="G46" s="121"/>
      <c r="H46" s="121"/>
      <c r="I46" s="121"/>
      <c r="J46" s="121"/>
      <c r="K46" s="121"/>
      <c r="L46" s="121"/>
      <c r="M46" s="121"/>
      <c r="N46" s="121"/>
      <c r="O46" s="121"/>
      <c r="P46" s="121"/>
      <c r="Q46" s="121"/>
      <c r="R46" s="121"/>
      <c r="S46" s="121"/>
      <c r="T46" s="121"/>
      <c r="U46" s="121"/>
      <c r="V46" s="121"/>
      <c r="W46" s="121"/>
      <c r="X46" s="121"/>
      <c r="Y46" s="121"/>
      <c r="Z46" s="121"/>
    </row>
    <row r="47" spans="1:26" s="115" customFormat="1" ht="18" customHeight="1" outlineLevel="1" thickBot="1">
      <c r="A47" s="122"/>
      <c r="B47" s="124" t="s">
        <v>289</v>
      </c>
      <c r="C47" s="121"/>
      <c r="D47" s="125" t="s">
        <v>286</v>
      </c>
      <c r="E47" s="121"/>
      <c r="F47" s="121"/>
      <c r="G47" s="121"/>
      <c r="H47" s="121"/>
      <c r="I47" s="121"/>
      <c r="J47" s="121"/>
      <c r="K47" s="121"/>
      <c r="L47" s="121"/>
      <c r="M47" s="121"/>
      <c r="N47" s="121"/>
      <c r="O47" s="121"/>
      <c r="P47" s="121"/>
      <c r="Q47" s="121"/>
      <c r="R47" s="121"/>
      <c r="S47" s="121"/>
      <c r="T47" s="121"/>
      <c r="U47" s="121"/>
      <c r="V47" s="121"/>
      <c r="W47" s="121"/>
      <c r="X47" s="121"/>
      <c r="Y47" s="121"/>
      <c r="Z47" s="121"/>
    </row>
    <row r="48" spans="1:26" s="115" customFormat="1" ht="18" customHeight="1" outlineLevel="1" thickBot="1">
      <c r="A48" s="122"/>
      <c r="B48" s="124" t="s">
        <v>262</v>
      </c>
      <c r="C48" s="121"/>
      <c r="D48" s="125" t="s">
        <v>367</v>
      </c>
      <c r="E48" s="121"/>
      <c r="F48" s="121"/>
      <c r="G48" s="121"/>
      <c r="H48" s="121"/>
      <c r="I48" s="121"/>
      <c r="J48" s="121"/>
      <c r="K48" s="121"/>
      <c r="L48" s="121"/>
      <c r="M48" s="121"/>
      <c r="N48" s="121"/>
      <c r="O48" s="121"/>
      <c r="P48" s="121"/>
      <c r="Q48" s="121"/>
      <c r="R48" s="121"/>
      <c r="S48" s="121"/>
      <c r="T48" s="121"/>
      <c r="U48" s="121"/>
      <c r="V48" s="121"/>
      <c r="W48" s="121"/>
      <c r="X48" s="121"/>
      <c r="Y48" s="121"/>
      <c r="Z48" s="121"/>
    </row>
    <row r="49" spans="1:26" s="115" customFormat="1" ht="18" customHeight="1" outlineLevel="1" thickBot="1">
      <c r="A49" s="122"/>
      <c r="B49" s="124" t="s">
        <v>2372</v>
      </c>
      <c r="C49" s="121"/>
      <c r="D49" s="125" t="s">
        <v>293</v>
      </c>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s="115" customFormat="1" ht="18" customHeight="1" outlineLevel="1" thickBot="1">
      <c r="A50" s="122"/>
      <c r="B50" s="124" t="s">
        <v>2391</v>
      </c>
      <c r="C50" s="121"/>
      <c r="D50" s="40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s="115" customFormat="1" ht="18" customHeight="1" outlineLevel="1" thickBot="1">
      <c r="A51" s="122"/>
      <c r="B51" s="128" t="s">
        <v>2374</v>
      </c>
      <c r="C51" s="119"/>
      <c r="D51" s="129"/>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s="115" customFormat="1" ht="18" customHeight="1" outlineLevel="1" thickBot="1">
      <c r="A52" s="122"/>
      <c r="B52" s="556" t="s">
        <v>222</v>
      </c>
      <c r="C52" s="557"/>
      <c r="D52" s="558"/>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s="115" customFormat="1" ht="18" customHeight="1" outlineLevel="1" thickBot="1">
      <c r="A53" s="122"/>
      <c r="B53" s="124" t="s">
        <v>324</v>
      </c>
      <c r="C53" s="121"/>
      <c r="D53" s="125" t="s">
        <v>325</v>
      </c>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s="115" customFormat="1" ht="18" customHeight="1" outlineLevel="1" thickBot="1">
      <c r="A54" s="122"/>
      <c r="B54" s="130" t="s">
        <v>326</v>
      </c>
      <c r="C54" s="121"/>
      <c r="D54" s="131" t="s">
        <v>329</v>
      </c>
      <c r="E54" s="121"/>
      <c r="F54" s="121"/>
      <c r="G54" s="121"/>
      <c r="H54" s="121"/>
      <c r="I54" s="121"/>
      <c r="J54" s="121"/>
      <c r="K54" s="121"/>
      <c r="L54" s="121"/>
      <c r="M54" s="121"/>
      <c r="N54" s="121"/>
      <c r="O54" s="121"/>
      <c r="P54" s="121"/>
      <c r="Q54" s="121"/>
      <c r="R54" s="121"/>
      <c r="S54" s="121"/>
      <c r="T54" s="121"/>
      <c r="U54" s="121"/>
      <c r="V54" s="121"/>
      <c r="W54" s="121"/>
      <c r="X54" s="121"/>
      <c r="Y54" s="121"/>
      <c r="Z54" s="121"/>
    </row>
    <row r="55" spans="1:26" s="115" customFormat="1" ht="18" customHeight="1" outlineLevel="1" thickBot="1">
      <c r="A55" s="122"/>
      <c r="B55" s="130" t="s">
        <v>328</v>
      </c>
      <c r="C55" s="121"/>
      <c r="D55" s="131" t="s">
        <v>327</v>
      </c>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s="115" customFormat="1" ht="18" customHeight="1" outlineLevel="1" thickBot="1">
      <c r="A56" s="122"/>
      <c r="B56" s="130" t="s">
        <v>330</v>
      </c>
      <c r="C56" s="121"/>
      <c r="D56" s="131" t="s">
        <v>331</v>
      </c>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s="115" customFormat="1" ht="18" customHeight="1">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spans="1:26" s="115" customFormat="1" ht="18" customHeight="1">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spans="1:26" s="115" customFormat="1" ht="18" customHeight="1">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spans="1:26" s="115" customFormat="1" ht="18" customHeight="1">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spans="1:26" ht="18" customHeight="1">
      <c r="A61" s="143"/>
      <c r="B61" s="143" t="s">
        <v>2392</v>
      </c>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spans="1:26" ht="18" customHeight="1">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spans="1:26" ht="18" customHeight="1">
      <c r="A63" s="143"/>
      <c r="B63" s="84" t="s">
        <v>0</v>
      </c>
      <c r="C63" s="84"/>
      <c r="D63" s="84"/>
      <c r="E63" s="84"/>
      <c r="F63" s="84"/>
      <c r="G63" s="85"/>
      <c r="H63" s="85"/>
      <c r="I63" s="85"/>
      <c r="J63" s="85"/>
      <c r="K63" s="85"/>
      <c r="L63" s="85"/>
      <c r="M63" s="85"/>
      <c r="N63" s="85"/>
      <c r="O63" s="143"/>
      <c r="P63" s="143"/>
      <c r="Q63" s="143"/>
      <c r="R63" s="143"/>
      <c r="S63" s="143"/>
      <c r="T63" s="143"/>
      <c r="U63" s="143"/>
      <c r="V63" s="143"/>
      <c r="W63" s="143"/>
      <c r="X63" s="143"/>
      <c r="Y63" s="143"/>
      <c r="Z63" s="143"/>
    </row>
    <row r="64" spans="1:26" ht="18" customHeight="1">
      <c r="A64" s="143"/>
      <c r="B64" s="57" t="s">
        <v>1</v>
      </c>
      <c r="C64" s="57" t="s">
        <v>2</v>
      </c>
      <c r="D64" s="57" t="s">
        <v>3</v>
      </c>
      <c r="E64" s="57" t="s">
        <v>4</v>
      </c>
      <c r="F64" s="57" t="s">
        <v>6</v>
      </c>
      <c r="G64" s="61" t="s">
        <v>9</v>
      </c>
      <c r="H64" s="61" t="s">
        <v>10</v>
      </c>
      <c r="I64" s="61" t="s">
        <v>258</v>
      </c>
      <c r="J64" s="61" t="s">
        <v>2393</v>
      </c>
      <c r="K64" s="61" t="s">
        <v>2394</v>
      </c>
      <c r="L64" s="61" t="s">
        <v>2395</v>
      </c>
      <c r="M64" s="61" t="s">
        <v>2396</v>
      </c>
      <c r="N64" s="61" t="s">
        <v>3140</v>
      </c>
      <c r="O64" s="143"/>
      <c r="P64" s="143"/>
      <c r="Q64" s="143"/>
      <c r="R64" s="143"/>
      <c r="S64" s="143"/>
      <c r="T64" s="143"/>
      <c r="U64" s="143"/>
      <c r="V64" s="143"/>
      <c r="W64" s="143"/>
      <c r="X64" s="143"/>
      <c r="Y64" s="143"/>
      <c r="Z64" s="143"/>
    </row>
    <row r="65" spans="1:26" ht="18" customHeight="1">
      <c r="A65" s="143"/>
      <c r="B65" s="109" t="s">
        <v>1829</v>
      </c>
      <c r="C65" s="109" t="s">
        <v>1829</v>
      </c>
      <c r="D65" s="109" t="s">
        <v>14</v>
      </c>
      <c r="E65" s="41" t="s">
        <v>15</v>
      </c>
      <c r="F65" s="109" t="s">
        <v>14</v>
      </c>
      <c r="G65" s="62" t="s">
        <v>15</v>
      </c>
      <c r="H65" s="62" t="s">
        <v>15</v>
      </c>
      <c r="I65" s="86" t="s">
        <v>259</v>
      </c>
      <c r="J65" s="145"/>
      <c r="K65" s="145"/>
      <c r="L65" s="145"/>
      <c r="M65" s="145"/>
      <c r="N65" s="145"/>
      <c r="O65" s="143"/>
      <c r="P65" s="143"/>
      <c r="Q65" s="143"/>
      <c r="R65" s="143"/>
      <c r="S65" s="143"/>
      <c r="T65" s="143"/>
      <c r="U65" s="143"/>
      <c r="V65" s="143"/>
      <c r="W65" s="143"/>
      <c r="X65" s="143"/>
      <c r="Y65" s="143"/>
      <c r="Z65" s="143"/>
    </row>
    <row r="66" spans="1:26" ht="18" customHeight="1">
      <c r="A66" s="143"/>
      <c r="B66" s="109" t="s">
        <v>1830</v>
      </c>
      <c r="C66" s="109" t="s">
        <v>1830</v>
      </c>
      <c r="D66" s="109" t="s">
        <v>25</v>
      </c>
      <c r="E66" s="41" t="s">
        <v>15</v>
      </c>
      <c r="F66" s="109" t="s">
        <v>14</v>
      </c>
      <c r="G66" s="62" t="s">
        <v>15</v>
      </c>
      <c r="H66" s="62" t="s">
        <v>15</v>
      </c>
      <c r="I66" s="86" t="s">
        <v>259</v>
      </c>
      <c r="J66" s="145"/>
      <c r="K66" s="145"/>
      <c r="L66" s="145"/>
      <c r="M66" s="145"/>
      <c r="N66" s="145"/>
      <c r="O66" s="143"/>
      <c r="P66" s="143"/>
      <c r="Q66" s="143"/>
      <c r="R66" s="143"/>
      <c r="S66" s="143"/>
      <c r="T66" s="143"/>
      <c r="U66" s="143"/>
      <c r="V66" s="143"/>
      <c r="W66" s="143"/>
      <c r="X66" s="143"/>
      <c r="Y66" s="143"/>
      <c r="Z66" s="143"/>
    </row>
    <row r="67" spans="1:26" ht="18" customHeight="1">
      <c r="A67" s="143"/>
      <c r="B67" s="109" t="s">
        <v>1831</v>
      </c>
      <c r="C67" s="109" t="s">
        <v>1831</v>
      </c>
      <c r="D67" s="109" t="s">
        <v>14</v>
      </c>
      <c r="E67" s="41" t="s">
        <v>15</v>
      </c>
      <c r="F67" s="109" t="s">
        <v>14</v>
      </c>
      <c r="G67" s="62" t="s">
        <v>15</v>
      </c>
      <c r="H67" s="62" t="s">
        <v>15</v>
      </c>
      <c r="I67" s="86" t="s">
        <v>259</v>
      </c>
      <c r="J67" s="145"/>
      <c r="K67" s="145"/>
      <c r="L67" s="145"/>
      <c r="M67" s="145"/>
      <c r="N67" s="145"/>
      <c r="O67" s="143"/>
      <c r="P67" s="143"/>
      <c r="Q67" s="143"/>
      <c r="R67" s="143"/>
      <c r="S67" s="143"/>
      <c r="T67" s="143"/>
      <c r="U67" s="143"/>
      <c r="V67" s="143"/>
      <c r="W67" s="143"/>
      <c r="X67" s="143"/>
      <c r="Y67" s="143"/>
      <c r="Z67" s="143"/>
    </row>
    <row r="68" spans="1:26" ht="18" customHeight="1">
      <c r="A68" s="143"/>
      <c r="B68" s="109" t="s">
        <v>1303</v>
      </c>
      <c r="C68" s="109" t="s">
        <v>1303</v>
      </c>
      <c r="D68" s="109" t="s">
        <v>14</v>
      </c>
      <c r="E68" s="41" t="s">
        <v>15</v>
      </c>
      <c r="F68" s="109" t="s">
        <v>14</v>
      </c>
      <c r="G68" s="62" t="s">
        <v>15</v>
      </c>
      <c r="H68" s="62" t="s">
        <v>15</v>
      </c>
      <c r="I68" s="86" t="s">
        <v>259</v>
      </c>
      <c r="J68" s="145"/>
      <c r="K68" s="145"/>
      <c r="L68" s="145"/>
      <c r="M68" s="145"/>
      <c r="N68" s="145"/>
      <c r="O68" s="143"/>
      <c r="P68" s="143"/>
      <c r="Q68" s="143"/>
      <c r="R68" s="143"/>
      <c r="S68" s="143"/>
      <c r="T68" s="143"/>
      <c r="U68" s="143"/>
      <c r="V68" s="143"/>
      <c r="W68" s="143"/>
      <c r="X68" s="143"/>
      <c r="Y68" s="143"/>
      <c r="Z68" s="143"/>
    </row>
    <row r="69" spans="1:26" ht="18" customHeight="1">
      <c r="A69" s="143"/>
      <c r="B69" s="109" t="s">
        <v>21</v>
      </c>
      <c r="C69" s="109" t="s">
        <v>21</v>
      </c>
      <c r="D69" s="109" t="s">
        <v>14</v>
      </c>
      <c r="E69" s="41" t="s">
        <v>15</v>
      </c>
      <c r="F69" s="109" t="s">
        <v>14</v>
      </c>
      <c r="G69" s="62" t="s">
        <v>15</v>
      </c>
      <c r="H69" s="63" t="s">
        <v>17</v>
      </c>
      <c r="I69" s="86" t="s">
        <v>259</v>
      </c>
      <c r="J69" s="145"/>
      <c r="K69" s="145"/>
      <c r="L69" s="145"/>
      <c r="M69" s="145"/>
      <c r="N69" s="145"/>
      <c r="O69" s="143"/>
      <c r="P69" s="143"/>
      <c r="Q69" s="143"/>
      <c r="R69" s="143"/>
      <c r="S69" s="143"/>
      <c r="T69" s="143"/>
      <c r="U69" s="143"/>
      <c r="V69" s="143"/>
      <c r="W69" s="143"/>
      <c r="X69" s="143"/>
      <c r="Y69" s="143"/>
      <c r="Z69" s="143"/>
    </row>
    <row r="70" spans="1:26" ht="18" customHeight="1">
      <c r="A70" s="143"/>
      <c r="B70" s="109" t="s">
        <v>6</v>
      </c>
      <c r="C70" s="109" t="s">
        <v>6</v>
      </c>
      <c r="D70" s="109" t="s">
        <v>14</v>
      </c>
      <c r="E70" s="41" t="s">
        <v>15</v>
      </c>
      <c r="F70" s="109" t="s">
        <v>14</v>
      </c>
      <c r="G70" s="62" t="s">
        <v>15</v>
      </c>
      <c r="H70" s="62" t="s">
        <v>15</v>
      </c>
      <c r="I70" s="86" t="s">
        <v>259</v>
      </c>
      <c r="J70" s="145"/>
      <c r="K70" s="145"/>
      <c r="L70" s="145"/>
      <c r="M70" s="145"/>
      <c r="N70" s="145"/>
      <c r="O70" s="143"/>
      <c r="P70" s="143"/>
      <c r="Q70" s="143"/>
      <c r="R70" s="143"/>
      <c r="S70" s="143"/>
      <c r="T70" s="143"/>
      <c r="U70" s="143"/>
      <c r="V70" s="143"/>
      <c r="W70" s="143"/>
      <c r="X70" s="143"/>
      <c r="Y70" s="143"/>
      <c r="Z70" s="143"/>
    </row>
    <row r="71" spans="1:26" ht="18" customHeight="1">
      <c r="A71" s="143"/>
      <c r="B71" s="109" t="s">
        <v>286</v>
      </c>
      <c r="C71" s="109" t="s">
        <v>286</v>
      </c>
      <c r="D71" s="109" t="s">
        <v>14</v>
      </c>
      <c r="E71" s="41" t="s">
        <v>15</v>
      </c>
      <c r="F71" s="109" t="s">
        <v>14</v>
      </c>
      <c r="G71" s="62" t="s">
        <v>15</v>
      </c>
      <c r="H71" s="62" t="s">
        <v>15</v>
      </c>
      <c r="I71" s="86" t="s">
        <v>259</v>
      </c>
      <c r="J71" s="145"/>
      <c r="K71" s="145"/>
      <c r="L71" s="145"/>
      <c r="M71" s="145"/>
      <c r="N71" s="145"/>
      <c r="O71" s="143"/>
      <c r="P71" s="143"/>
      <c r="Q71" s="143"/>
      <c r="R71" s="143"/>
      <c r="S71" s="143"/>
      <c r="T71" s="143"/>
      <c r="U71" s="143"/>
      <c r="V71" s="143"/>
      <c r="W71" s="143"/>
      <c r="X71" s="143"/>
      <c r="Y71" s="143"/>
      <c r="Z71" s="143"/>
    </row>
    <row r="72" spans="1:26" ht="18" customHeight="1">
      <c r="A72" s="143"/>
      <c r="B72" s="109" t="s">
        <v>289</v>
      </c>
      <c r="C72" s="109" t="s">
        <v>289</v>
      </c>
      <c r="D72" s="109" t="s">
        <v>25</v>
      </c>
      <c r="E72" s="41" t="s">
        <v>15</v>
      </c>
      <c r="F72" s="109" t="s">
        <v>14</v>
      </c>
      <c r="G72" s="62" t="s">
        <v>15</v>
      </c>
      <c r="H72" s="62" t="s">
        <v>15</v>
      </c>
      <c r="I72" s="86" t="s">
        <v>259</v>
      </c>
      <c r="J72" s="145"/>
      <c r="K72" s="145"/>
      <c r="L72" s="145"/>
      <c r="M72" s="145"/>
      <c r="N72" s="145"/>
      <c r="O72" s="143"/>
      <c r="P72" s="143"/>
      <c r="Q72" s="143"/>
      <c r="R72" s="143"/>
      <c r="S72" s="143"/>
      <c r="T72" s="143"/>
      <c r="U72" s="143"/>
      <c r="V72" s="143"/>
      <c r="W72" s="143"/>
      <c r="X72" s="143"/>
      <c r="Y72" s="143"/>
      <c r="Z72" s="143"/>
    </row>
    <row r="73" spans="1:26" ht="18" customHeight="1">
      <c r="A73" s="143"/>
      <c r="B73" s="109" t="s">
        <v>2152</v>
      </c>
      <c r="C73" s="109" t="s">
        <v>2152</v>
      </c>
      <c r="D73" s="109" t="s">
        <v>14</v>
      </c>
      <c r="E73" s="41" t="s">
        <v>15</v>
      </c>
      <c r="F73" s="109" t="s">
        <v>14</v>
      </c>
      <c r="G73" s="62" t="s">
        <v>15</v>
      </c>
      <c r="H73" s="62" t="s">
        <v>15</v>
      </c>
      <c r="I73" s="86" t="s">
        <v>259</v>
      </c>
      <c r="J73" s="145"/>
      <c r="K73" s="145"/>
      <c r="L73" s="145"/>
      <c r="M73" s="145"/>
      <c r="N73" s="145"/>
      <c r="O73" s="143"/>
      <c r="P73" s="143"/>
      <c r="Q73" s="143"/>
      <c r="R73" s="143"/>
      <c r="S73" s="143"/>
      <c r="T73" s="143"/>
      <c r="U73" s="143"/>
      <c r="V73" s="143"/>
      <c r="W73" s="143"/>
      <c r="X73" s="143"/>
      <c r="Y73" s="143"/>
      <c r="Z73" s="143"/>
    </row>
    <row r="74" spans="1:26" ht="18" customHeight="1">
      <c r="A74" s="143"/>
      <c r="B74" s="109" t="s">
        <v>2153</v>
      </c>
      <c r="C74" s="109" t="s">
        <v>2153</v>
      </c>
      <c r="D74" s="109" t="s">
        <v>14</v>
      </c>
      <c r="E74" s="41" t="s">
        <v>15</v>
      </c>
      <c r="F74" s="109" t="s">
        <v>14</v>
      </c>
      <c r="G74" s="62" t="s">
        <v>15</v>
      </c>
      <c r="H74" s="62" t="s">
        <v>15</v>
      </c>
      <c r="I74" s="86" t="s">
        <v>259</v>
      </c>
      <c r="J74" s="145"/>
      <c r="K74" s="145"/>
      <c r="L74" s="145"/>
      <c r="M74" s="145"/>
      <c r="N74" s="145"/>
      <c r="O74" s="143"/>
      <c r="P74" s="143"/>
      <c r="Q74" s="143"/>
      <c r="R74" s="143"/>
      <c r="S74" s="143"/>
      <c r="T74" s="143"/>
      <c r="U74" s="143"/>
      <c r="V74" s="143"/>
      <c r="W74" s="143"/>
      <c r="X74" s="143"/>
      <c r="Y74" s="143"/>
      <c r="Z74" s="143"/>
    </row>
    <row r="75" spans="1:26" ht="18" customHeight="1">
      <c r="A75" s="143"/>
      <c r="B75" s="109" t="s">
        <v>1832</v>
      </c>
      <c r="C75" s="109" t="s">
        <v>1832</v>
      </c>
      <c r="D75" s="109" t="s">
        <v>14</v>
      </c>
      <c r="E75" s="41" t="s">
        <v>15</v>
      </c>
      <c r="F75" s="109" t="s">
        <v>14</v>
      </c>
      <c r="G75" s="62" t="s">
        <v>15</v>
      </c>
      <c r="H75" s="62" t="s">
        <v>15</v>
      </c>
      <c r="I75" s="86" t="s">
        <v>259</v>
      </c>
      <c r="J75" s="145"/>
      <c r="K75" s="145"/>
      <c r="L75" s="145"/>
      <c r="M75" s="145"/>
      <c r="N75" s="145"/>
      <c r="O75" s="143"/>
      <c r="P75" s="143"/>
      <c r="Q75" s="143"/>
      <c r="R75" s="143"/>
      <c r="S75" s="143"/>
      <c r="T75" s="143"/>
      <c r="U75" s="143"/>
      <c r="V75" s="143"/>
      <c r="W75" s="143"/>
      <c r="X75" s="143"/>
      <c r="Y75" s="143"/>
      <c r="Z75" s="143"/>
    </row>
    <row r="76" spans="1:26" ht="18" customHeight="1">
      <c r="A76" s="143"/>
      <c r="B76" s="109" t="s">
        <v>26</v>
      </c>
      <c r="C76" s="109" t="s">
        <v>26</v>
      </c>
      <c r="D76" s="109" t="s">
        <v>14</v>
      </c>
      <c r="E76" s="41" t="s">
        <v>15</v>
      </c>
      <c r="F76" s="109" t="s">
        <v>14</v>
      </c>
      <c r="G76" s="63" t="s">
        <v>17</v>
      </c>
      <c r="H76" s="63" t="s">
        <v>17</v>
      </c>
      <c r="I76" s="86" t="s">
        <v>259</v>
      </c>
      <c r="J76" s="145"/>
      <c r="K76" s="145"/>
      <c r="L76" s="145"/>
      <c r="M76" s="145"/>
      <c r="N76" s="145"/>
      <c r="O76" s="143"/>
      <c r="P76" s="143"/>
      <c r="Q76" s="143"/>
      <c r="R76" s="143"/>
      <c r="S76" s="143"/>
      <c r="T76" s="143"/>
      <c r="U76" s="143"/>
      <c r="V76" s="143"/>
      <c r="W76" s="143"/>
      <c r="X76" s="143"/>
      <c r="Y76" s="143"/>
      <c r="Z76" s="143"/>
    </row>
    <row r="77" spans="1:26" ht="18" customHeight="1">
      <c r="A77" s="143"/>
      <c r="B77" s="109" t="s">
        <v>1833</v>
      </c>
      <c r="C77" s="109" t="s">
        <v>1833</v>
      </c>
      <c r="D77" s="109" t="s">
        <v>14</v>
      </c>
      <c r="E77" s="41" t="s">
        <v>15</v>
      </c>
      <c r="F77" s="109" t="s">
        <v>14</v>
      </c>
      <c r="G77" s="62" t="s">
        <v>15</v>
      </c>
      <c r="H77" s="62" t="s">
        <v>15</v>
      </c>
      <c r="I77" s="86" t="s">
        <v>259</v>
      </c>
      <c r="J77" s="145"/>
      <c r="K77" s="145"/>
      <c r="L77" s="145"/>
      <c r="M77" s="145"/>
      <c r="N77" s="145"/>
      <c r="O77" s="143"/>
      <c r="P77" s="143"/>
      <c r="Q77" s="143"/>
      <c r="R77" s="143"/>
      <c r="S77" s="143"/>
      <c r="T77" s="143"/>
      <c r="U77" s="143"/>
      <c r="V77" s="143"/>
      <c r="W77" s="143"/>
      <c r="X77" s="143"/>
      <c r="Y77" s="143"/>
      <c r="Z77" s="143"/>
    </row>
    <row r="78" spans="1:26" ht="18" customHeight="1">
      <c r="A78" s="143"/>
      <c r="B78" s="109" t="s">
        <v>31</v>
      </c>
      <c r="C78" s="109" t="s">
        <v>31</v>
      </c>
      <c r="D78" s="109" t="s">
        <v>13</v>
      </c>
      <c r="E78" s="41" t="s">
        <v>15</v>
      </c>
      <c r="F78" s="109" t="s">
        <v>14</v>
      </c>
      <c r="G78" s="63" t="s">
        <v>17</v>
      </c>
      <c r="H78" s="63" t="s">
        <v>17</v>
      </c>
      <c r="I78" s="86" t="s">
        <v>259</v>
      </c>
      <c r="J78" s="145"/>
      <c r="K78" s="145"/>
      <c r="L78" s="145"/>
      <c r="M78" s="145"/>
      <c r="N78" s="145"/>
      <c r="O78" s="143"/>
      <c r="P78" s="143"/>
      <c r="Q78" s="143"/>
      <c r="R78" s="143"/>
      <c r="S78" s="143"/>
      <c r="T78" s="143"/>
      <c r="U78" s="143"/>
      <c r="V78" s="143"/>
      <c r="W78" s="143"/>
      <c r="X78" s="143"/>
      <c r="Y78" s="143"/>
      <c r="Z78" s="143"/>
    </row>
    <row r="79" spans="1:26" ht="18" customHeight="1">
      <c r="A79" s="143"/>
      <c r="B79" s="109" t="s">
        <v>313</v>
      </c>
      <c r="C79" s="109" t="s">
        <v>313</v>
      </c>
      <c r="D79" s="109" t="s">
        <v>25</v>
      </c>
      <c r="E79" s="41" t="s">
        <v>15</v>
      </c>
      <c r="F79" s="109" t="s">
        <v>14</v>
      </c>
      <c r="G79" s="62" t="s">
        <v>15</v>
      </c>
      <c r="H79" s="62" t="s">
        <v>15</v>
      </c>
      <c r="I79" s="86" t="s">
        <v>259</v>
      </c>
      <c r="J79" s="145"/>
      <c r="K79" s="145"/>
      <c r="L79" s="145"/>
      <c r="M79" s="145"/>
      <c r="N79" s="145"/>
      <c r="O79" s="143"/>
      <c r="P79" s="143"/>
      <c r="Q79" s="143"/>
      <c r="R79" s="143"/>
      <c r="S79" s="143"/>
      <c r="T79" s="143"/>
      <c r="U79" s="143"/>
      <c r="V79" s="143"/>
      <c r="W79" s="143"/>
      <c r="X79" s="143"/>
      <c r="Y79" s="143"/>
      <c r="Z79" s="143"/>
    </row>
    <row r="80" spans="1:26" ht="18" customHeight="1">
      <c r="A80" s="143"/>
      <c r="B80" s="109" t="s">
        <v>1716</v>
      </c>
      <c r="C80" s="109" t="s">
        <v>1716</v>
      </c>
      <c r="D80" s="109" t="s">
        <v>314</v>
      </c>
      <c r="E80" s="41" t="s">
        <v>15</v>
      </c>
      <c r="F80" s="109" t="s">
        <v>14</v>
      </c>
      <c r="G80" s="62" t="s">
        <v>15</v>
      </c>
      <c r="H80" s="62" t="s">
        <v>15</v>
      </c>
      <c r="I80" s="86" t="s">
        <v>259</v>
      </c>
      <c r="J80" s="145"/>
      <c r="K80" s="145"/>
      <c r="L80" s="145"/>
      <c r="M80" s="145"/>
      <c r="N80" s="145"/>
      <c r="O80" s="143"/>
      <c r="P80" s="143"/>
      <c r="Q80" s="143"/>
      <c r="R80" s="143"/>
      <c r="S80" s="143"/>
      <c r="T80" s="143"/>
      <c r="U80" s="143"/>
      <c r="V80" s="143"/>
      <c r="W80" s="143"/>
      <c r="X80" s="143"/>
      <c r="Y80" s="143"/>
      <c r="Z80" s="143"/>
    </row>
    <row r="81" spans="1:26" ht="18" customHeight="1">
      <c r="A81" s="143"/>
      <c r="B81" s="109" t="s">
        <v>315</v>
      </c>
      <c r="C81" s="109" t="s">
        <v>315</v>
      </c>
      <c r="D81" s="109" t="s">
        <v>14</v>
      </c>
      <c r="E81" s="41" t="s">
        <v>15</v>
      </c>
      <c r="F81" s="109" t="s">
        <v>14</v>
      </c>
      <c r="G81" s="62" t="s">
        <v>15</v>
      </c>
      <c r="H81" s="62" t="s">
        <v>15</v>
      </c>
      <c r="I81" s="86" t="s">
        <v>259</v>
      </c>
      <c r="J81" s="145"/>
      <c r="K81" s="145"/>
      <c r="L81" s="145"/>
      <c r="M81" s="145"/>
      <c r="N81" s="145"/>
      <c r="O81" s="143"/>
      <c r="P81" s="143"/>
      <c r="Q81" s="143"/>
      <c r="R81" s="143"/>
      <c r="S81" s="143"/>
      <c r="T81" s="143"/>
      <c r="U81" s="143"/>
      <c r="V81" s="143"/>
      <c r="W81" s="143"/>
      <c r="X81" s="143"/>
      <c r="Y81" s="143"/>
      <c r="Z81" s="143"/>
    </row>
    <row r="82" spans="1:26" ht="18" customHeight="1">
      <c r="A82" s="143"/>
      <c r="B82" s="109" t="s">
        <v>319</v>
      </c>
      <c r="C82" s="109" t="s">
        <v>319</v>
      </c>
      <c r="D82" s="109" t="s">
        <v>25</v>
      </c>
      <c r="E82" s="41" t="s">
        <v>15</v>
      </c>
      <c r="F82" s="109" t="s">
        <v>14</v>
      </c>
      <c r="G82" s="62" t="s">
        <v>15</v>
      </c>
      <c r="H82" s="62" t="s">
        <v>15</v>
      </c>
      <c r="I82" s="86" t="s">
        <v>259</v>
      </c>
      <c r="J82" s="145"/>
      <c r="K82" s="145"/>
      <c r="L82" s="145"/>
      <c r="M82" s="145"/>
      <c r="N82" s="145"/>
      <c r="O82" s="143"/>
      <c r="P82" s="143"/>
      <c r="Q82" s="143"/>
      <c r="R82" s="143"/>
      <c r="S82" s="143"/>
      <c r="T82" s="143"/>
      <c r="U82" s="143"/>
      <c r="V82" s="143"/>
      <c r="W82" s="143"/>
      <c r="X82" s="143"/>
      <c r="Y82" s="143"/>
      <c r="Z82" s="143"/>
    </row>
    <row r="83" spans="1:26" ht="18" customHeight="1">
      <c r="A83" s="143"/>
      <c r="B83" s="109" t="s">
        <v>351</v>
      </c>
      <c r="C83" s="109" t="s">
        <v>1834</v>
      </c>
      <c r="D83" s="109" t="s">
        <v>30</v>
      </c>
      <c r="E83" s="109" t="s">
        <v>17</v>
      </c>
      <c r="F83" s="109" t="s">
        <v>101</v>
      </c>
      <c r="G83" s="62" t="s">
        <v>15</v>
      </c>
      <c r="H83" s="62" t="s">
        <v>15</v>
      </c>
      <c r="I83" s="86" t="s">
        <v>254</v>
      </c>
      <c r="J83" s="145"/>
      <c r="K83" s="145"/>
      <c r="L83" s="145"/>
      <c r="M83" s="145"/>
      <c r="N83" s="145"/>
      <c r="O83" s="143"/>
      <c r="P83" s="143"/>
      <c r="Q83" s="143"/>
      <c r="R83" s="143"/>
      <c r="S83" s="143"/>
      <c r="T83" s="143"/>
      <c r="U83" s="143"/>
      <c r="V83" s="143"/>
      <c r="W83" s="143"/>
      <c r="X83" s="143"/>
      <c r="Y83" s="143"/>
      <c r="Z83" s="143"/>
    </row>
    <row r="84" spans="1:26" ht="18" customHeight="1">
      <c r="A84" s="143"/>
      <c r="B84" s="109" t="s">
        <v>352</v>
      </c>
      <c r="C84" s="109" t="s">
        <v>1835</v>
      </c>
      <c r="D84" s="109" t="s">
        <v>30</v>
      </c>
      <c r="E84" s="41" t="s">
        <v>15</v>
      </c>
      <c r="F84" s="109" t="s">
        <v>14</v>
      </c>
      <c r="G84" s="62" t="s">
        <v>15</v>
      </c>
      <c r="H84" s="62" t="s">
        <v>15</v>
      </c>
      <c r="I84" s="86" t="s">
        <v>254</v>
      </c>
      <c r="J84" s="145"/>
      <c r="K84" s="145"/>
      <c r="L84" s="145"/>
      <c r="M84" s="145"/>
      <c r="N84" s="145"/>
      <c r="O84" s="143"/>
      <c r="P84" s="143"/>
      <c r="Q84" s="143"/>
      <c r="R84" s="143"/>
      <c r="S84" s="143"/>
      <c r="T84" s="143"/>
      <c r="U84" s="143"/>
      <c r="V84" s="143"/>
      <c r="W84" s="143"/>
      <c r="X84" s="143"/>
      <c r="Y84" s="143"/>
      <c r="Z84" s="143"/>
    </row>
    <row r="85" spans="1:26" ht="18" customHeight="1">
      <c r="A85" s="143"/>
      <c r="B85" s="109" t="s">
        <v>65</v>
      </c>
      <c r="C85" s="109" t="s">
        <v>66</v>
      </c>
      <c r="D85" s="109" t="s">
        <v>30</v>
      </c>
      <c r="E85" s="41" t="s">
        <v>15</v>
      </c>
      <c r="F85" s="109" t="s">
        <v>67</v>
      </c>
      <c r="G85" s="62" t="s">
        <v>15</v>
      </c>
      <c r="H85" s="62" t="s">
        <v>15</v>
      </c>
      <c r="I85" s="86" t="s">
        <v>254</v>
      </c>
      <c r="J85" s="145"/>
      <c r="K85" s="145"/>
      <c r="L85" s="145"/>
      <c r="M85" s="145"/>
      <c r="N85" s="145"/>
      <c r="O85" s="143"/>
      <c r="P85" s="143"/>
      <c r="Q85" s="143"/>
      <c r="R85" s="143"/>
      <c r="S85" s="143"/>
      <c r="T85" s="143"/>
      <c r="U85" s="143"/>
      <c r="V85" s="143"/>
      <c r="W85" s="143"/>
      <c r="X85" s="143"/>
      <c r="Y85" s="143"/>
      <c r="Z85" s="143"/>
    </row>
    <row r="86" spans="1:26" ht="18" customHeight="1">
      <c r="A86" s="143"/>
      <c r="B86" s="109" t="s">
        <v>353</v>
      </c>
      <c r="C86" s="109" t="s">
        <v>1836</v>
      </c>
      <c r="D86" s="109" t="s">
        <v>30</v>
      </c>
      <c r="E86" s="41" t="s">
        <v>15</v>
      </c>
      <c r="F86" s="109" t="s">
        <v>14</v>
      </c>
      <c r="G86" s="62" t="s">
        <v>15</v>
      </c>
      <c r="H86" s="62" t="s">
        <v>15</v>
      </c>
      <c r="I86" s="86" t="s">
        <v>254</v>
      </c>
      <c r="J86" s="145"/>
      <c r="K86" s="145"/>
      <c r="L86" s="145"/>
      <c r="M86" s="145"/>
      <c r="N86" s="145"/>
      <c r="O86" s="143"/>
      <c r="P86" s="143"/>
      <c r="Q86" s="143"/>
      <c r="R86" s="143"/>
      <c r="S86" s="143"/>
      <c r="T86" s="143"/>
      <c r="U86" s="143"/>
      <c r="V86" s="143"/>
      <c r="W86" s="143"/>
      <c r="X86" s="143"/>
      <c r="Y86" s="143"/>
      <c r="Z86" s="143"/>
    </row>
    <row r="87" spans="1:26" ht="18" customHeight="1">
      <c r="A87" s="143"/>
      <c r="B87" s="109" t="s">
        <v>354</v>
      </c>
      <c r="C87" s="109" t="s">
        <v>1837</v>
      </c>
      <c r="D87" s="109" t="s">
        <v>8</v>
      </c>
      <c r="E87" s="41" t="s">
        <v>15</v>
      </c>
      <c r="F87" s="109" t="s">
        <v>14</v>
      </c>
      <c r="G87" s="62" t="s">
        <v>15</v>
      </c>
      <c r="H87" s="62" t="s">
        <v>15</v>
      </c>
      <c r="I87" s="86" t="s">
        <v>254</v>
      </c>
      <c r="J87" s="145"/>
      <c r="K87" s="145"/>
      <c r="L87" s="145"/>
      <c r="M87" s="145"/>
      <c r="N87" s="145"/>
      <c r="O87" s="143"/>
      <c r="P87" s="143"/>
      <c r="Q87" s="143"/>
      <c r="R87" s="143"/>
      <c r="S87" s="143"/>
      <c r="T87" s="143"/>
      <c r="U87" s="143"/>
      <c r="V87" s="143"/>
      <c r="W87" s="143"/>
      <c r="X87" s="143"/>
      <c r="Y87" s="143"/>
      <c r="Z87" s="143"/>
    </row>
    <row r="88" spans="1:26" ht="18" customHeight="1">
      <c r="A88" s="143"/>
      <c r="B88" s="109" t="s">
        <v>355</v>
      </c>
      <c r="C88" s="109" t="s">
        <v>1838</v>
      </c>
      <c r="D88" s="109" t="s">
        <v>355</v>
      </c>
      <c r="E88" s="41" t="s">
        <v>15</v>
      </c>
      <c r="F88" s="109" t="s">
        <v>14</v>
      </c>
      <c r="G88" s="62" t="s">
        <v>15</v>
      </c>
      <c r="H88" s="63" t="s">
        <v>17</v>
      </c>
      <c r="I88" s="86" t="s">
        <v>254</v>
      </c>
      <c r="J88" s="145"/>
      <c r="K88" s="145"/>
      <c r="L88" s="145"/>
      <c r="M88" s="145"/>
      <c r="N88" s="145"/>
      <c r="O88" s="143"/>
      <c r="P88" s="143"/>
      <c r="Q88" s="143"/>
      <c r="R88" s="143"/>
      <c r="S88" s="143"/>
      <c r="T88" s="143"/>
      <c r="U88" s="143"/>
      <c r="V88" s="143"/>
      <c r="W88" s="143"/>
      <c r="X88" s="143"/>
      <c r="Y88" s="143"/>
      <c r="Z88" s="143"/>
    </row>
    <row r="89" spans="1:26" ht="18" customHeight="1">
      <c r="A89" s="143"/>
      <c r="B89" s="109" t="s">
        <v>356</v>
      </c>
      <c r="C89" s="109" t="s">
        <v>1839</v>
      </c>
      <c r="D89" s="109" t="s">
        <v>52</v>
      </c>
      <c r="E89" s="41" t="s">
        <v>15</v>
      </c>
      <c r="F89" s="109" t="s">
        <v>14</v>
      </c>
      <c r="G89" s="62" t="s">
        <v>15</v>
      </c>
      <c r="H89" s="62" t="s">
        <v>15</v>
      </c>
      <c r="I89" s="86" t="s">
        <v>254</v>
      </c>
      <c r="J89" s="145"/>
      <c r="K89" s="145"/>
      <c r="L89" s="145"/>
      <c r="M89" s="145"/>
      <c r="N89" s="145"/>
      <c r="O89" s="143"/>
      <c r="P89" s="143"/>
      <c r="Q89" s="143"/>
      <c r="R89" s="143"/>
      <c r="S89" s="143"/>
      <c r="T89" s="143"/>
      <c r="U89" s="143"/>
      <c r="V89" s="143"/>
      <c r="W89" s="143"/>
      <c r="X89" s="143"/>
      <c r="Y89" s="143"/>
      <c r="Z89" s="143"/>
    </row>
    <row r="90" spans="1:26" ht="18" customHeight="1">
      <c r="A90" s="143"/>
      <c r="B90" s="109" t="s">
        <v>358</v>
      </c>
      <c r="C90" s="109" t="s">
        <v>1840</v>
      </c>
      <c r="D90" s="109" t="s">
        <v>30</v>
      </c>
      <c r="E90" s="41" t="s">
        <v>15</v>
      </c>
      <c r="F90" s="109" t="s">
        <v>14</v>
      </c>
      <c r="G90" s="62" t="s">
        <v>15</v>
      </c>
      <c r="H90" s="62" t="s">
        <v>15</v>
      </c>
      <c r="I90" s="86" t="s">
        <v>254</v>
      </c>
      <c r="J90" s="145"/>
      <c r="K90" s="145"/>
      <c r="L90" s="145"/>
      <c r="M90" s="145"/>
      <c r="N90" s="145"/>
      <c r="O90" s="143"/>
      <c r="P90" s="143"/>
      <c r="Q90" s="143"/>
      <c r="R90" s="143"/>
      <c r="S90" s="143"/>
      <c r="T90" s="143"/>
      <c r="U90" s="143"/>
      <c r="V90" s="143"/>
      <c r="W90" s="143"/>
      <c r="X90" s="143"/>
      <c r="Y90" s="143"/>
      <c r="Z90" s="143"/>
    </row>
    <row r="91" spans="1:26" ht="18" customHeight="1">
      <c r="A91" s="143"/>
      <c r="B91" s="109" t="s">
        <v>360</v>
      </c>
      <c r="C91" s="109" t="s">
        <v>1841</v>
      </c>
      <c r="D91" s="109" t="s">
        <v>13</v>
      </c>
      <c r="E91" s="41" t="s">
        <v>15</v>
      </c>
      <c r="F91" s="109" t="s">
        <v>14</v>
      </c>
      <c r="G91" s="62" t="s">
        <v>15</v>
      </c>
      <c r="H91" s="62" t="s">
        <v>15</v>
      </c>
      <c r="I91" s="86" t="s">
        <v>254</v>
      </c>
      <c r="J91" s="145"/>
      <c r="K91" s="145"/>
      <c r="L91" s="145"/>
      <c r="M91" s="145"/>
      <c r="N91" s="145"/>
      <c r="O91" s="143"/>
      <c r="P91" s="143"/>
      <c r="Q91" s="143"/>
      <c r="R91" s="143"/>
      <c r="S91" s="143"/>
      <c r="T91" s="143"/>
      <c r="U91" s="143"/>
      <c r="V91" s="143"/>
      <c r="W91" s="143"/>
      <c r="X91" s="143"/>
      <c r="Y91" s="143"/>
      <c r="Z91" s="143"/>
    </row>
    <row r="92" spans="1:26" ht="18" customHeight="1">
      <c r="A92" s="143"/>
      <c r="B92" s="109" t="s">
        <v>363</v>
      </c>
      <c r="C92" s="109" t="s">
        <v>1842</v>
      </c>
      <c r="D92" s="109" t="s">
        <v>25</v>
      </c>
      <c r="E92" s="41" t="s">
        <v>15</v>
      </c>
      <c r="F92" s="109" t="s">
        <v>14</v>
      </c>
      <c r="G92" s="62" t="s">
        <v>15</v>
      </c>
      <c r="H92" s="62" t="s">
        <v>15</v>
      </c>
      <c r="I92" s="86" t="s">
        <v>254</v>
      </c>
      <c r="J92" s="145"/>
      <c r="K92" s="145"/>
      <c r="L92" s="145"/>
      <c r="M92" s="145"/>
      <c r="N92" s="145"/>
      <c r="O92" s="143"/>
      <c r="P92" s="143"/>
      <c r="Q92" s="143"/>
      <c r="R92" s="143"/>
      <c r="S92" s="143"/>
      <c r="T92" s="143"/>
      <c r="U92" s="143"/>
      <c r="V92" s="143"/>
      <c r="W92" s="143"/>
      <c r="X92" s="143"/>
      <c r="Y92" s="143"/>
      <c r="Z92" s="143"/>
    </row>
    <row r="93" spans="1:26" ht="18" customHeight="1">
      <c r="A93" s="143"/>
      <c r="B93" s="109" t="s">
        <v>362</v>
      </c>
      <c r="C93" s="109" t="s">
        <v>1843</v>
      </c>
      <c r="D93" s="109" t="s">
        <v>25</v>
      </c>
      <c r="E93" s="41" t="s">
        <v>15</v>
      </c>
      <c r="F93" s="109" t="s">
        <v>14</v>
      </c>
      <c r="G93" s="62" t="s">
        <v>15</v>
      </c>
      <c r="H93" s="62" t="s">
        <v>15</v>
      </c>
      <c r="I93" s="86" t="s">
        <v>254</v>
      </c>
      <c r="J93" s="145"/>
      <c r="K93" s="145"/>
      <c r="L93" s="145"/>
      <c r="M93" s="145"/>
      <c r="N93" s="145"/>
      <c r="O93" s="143"/>
      <c r="P93" s="143"/>
      <c r="Q93" s="143"/>
      <c r="R93" s="143"/>
      <c r="S93" s="143"/>
      <c r="T93" s="143"/>
      <c r="U93" s="143"/>
      <c r="V93" s="143"/>
      <c r="W93" s="143"/>
      <c r="X93" s="143"/>
      <c r="Y93" s="143"/>
      <c r="Z93" s="143"/>
    </row>
    <row r="94" spans="1:26" ht="18" customHeight="1">
      <c r="A94" s="143"/>
      <c r="B94" s="109" t="s">
        <v>568</v>
      </c>
      <c r="C94" s="109" t="s">
        <v>569</v>
      </c>
      <c r="D94" s="109" t="s">
        <v>25</v>
      </c>
      <c r="E94" s="41" t="s">
        <v>15</v>
      </c>
      <c r="F94" s="109" t="s">
        <v>2154</v>
      </c>
      <c r="G94" s="62" t="s">
        <v>15</v>
      </c>
      <c r="H94" s="62" t="s">
        <v>15</v>
      </c>
      <c r="I94" s="86" t="s">
        <v>254</v>
      </c>
      <c r="J94" s="145"/>
      <c r="K94" s="145"/>
      <c r="L94" s="145"/>
      <c r="M94" s="145"/>
      <c r="N94" s="145"/>
      <c r="O94" s="143"/>
      <c r="P94" s="143"/>
      <c r="Q94" s="143"/>
      <c r="R94" s="143"/>
      <c r="S94" s="143"/>
      <c r="T94" s="143"/>
      <c r="U94" s="143"/>
      <c r="V94" s="143"/>
      <c r="W94" s="143"/>
      <c r="X94" s="143"/>
      <c r="Y94" s="143"/>
      <c r="Z94" s="143"/>
    </row>
    <row r="95" spans="1:26" ht="18" customHeight="1">
      <c r="A95" s="143"/>
      <c r="B95" s="109" t="s">
        <v>570</v>
      </c>
      <c r="C95" s="109" t="s">
        <v>571</v>
      </c>
      <c r="D95" s="109" t="s">
        <v>52</v>
      </c>
      <c r="E95" s="41" t="s">
        <v>15</v>
      </c>
      <c r="F95" s="109" t="s">
        <v>14</v>
      </c>
      <c r="G95" s="62" t="s">
        <v>15</v>
      </c>
      <c r="H95" s="62" t="s">
        <v>15</v>
      </c>
      <c r="I95" s="86" t="s">
        <v>254</v>
      </c>
      <c r="J95" s="145"/>
      <c r="K95" s="145"/>
      <c r="L95" s="145"/>
      <c r="M95" s="145"/>
      <c r="N95" s="145"/>
      <c r="O95" s="143"/>
      <c r="P95" s="143"/>
      <c r="Q95" s="143"/>
      <c r="R95" s="143"/>
      <c r="S95" s="143"/>
      <c r="T95" s="143"/>
      <c r="U95" s="143"/>
      <c r="V95" s="143"/>
      <c r="W95" s="143"/>
      <c r="X95" s="143"/>
      <c r="Y95" s="143"/>
      <c r="Z95" s="143"/>
    </row>
    <row r="96" spans="1:26" ht="18" customHeight="1">
      <c r="A96" s="143"/>
      <c r="B96" s="109" t="s">
        <v>321</v>
      </c>
      <c r="C96" s="109" t="s">
        <v>1844</v>
      </c>
      <c r="D96" s="109" t="s">
        <v>52</v>
      </c>
      <c r="E96" s="41" t="s">
        <v>15</v>
      </c>
      <c r="F96" s="109" t="s">
        <v>2155</v>
      </c>
      <c r="G96" s="62" t="s">
        <v>15</v>
      </c>
      <c r="H96" s="62" t="s">
        <v>15</v>
      </c>
      <c r="I96" s="86" t="s">
        <v>254</v>
      </c>
      <c r="J96" s="145"/>
      <c r="K96" s="145"/>
      <c r="L96" s="145"/>
      <c r="M96" s="145"/>
      <c r="N96" s="145"/>
      <c r="O96" s="143"/>
      <c r="P96" s="143"/>
      <c r="Q96" s="143"/>
      <c r="R96" s="143"/>
      <c r="S96" s="143"/>
      <c r="T96" s="143"/>
      <c r="U96" s="143"/>
      <c r="V96" s="143"/>
      <c r="W96" s="143"/>
      <c r="X96" s="143"/>
      <c r="Y96" s="143"/>
      <c r="Z96" s="143"/>
    </row>
    <row r="97" spans="1:26" ht="18" customHeight="1">
      <c r="A97" s="143"/>
      <c r="B97" s="109" t="s">
        <v>322</v>
      </c>
      <c r="C97" s="109" t="s">
        <v>1845</v>
      </c>
      <c r="D97" s="109" t="s">
        <v>30</v>
      </c>
      <c r="E97" s="41" t="s">
        <v>15</v>
      </c>
      <c r="F97" s="109" t="s">
        <v>2156</v>
      </c>
      <c r="G97" s="62" t="s">
        <v>15</v>
      </c>
      <c r="H97" s="62" t="s">
        <v>15</v>
      </c>
      <c r="I97" s="86" t="s">
        <v>254</v>
      </c>
      <c r="J97" s="145"/>
      <c r="K97" s="145"/>
      <c r="L97" s="145"/>
      <c r="M97" s="145"/>
      <c r="N97" s="145"/>
      <c r="O97" s="143"/>
      <c r="P97" s="143"/>
      <c r="Q97" s="143"/>
      <c r="R97" s="143"/>
      <c r="S97" s="143"/>
      <c r="T97" s="143"/>
      <c r="U97" s="143"/>
      <c r="V97" s="143"/>
      <c r="W97" s="143"/>
      <c r="X97" s="143"/>
      <c r="Y97" s="143"/>
      <c r="Z97" s="143"/>
    </row>
    <row r="98" spans="1:26" ht="18" customHeight="1">
      <c r="A98" s="143"/>
      <c r="B98" s="109" t="s">
        <v>324</v>
      </c>
      <c r="C98" s="109" t="s">
        <v>1846</v>
      </c>
      <c r="D98" s="109" t="s">
        <v>25</v>
      </c>
      <c r="E98" s="41" t="s">
        <v>15</v>
      </c>
      <c r="F98" s="109" t="s">
        <v>14</v>
      </c>
      <c r="G98" s="62" t="s">
        <v>15</v>
      </c>
      <c r="H98" s="62" t="s">
        <v>15</v>
      </c>
      <c r="I98" s="86" t="s">
        <v>254</v>
      </c>
      <c r="J98" s="145"/>
      <c r="K98" s="145"/>
      <c r="L98" s="145"/>
      <c r="M98" s="145"/>
      <c r="N98" s="145"/>
      <c r="O98" s="143"/>
      <c r="P98" s="143"/>
      <c r="Q98" s="143"/>
      <c r="R98" s="143"/>
      <c r="S98" s="143"/>
      <c r="T98" s="143"/>
      <c r="U98" s="143"/>
      <c r="V98" s="143"/>
      <c r="W98" s="143"/>
      <c r="X98" s="143"/>
      <c r="Y98" s="143"/>
      <c r="Z98" s="143"/>
    </row>
    <row r="99" spans="1:26" ht="18" customHeight="1">
      <c r="A99" s="143"/>
      <c r="B99" s="109" t="s">
        <v>325</v>
      </c>
      <c r="C99" s="109" t="s">
        <v>1847</v>
      </c>
      <c r="D99" s="109" t="s">
        <v>41</v>
      </c>
      <c r="E99" s="41" t="s">
        <v>15</v>
      </c>
      <c r="F99" s="109" t="s">
        <v>14</v>
      </c>
      <c r="G99" s="62" t="s">
        <v>15</v>
      </c>
      <c r="H99" s="62" t="s">
        <v>15</v>
      </c>
      <c r="I99" s="86" t="s">
        <v>254</v>
      </c>
      <c r="J99" s="145"/>
      <c r="K99" s="145"/>
      <c r="L99" s="145"/>
      <c r="M99" s="145"/>
      <c r="N99" s="145"/>
      <c r="O99" s="143"/>
      <c r="P99" s="143"/>
      <c r="Q99" s="143"/>
      <c r="R99" s="143"/>
      <c r="S99" s="143"/>
      <c r="T99" s="143"/>
      <c r="U99" s="143"/>
      <c r="V99" s="143"/>
      <c r="W99" s="143"/>
      <c r="X99" s="143"/>
      <c r="Y99" s="143"/>
      <c r="Z99" s="143"/>
    </row>
    <row r="100" spans="1:26" ht="18" customHeight="1">
      <c r="A100" s="143"/>
      <c r="B100" s="109" t="s">
        <v>326</v>
      </c>
      <c r="C100" s="109" t="s">
        <v>1848</v>
      </c>
      <c r="D100" s="109" t="s">
        <v>8</v>
      </c>
      <c r="E100" s="41" t="s">
        <v>15</v>
      </c>
      <c r="F100" s="109" t="s">
        <v>2157</v>
      </c>
      <c r="G100" s="62" t="s">
        <v>15</v>
      </c>
      <c r="H100" s="62" t="s">
        <v>15</v>
      </c>
      <c r="I100" s="86" t="s">
        <v>254</v>
      </c>
      <c r="J100" s="145"/>
      <c r="K100" s="145"/>
      <c r="L100" s="145"/>
      <c r="M100" s="145"/>
      <c r="N100" s="145"/>
      <c r="O100" s="143"/>
      <c r="P100" s="143"/>
      <c r="Q100" s="143"/>
      <c r="R100" s="143"/>
      <c r="S100" s="143"/>
      <c r="T100" s="143"/>
      <c r="U100" s="143"/>
      <c r="V100" s="143"/>
      <c r="W100" s="143"/>
      <c r="X100" s="143"/>
      <c r="Y100" s="143"/>
      <c r="Z100" s="143"/>
    </row>
    <row r="101" spans="1:26" ht="18" customHeight="1">
      <c r="A101" s="143"/>
      <c r="B101" s="109" t="s">
        <v>327</v>
      </c>
      <c r="C101" s="109" t="s">
        <v>1849</v>
      </c>
      <c r="D101" s="109" t="s">
        <v>8</v>
      </c>
      <c r="E101" s="41" t="s">
        <v>15</v>
      </c>
      <c r="F101" s="109" t="s">
        <v>14</v>
      </c>
      <c r="G101" s="62" t="s">
        <v>15</v>
      </c>
      <c r="H101" s="62" t="s">
        <v>15</v>
      </c>
      <c r="I101" s="86" t="s">
        <v>254</v>
      </c>
      <c r="J101" s="145"/>
      <c r="K101" s="145"/>
      <c r="L101" s="145"/>
      <c r="M101" s="145"/>
      <c r="N101" s="145"/>
      <c r="O101" s="143"/>
      <c r="P101" s="143"/>
      <c r="Q101" s="143"/>
      <c r="R101" s="143"/>
      <c r="S101" s="143"/>
      <c r="T101" s="143"/>
      <c r="U101" s="143"/>
      <c r="V101" s="143"/>
      <c r="W101" s="143"/>
      <c r="X101" s="143"/>
      <c r="Y101" s="143"/>
      <c r="Z101" s="143"/>
    </row>
    <row r="102" spans="1:26" ht="18" customHeight="1">
      <c r="A102" s="143"/>
      <c r="B102" s="109" t="s">
        <v>328</v>
      </c>
      <c r="C102" s="109" t="s">
        <v>1850</v>
      </c>
      <c r="D102" s="109" t="s">
        <v>8</v>
      </c>
      <c r="E102" s="41" t="s">
        <v>15</v>
      </c>
      <c r="F102" s="109" t="s">
        <v>2158</v>
      </c>
      <c r="G102" s="62" t="s">
        <v>15</v>
      </c>
      <c r="H102" s="62" t="s">
        <v>15</v>
      </c>
      <c r="I102" s="86" t="s">
        <v>254</v>
      </c>
      <c r="J102" s="145"/>
      <c r="K102" s="145"/>
      <c r="L102" s="145"/>
      <c r="M102" s="145"/>
      <c r="N102" s="145"/>
      <c r="O102" s="143"/>
      <c r="P102" s="143"/>
      <c r="Q102" s="143"/>
      <c r="R102" s="143"/>
      <c r="S102" s="143"/>
      <c r="T102" s="143"/>
      <c r="U102" s="143"/>
      <c r="V102" s="143"/>
      <c r="W102" s="143"/>
      <c r="X102" s="143"/>
      <c r="Y102" s="143"/>
      <c r="Z102" s="143"/>
    </row>
    <row r="103" spans="1:26" ht="18" customHeight="1">
      <c r="A103" s="143"/>
      <c r="B103" s="109" t="s">
        <v>329</v>
      </c>
      <c r="C103" s="109" t="s">
        <v>1851</v>
      </c>
      <c r="D103" s="109" t="s">
        <v>8</v>
      </c>
      <c r="E103" s="41" t="s">
        <v>15</v>
      </c>
      <c r="F103" s="109" t="s">
        <v>2159</v>
      </c>
      <c r="G103" s="62" t="s">
        <v>15</v>
      </c>
      <c r="H103" s="62" t="s">
        <v>15</v>
      </c>
      <c r="I103" s="86" t="s">
        <v>254</v>
      </c>
      <c r="J103" s="145"/>
      <c r="K103" s="145"/>
      <c r="L103" s="145"/>
      <c r="M103" s="145"/>
      <c r="N103" s="145"/>
      <c r="O103" s="143"/>
      <c r="P103" s="143"/>
      <c r="Q103" s="143"/>
      <c r="R103" s="143"/>
      <c r="S103" s="143"/>
      <c r="T103" s="143"/>
      <c r="U103" s="143"/>
      <c r="V103" s="143"/>
      <c r="W103" s="143"/>
      <c r="X103" s="143"/>
      <c r="Y103" s="143"/>
      <c r="Z103" s="143"/>
    </row>
    <row r="104" spans="1:26" ht="18" customHeight="1">
      <c r="A104" s="143"/>
      <c r="B104" s="109" t="s">
        <v>330</v>
      </c>
      <c r="C104" s="109" t="s">
        <v>1852</v>
      </c>
      <c r="D104" s="109" t="s">
        <v>8</v>
      </c>
      <c r="E104" s="41" t="s">
        <v>15</v>
      </c>
      <c r="F104" s="109" t="s">
        <v>2160</v>
      </c>
      <c r="G104" s="62" t="s">
        <v>15</v>
      </c>
      <c r="H104" s="62" t="s">
        <v>15</v>
      </c>
      <c r="I104" s="86" t="s">
        <v>254</v>
      </c>
      <c r="J104" s="145"/>
      <c r="K104" s="145"/>
      <c r="L104" s="145"/>
      <c r="M104" s="145"/>
      <c r="N104" s="145"/>
      <c r="O104" s="143"/>
      <c r="P104" s="143"/>
      <c r="Q104" s="143"/>
      <c r="R104" s="143"/>
      <c r="S104" s="143"/>
      <c r="T104" s="143"/>
      <c r="U104" s="143"/>
      <c r="V104" s="143"/>
      <c r="W104" s="143"/>
      <c r="X104" s="143"/>
      <c r="Y104" s="143"/>
      <c r="Z104" s="143"/>
    </row>
    <row r="105" spans="1:26" ht="18" customHeight="1">
      <c r="A105" s="143"/>
      <c r="B105" s="109" t="s">
        <v>331</v>
      </c>
      <c r="C105" s="109" t="s">
        <v>1853</v>
      </c>
      <c r="D105" s="109" t="s">
        <v>13</v>
      </c>
      <c r="E105" s="41" t="s">
        <v>15</v>
      </c>
      <c r="F105" s="109" t="s">
        <v>2161</v>
      </c>
      <c r="G105" s="62" t="s">
        <v>15</v>
      </c>
      <c r="H105" s="62" t="s">
        <v>15</v>
      </c>
      <c r="I105" s="86" t="s">
        <v>254</v>
      </c>
      <c r="J105" s="145"/>
      <c r="K105" s="145"/>
      <c r="L105" s="145"/>
      <c r="M105" s="145"/>
      <c r="N105" s="145"/>
      <c r="O105" s="143"/>
      <c r="P105" s="143"/>
      <c r="Q105" s="143"/>
      <c r="R105" s="143"/>
      <c r="S105" s="143"/>
      <c r="T105" s="143"/>
      <c r="U105" s="143"/>
      <c r="V105" s="143"/>
      <c r="W105" s="143"/>
      <c r="X105" s="143"/>
      <c r="Y105" s="143"/>
      <c r="Z105" s="143"/>
    </row>
    <row r="106" spans="1:26" ht="18" customHeight="1">
      <c r="A106" s="143"/>
      <c r="B106" s="109" t="s">
        <v>333</v>
      </c>
      <c r="C106" s="109" t="s">
        <v>1854</v>
      </c>
      <c r="D106" s="109" t="s">
        <v>8</v>
      </c>
      <c r="E106" s="41" t="s">
        <v>15</v>
      </c>
      <c r="F106" s="109" t="s">
        <v>14</v>
      </c>
      <c r="G106" s="62" t="s">
        <v>15</v>
      </c>
      <c r="H106" s="62" t="s">
        <v>15</v>
      </c>
      <c r="I106" s="86" t="s">
        <v>254</v>
      </c>
      <c r="J106" s="145"/>
      <c r="K106" s="145"/>
      <c r="L106" s="145"/>
      <c r="M106" s="145"/>
      <c r="N106" s="145"/>
      <c r="O106" s="143"/>
      <c r="P106" s="143"/>
      <c r="Q106" s="143"/>
      <c r="R106" s="143"/>
      <c r="S106" s="143"/>
      <c r="T106" s="143"/>
      <c r="U106" s="143"/>
      <c r="V106" s="143"/>
      <c r="W106" s="143"/>
      <c r="X106" s="143"/>
      <c r="Y106" s="143"/>
      <c r="Z106" s="143"/>
    </row>
    <row r="107" spans="1:26" ht="18" customHeight="1">
      <c r="A107" s="143"/>
      <c r="B107" s="109" t="s">
        <v>1321</v>
      </c>
      <c r="C107" s="109" t="s">
        <v>1321</v>
      </c>
      <c r="D107" s="109" t="s">
        <v>14</v>
      </c>
      <c r="E107" s="41" t="s">
        <v>15</v>
      </c>
      <c r="F107" s="109" t="s">
        <v>14</v>
      </c>
      <c r="G107" s="62" t="s">
        <v>15</v>
      </c>
      <c r="H107" s="62" t="s">
        <v>15</v>
      </c>
      <c r="I107" s="86" t="s">
        <v>259</v>
      </c>
      <c r="J107" s="145"/>
      <c r="K107" s="145"/>
      <c r="L107" s="145"/>
      <c r="M107" s="145"/>
      <c r="N107" s="145"/>
      <c r="O107" s="143"/>
      <c r="P107" s="143"/>
      <c r="Q107" s="143"/>
      <c r="R107" s="143"/>
      <c r="S107" s="143"/>
      <c r="T107" s="143"/>
      <c r="U107" s="143"/>
      <c r="V107" s="143"/>
      <c r="W107" s="143"/>
      <c r="X107" s="143"/>
      <c r="Y107" s="143"/>
      <c r="Z107" s="143"/>
    </row>
    <row r="108" spans="1:26" ht="18" customHeight="1">
      <c r="A108" s="143"/>
      <c r="B108" s="109" t="s">
        <v>1855</v>
      </c>
      <c r="C108" s="109" t="s">
        <v>1855</v>
      </c>
      <c r="D108" s="109" t="s">
        <v>14</v>
      </c>
      <c r="E108" s="41" t="s">
        <v>15</v>
      </c>
      <c r="F108" s="109" t="s">
        <v>14</v>
      </c>
      <c r="G108" s="62" t="s">
        <v>15</v>
      </c>
      <c r="H108" s="62" t="s">
        <v>15</v>
      </c>
      <c r="I108" s="86" t="s">
        <v>259</v>
      </c>
      <c r="J108" s="145"/>
      <c r="K108" s="145"/>
      <c r="L108" s="145"/>
      <c r="M108" s="145"/>
      <c r="N108" s="145"/>
      <c r="O108" s="143"/>
      <c r="P108" s="143"/>
      <c r="Q108" s="143"/>
      <c r="R108" s="143"/>
      <c r="S108" s="143"/>
      <c r="T108" s="143"/>
      <c r="U108" s="143"/>
      <c r="V108" s="143"/>
      <c r="W108" s="143"/>
      <c r="X108" s="143"/>
      <c r="Y108" s="143"/>
      <c r="Z108" s="143"/>
    </row>
    <row r="109" spans="1:26" ht="18" customHeight="1">
      <c r="A109" s="143"/>
      <c r="B109" s="109" t="s">
        <v>1856</v>
      </c>
      <c r="C109" s="109" t="s">
        <v>1856</v>
      </c>
      <c r="D109" s="109" t="s">
        <v>14</v>
      </c>
      <c r="E109" s="41" t="s">
        <v>15</v>
      </c>
      <c r="F109" s="109" t="s">
        <v>14</v>
      </c>
      <c r="G109" s="62" t="s">
        <v>15</v>
      </c>
      <c r="H109" s="62" t="s">
        <v>15</v>
      </c>
      <c r="I109" s="86" t="s">
        <v>259</v>
      </c>
      <c r="J109" s="145"/>
      <c r="K109" s="145"/>
      <c r="L109" s="145"/>
      <c r="M109" s="145"/>
      <c r="N109" s="145"/>
      <c r="O109" s="143"/>
      <c r="P109" s="143"/>
      <c r="Q109" s="143"/>
      <c r="R109" s="143"/>
      <c r="S109" s="143"/>
      <c r="T109" s="143"/>
      <c r="U109" s="143"/>
      <c r="V109" s="143"/>
      <c r="W109" s="143"/>
      <c r="X109" s="143"/>
      <c r="Y109" s="143"/>
      <c r="Z109" s="143"/>
    </row>
    <row r="110" spans="1:26" ht="18" customHeight="1">
      <c r="A110" s="143"/>
      <c r="B110" s="109" t="s">
        <v>1857</v>
      </c>
      <c r="C110" s="109" t="s">
        <v>1857</v>
      </c>
      <c r="D110" s="109" t="s">
        <v>14</v>
      </c>
      <c r="E110" s="41" t="s">
        <v>15</v>
      </c>
      <c r="F110" s="109" t="s">
        <v>14</v>
      </c>
      <c r="G110" s="62" t="s">
        <v>15</v>
      </c>
      <c r="H110" s="62" t="s">
        <v>15</v>
      </c>
      <c r="I110" s="86" t="s">
        <v>259</v>
      </c>
      <c r="J110" s="145"/>
      <c r="K110" s="145"/>
      <c r="L110" s="145"/>
      <c r="M110" s="145"/>
      <c r="N110" s="145"/>
      <c r="O110" s="143"/>
      <c r="P110" s="143"/>
      <c r="Q110" s="143"/>
      <c r="R110" s="143"/>
      <c r="S110" s="143"/>
      <c r="T110" s="143"/>
      <c r="U110" s="143"/>
      <c r="V110" s="143"/>
      <c r="W110" s="143"/>
      <c r="X110" s="143"/>
      <c r="Y110" s="143"/>
      <c r="Z110" s="143"/>
    </row>
    <row r="111" spans="1:26" ht="18" customHeight="1">
      <c r="A111" s="143"/>
      <c r="B111" s="109" t="s">
        <v>1858</v>
      </c>
      <c r="C111" s="109" t="s">
        <v>1858</v>
      </c>
      <c r="D111" s="109" t="s">
        <v>14</v>
      </c>
      <c r="E111" s="41" t="s">
        <v>15</v>
      </c>
      <c r="F111" s="109" t="s">
        <v>14</v>
      </c>
      <c r="G111" s="62" t="s">
        <v>15</v>
      </c>
      <c r="H111" s="62" t="s">
        <v>15</v>
      </c>
      <c r="I111" s="86" t="s">
        <v>259</v>
      </c>
      <c r="J111" s="145"/>
      <c r="K111" s="145"/>
      <c r="L111" s="145"/>
      <c r="M111" s="145"/>
      <c r="N111" s="145"/>
      <c r="O111" s="143"/>
      <c r="P111" s="143"/>
      <c r="Q111" s="143"/>
      <c r="R111" s="143"/>
      <c r="S111" s="143"/>
      <c r="T111" s="143"/>
      <c r="U111" s="143"/>
      <c r="V111" s="143"/>
      <c r="W111" s="143"/>
      <c r="X111" s="143"/>
      <c r="Y111" s="143"/>
      <c r="Z111" s="143"/>
    </row>
    <row r="112" spans="1:26" ht="18" customHeight="1">
      <c r="A112" s="143"/>
      <c r="B112" s="109" t="s">
        <v>218</v>
      </c>
      <c r="C112" s="109" t="s">
        <v>218</v>
      </c>
      <c r="D112" s="109" t="s">
        <v>25</v>
      </c>
      <c r="E112" s="41" t="s">
        <v>15</v>
      </c>
      <c r="F112" s="109" t="s">
        <v>14</v>
      </c>
      <c r="G112" s="62" t="s">
        <v>15</v>
      </c>
      <c r="H112" s="62" t="s">
        <v>15</v>
      </c>
      <c r="I112" s="86" t="s">
        <v>259</v>
      </c>
      <c r="J112" s="145"/>
      <c r="K112" s="145"/>
      <c r="L112" s="145"/>
      <c r="M112" s="145"/>
      <c r="N112" s="145"/>
      <c r="O112" s="143"/>
      <c r="P112" s="143"/>
      <c r="Q112" s="143"/>
      <c r="R112" s="143"/>
      <c r="S112" s="143"/>
      <c r="T112" s="143"/>
      <c r="U112" s="143"/>
      <c r="V112" s="143"/>
      <c r="W112" s="143"/>
      <c r="X112" s="143"/>
      <c r="Y112" s="143"/>
      <c r="Z112" s="143"/>
    </row>
    <row r="113" spans="1:26" ht="18" customHeight="1">
      <c r="A113" s="143"/>
      <c r="B113" s="109" t="s">
        <v>367</v>
      </c>
      <c r="C113" s="109" t="s">
        <v>367</v>
      </c>
      <c r="D113" s="109" t="s">
        <v>14</v>
      </c>
      <c r="E113" s="41" t="s">
        <v>15</v>
      </c>
      <c r="F113" s="109" t="s">
        <v>14</v>
      </c>
      <c r="G113" s="62" t="s">
        <v>15</v>
      </c>
      <c r="H113" s="62" t="s">
        <v>15</v>
      </c>
      <c r="I113" s="86" t="s">
        <v>259</v>
      </c>
      <c r="J113" s="145"/>
      <c r="K113" s="145"/>
      <c r="L113" s="145"/>
      <c r="M113" s="145"/>
      <c r="N113" s="145"/>
      <c r="O113" s="143"/>
      <c r="P113" s="143"/>
      <c r="Q113" s="143"/>
      <c r="R113" s="143"/>
      <c r="S113" s="143"/>
      <c r="T113" s="143"/>
      <c r="U113" s="143"/>
      <c r="V113" s="143"/>
      <c r="W113" s="143"/>
      <c r="X113" s="143"/>
      <c r="Y113" s="143"/>
      <c r="Z113" s="143"/>
    </row>
    <row r="114" spans="1:26" ht="18" customHeight="1">
      <c r="A114" s="143"/>
      <c r="B114" s="146" t="s">
        <v>568</v>
      </c>
      <c r="C114" s="146" t="s">
        <v>839</v>
      </c>
      <c r="D114" s="146"/>
      <c r="E114" s="147"/>
      <c r="F114" s="147"/>
      <c r="G114" s="62" t="s">
        <v>865</v>
      </c>
      <c r="H114" s="62" t="s">
        <v>865</v>
      </c>
      <c r="I114" s="62" t="s">
        <v>1330</v>
      </c>
      <c r="J114" s="145"/>
      <c r="K114" s="145"/>
      <c r="L114" s="145"/>
      <c r="M114" s="145"/>
      <c r="N114" s="145"/>
      <c r="O114" s="143"/>
      <c r="P114" s="143"/>
      <c r="Q114" s="143"/>
      <c r="R114" s="143"/>
      <c r="S114" s="143"/>
      <c r="T114" s="143"/>
      <c r="U114" s="143"/>
      <c r="V114" s="143"/>
      <c r="W114" s="143"/>
      <c r="X114" s="143"/>
      <c r="Y114" s="143"/>
      <c r="Z114" s="143"/>
    </row>
    <row r="115" spans="1:26" ht="18" customHeight="1">
      <c r="A115" s="143"/>
      <c r="B115" s="146" t="s">
        <v>570</v>
      </c>
      <c r="C115" s="146" t="s">
        <v>571</v>
      </c>
      <c r="D115" s="146" t="s">
        <v>52</v>
      </c>
      <c r="E115" s="147"/>
      <c r="F115" s="147"/>
      <c r="G115" s="62" t="s">
        <v>865</v>
      </c>
      <c r="H115" s="62" t="s">
        <v>865</v>
      </c>
      <c r="I115" s="62" t="s">
        <v>1330</v>
      </c>
      <c r="J115" s="145"/>
      <c r="K115" s="145"/>
      <c r="L115" s="145"/>
      <c r="M115" s="145"/>
      <c r="N115" s="145"/>
      <c r="O115" s="143"/>
      <c r="P115" s="143"/>
      <c r="Q115" s="143"/>
      <c r="R115" s="143"/>
      <c r="S115" s="143"/>
      <c r="T115" s="143"/>
      <c r="U115" s="143"/>
      <c r="V115" s="143"/>
      <c r="W115" s="143"/>
      <c r="X115" s="143"/>
      <c r="Y115" s="143"/>
      <c r="Z115" s="143"/>
    </row>
    <row r="116" spans="1:26" ht="18" customHeight="1">
      <c r="A116" s="143"/>
      <c r="B116" s="146" t="s">
        <v>572</v>
      </c>
      <c r="C116" s="146" t="s">
        <v>573</v>
      </c>
      <c r="D116" s="146" t="s">
        <v>52</v>
      </c>
      <c r="E116" s="147"/>
      <c r="F116" s="147"/>
      <c r="G116" s="62" t="s">
        <v>865</v>
      </c>
      <c r="H116" s="62" t="s">
        <v>865</v>
      </c>
      <c r="I116" s="62" t="s">
        <v>1330</v>
      </c>
      <c r="J116" s="145"/>
      <c r="K116" s="145"/>
      <c r="L116" s="145"/>
      <c r="M116" s="145"/>
      <c r="N116" s="145"/>
      <c r="O116" s="143"/>
      <c r="P116" s="143"/>
      <c r="Q116" s="143"/>
      <c r="R116" s="143"/>
      <c r="S116" s="143"/>
      <c r="T116" s="143"/>
      <c r="U116" s="143"/>
      <c r="V116" s="143"/>
      <c r="W116" s="143"/>
      <c r="X116" s="143"/>
      <c r="Y116" s="143"/>
      <c r="Z116" s="143"/>
    </row>
    <row r="117" spans="1:26" ht="18" customHeight="1">
      <c r="A117" s="143"/>
      <c r="B117" s="146" t="s">
        <v>574</v>
      </c>
      <c r="C117" s="146" t="s">
        <v>575</v>
      </c>
      <c r="D117" s="146" t="s">
        <v>384</v>
      </c>
      <c r="E117" s="147"/>
      <c r="F117" s="147"/>
      <c r="G117" s="62" t="s">
        <v>865</v>
      </c>
      <c r="H117" s="62" t="s">
        <v>865</v>
      </c>
      <c r="I117" s="62" t="s">
        <v>1330</v>
      </c>
      <c r="J117" s="145"/>
      <c r="K117" s="145"/>
      <c r="L117" s="145"/>
      <c r="M117" s="145"/>
      <c r="N117" s="145"/>
      <c r="O117" s="143"/>
      <c r="P117" s="143"/>
      <c r="Q117" s="143"/>
      <c r="R117" s="143"/>
      <c r="S117" s="143"/>
      <c r="T117" s="143"/>
      <c r="U117" s="143"/>
      <c r="V117" s="143"/>
      <c r="W117" s="143"/>
      <c r="X117" s="143"/>
      <c r="Y117" s="143"/>
      <c r="Z117" s="143"/>
    </row>
    <row r="118" spans="1:26" ht="18" customHeight="1">
      <c r="A118" s="143"/>
      <c r="B118" s="146" t="s">
        <v>576</v>
      </c>
      <c r="C118" s="146" t="s">
        <v>577</v>
      </c>
      <c r="D118" s="146" t="s">
        <v>384</v>
      </c>
      <c r="E118" s="147"/>
      <c r="F118" s="147"/>
      <c r="G118" s="62" t="s">
        <v>865</v>
      </c>
      <c r="H118" s="62" t="s">
        <v>865</v>
      </c>
      <c r="I118" s="62" t="s">
        <v>1330</v>
      </c>
      <c r="J118" s="145"/>
      <c r="K118" s="145"/>
      <c r="L118" s="145"/>
      <c r="M118" s="145"/>
      <c r="N118" s="145"/>
      <c r="O118" s="143"/>
      <c r="P118" s="143"/>
      <c r="Q118" s="143"/>
      <c r="R118" s="143"/>
      <c r="S118" s="143"/>
      <c r="T118" s="143"/>
      <c r="U118" s="143"/>
      <c r="V118" s="143"/>
      <c r="W118" s="143"/>
      <c r="X118" s="143"/>
      <c r="Y118" s="143"/>
      <c r="Z118" s="143"/>
    </row>
    <row r="119" spans="1:26" ht="18" customHeight="1">
      <c r="A119" s="143"/>
      <c r="B119" s="146" t="s">
        <v>578</v>
      </c>
      <c r="C119" s="146" t="s">
        <v>579</v>
      </c>
      <c r="D119" s="146" t="s">
        <v>25</v>
      </c>
      <c r="E119" s="147"/>
      <c r="F119" s="147"/>
      <c r="G119" s="62" t="s">
        <v>865</v>
      </c>
      <c r="H119" s="62" t="s">
        <v>865</v>
      </c>
      <c r="I119" s="62" t="s">
        <v>1330</v>
      </c>
      <c r="J119" s="145"/>
      <c r="K119" s="145"/>
      <c r="L119" s="145"/>
      <c r="M119" s="145"/>
      <c r="N119" s="145"/>
      <c r="O119" s="143"/>
      <c r="P119" s="143"/>
      <c r="Q119" s="143"/>
      <c r="R119" s="143"/>
      <c r="S119" s="143"/>
      <c r="T119" s="143"/>
      <c r="U119" s="143"/>
      <c r="V119" s="143"/>
      <c r="W119" s="143"/>
      <c r="X119" s="143"/>
      <c r="Y119" s="143"/>
      <c r="Z119" s="143"/>
    </row>
    <row r="120" spans="1:26" ht="18" customHeight="1">
      <c r="A120" s="143"/>
      <c r="B120" s="146" t="s">
        <v>580</v>
      </c>
      <c r="C120" s="146" t="s">
        <v>581</v>
      </c>
      <c r="D120" s="146" t="s">
        <v>25</v>
      </c>
      <c r="E120" s="147"/>
      <c r="F120" s="147"/>
      <c r="G120" s="62" t="s">
        <v>865</v>
      </c>
      <c r="H120" s="62" t="s">
        <v>865</v>
      </c>
      <c r="I120" s="62" t="s">
        <v>1330</v>
      </c>
      <c r="J120" s="145"/>
      <c r="K120" s="145"/>
      <c r="L120" s="145"/>
      <c r="M120" s="145"/>
      <c r="N120" s="145"/>
      <c r="O120" s="143"/>
      <c r="P120" s="143"/>
      <c r="Q120" s="143"/>
      <c r="R120" s="143"/>
      <c r="S120" s="143"/>
      <c r="T120" s="143"/>
      <c r="U120" s="143"/>
      <c r="V120" s="143"/>
      <c r="W120" s="143"/>
      <c r="X120" s="143"/>
      <c r="Y120" s="143"/>
      <c r="Z120" s="143"/>
    </row>
    <row r="121" spans="1:26" ht="18" customHeight="1">
      <c r="A121" s="143"/>
      <c r="B121" s="146" t="s">
        <v>582</v>
      </c>
      <c r="C121" s="146" t="s">
        <v>583</v>
      </c>
      <c r="D121" s="146" t="s">
        <v>25</v>
      </c>
      <c r="E121" s="147"/>
      <c r="F121" s="147"/>
      <c r="G121" s="62" t="s">
        <v>865</v>
      </c>
      <c r="H121" s="62" t="s">
        <v>865</v>
      </c>
      <c r="I121" s="62" t="s">
        <v>1330</v>
      </c>
      <c r="J121" s="145"/>
      <c r="K121" s="145"/>
      <c r="L121" s="145"/>
      <c r="M121" s="145"/>
      <c r="N121" s="145"/>
      <c r="O121" s="143"/>
      <c r="P121" s="143"/>
      <c r="Q121" s="143"/>
      <c r="R121" s="143"/>
      <c r="S121" s="143"/>
      <c r="T121" s="143"/>
      <c r="U121" s="143"/>
      <c r="V121" s="143"/>
      <c r="W121" s="143"/>
      <c r="X121" s="143"/>
      <c r="Y121" s="143"/>
      <c r="Z121" s="143"/>
    </row>
    <row r="122" spans="1:26" ht="18" customHeight="1">
      <c r="A122" s="143"/>
      <c r="B122" s="146" t="s">
        <v>584</v>
      </c>
      <c r="C122" s="146" t="s">
        <v>585</v>
      </c>
      <c r="D122" s="146" t="s">
        <v>25</v>
      </c>
      <c r="E122" s="147"/>
      <c r="F122" s="147"/>
      <c r="G122" s="62" t="s">
        <v>865</v>
      </c>
      <c r="H122" s="62" t="s">
        <v>865</v>
      </c>
      <c r="I122" s="62" t="s">
        <v>1330</v>
      </c>
      <c r="J122" s="145"/>
      <c r="K122" s="145"/>
      <c r="L122" s="145"/>
      <c r="M122" s="145"/>
      <c r="N122" s="145"/>
      <c r="O122" s="143"/>
      <c r="P122" s="143"/>
      <c r="Q122" s="143"/>
      <c r="R122" s="143"/>
      <c r="S122" s="143"/>
      <c r="T122" s="143"/>
      <c r="U122" s="143"/>
      <c r="V122" s="143"/>
      <c r="W122" s="143"/>
      <c r="X122" s="143"/>
      <c r="Y122" s="143"/>
      <c r="Z122" s="143"/>
    </row>
    <row r="123" spans="1:26" ht="18" customHeight="1">
      <c r="A123" s="143"/>
      <c r="B123" s="146" t="s">
        <v>586</v>
      </c>
      <c r="C123" s="146" t="s">
        <v>587</v>
      </c>
      <c r="D123" s="146" t="s">
        <v>25</v>
      </c>
      <c r="E123" s="147"/>
      <c r="F123" s="147"/>
      <c r="G123" s="62" t="s">
        <v>865</v>
      </c>
      <c r="H123" s="62" t="s">
        <v>865</v>
      </c>
      <c r="I123" s="62" t="s">
        <v>1330</v>
      </c>
      <c r="J123" s="145"/>
      <c r="K123" s="145"/>
      <c r="L123" s="145"/>
      <c r="M123" s="145"/>
      <c r="N123" s="145"/>
      <c r="O123" s="143"/>
      <c r="P123" s="143"/>
      <c r="Q123" s="143"/>
      <c r="R123" s="143"/>
      <c r="S123" s="143"/>
      <c r="T123" s="143"/>
      <c r="U123" s="143"/>
      <c r="V123" s="143"/>
      <c r="W123" s="143"/>
      <c r="X123" s="143"/>
      <c r="Y123" s="143"/>
      <c r="Z123" s="143"/>
    </row>
    <row r="124" spans="1:26" ht="18" customHeight="1">
      <c r="A124" s="143"/>
      <c r="B124" s="146" t="s">
        <v>588</v>
      </c>
      <c r="C124" s="146" t="s">
        <v>589</v>
      </c>
      <c r="D124" s="146" t="s">
        <v>359</v>
      </c>
      <c r="E124" s="147"/>
      <c r="F124" s="147"/>
      <c r="G124" s="62" t="s">
        <v>865</v>
      </c>
      <c r="H124" s="62" t="s">
        <v>865</v>
      </c>
      <c r="I124" s="62" t="s">
        <v>1330</v>
      </c>
      <c r="J124" s="145"/>
      <c r="K124" s="145"/>
      <c r="L124" s="145"/>
      <c r="M124" s="145"/>
      <c r="N124" s="145"/>
      <c r="O124" s="143"/>
      <c r="P124" s="143"/>
      <c r="Q124" s="143"/>
      <c r="R124" s="143"/>
      <c r="S124" s="143"/>
      <c r="T124" s="143"/>
      <c r="U124" s="143"/>
      <c r="V124" s="143"/>
      <c r="W124" s="143"/>
      <c r="X124" s="143"/>
      <c r="Y124" s="143"/>
      <c r="Z124" s="143"/>
    </row>
    <row r="125" spans="1:26" ht="18" customHeight="1">
      <c r="A125" s="143"/>
      <c r="B125" s="146" t="s">
        <v>590</v>
      </c>
      <c r="C125" s="146" t="s">
        <v>591</v>
      </c>
      <c r="D125" s="146" t="s">
        <v>359</v>
      </c>
      <c r="E125" s="147"/>
      <c r="F125" s="147"/>
      <c r="G125" s="62" t="s">
        <v>865</v>
      </c>
      <c r="H125" s="62" t="s">
        <v>865</v>
      </c>
      <c r="I125" s="62" t="s">
        <v>1330</v>
      </c>
      <c r="J125" s="145"/>
      <c r="K125" s="145"/>
      <c r="L125" s="145"/>
      <c r="M125" s="145"/>
      <c r="N125" s="145"/>
      <c r="O125" s="143"/>
      <c r="P125" s="143"/>
      <c r="Q125" s="143"/>
      <c r="R125" s="143"/>
      <c r="S125" s="143"/>
      <c r="T125" s="143"/>
      <c r="U125" s="143"/>
      <c r="V125" s="143"/>
      <c r="W125" s="143"/>
      <c r="X125" s="143"/>
      <c r="Y125" s="143"/>
      <c r="Z125" s="143"/>
    </row>
    <row r="126" spans="1:26" ht="18" customHeight="1">
      <c r="A126" s="143"/>
      <c r="B126" s="146" t="s">
        <v>592</v>
      </c>
      <c r="C126" s="146" t="s">
        <v>593</v>
      </c>
      <c r="D126" s="146" t="s">
        <v>359</v>
      </c>
      <c r="E126" s="147"/>
      <c r="F126" s="147"/>
      <c r="G126" s="62" t="s">
        <v>865</v>
      </c>
      <c r="H126" s="62" t="s">
        <v>865</v>
      </c>
      <c r="I126" s="62" t="s">
        <v>1330</v>
      </c>
      <c r="J126" s="145"/>
      <c r="K126" s="145"/>
      <c r="L126" s="145"/>
      <c r="M126" s="145"/>
      <c r="N126" s="145"/>
      <c r="O126" s="143"/>
      <c r="P126" s="143"/>
      <c r="Q126" s="143"/>
      <c r="R126" s="143"/>
      <c r="S126" s="143"/>
      <c r="T126" s="143"/>
      <c r="U126" s="143"/>
      <c r="V126" s="143"/>
      <c r="W126" s="143"/>
      <c r="X126" s="143"/>
      <c r="Y126" s="143"/>
      <c r="Z126" s="143"/>
    </row>
    <row r="127" spans="1:26" ht="18" customHeight="1">
      <c r="A127" s="143"/>
      <c r="B127" s="146" t="s">
        <v>594</v>
      </c>
      <c r="C127" s="146" t="s">
        <v>595</v>
      </c>
      <c r="D127" s="146" t="s">
        <v>359</v>
      </c>
      <c r="E127" s="147"/>
      <c r="F127" s="147"/>
      <c r="G127" s="62" t="s">
        <v>865</v>
      </c>
      <c r="H127" s="62" t="s">
        <v>865</v>
      </c>
      <c r="I127" s="62" t="s">
        <v>1330</v>
      </c>
      <c r="J127" s="145"/>
      <c r="K127" s="145"/>
      <c r="L127" s="145"/>
      <c r="M127" s="145"/>
      <c r="N127" s="145"/>
      <c r="O127" s="143"/>
      <c r="P127" s="143"/>
      <c r="Q127" s="143"/>
      <c r="R127" s="143"/>
      <c r="S127" s="143"/>
      <c r="T127" s="143"/>
      <c r="U127" s="143"/>
      <c r="V127" s="143"/>
      <c r="W127" s="143"/>
      <c r="X127" s="143"/>
      <c r="Y127" s="143"/>
      <c r="Z127" s="143"/>
    </row>
    <row r="128" spans="1:26" ht="18" customHeight="1">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8" customHeight="1">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8" customHeight="1">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8" customHeight="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8" customHeight="1">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8" customHeight="1">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8" customHeight="1">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8" customHeight="1">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8" customHeight="1">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8" customHeight="1">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8" customHeight="1">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8" customHeight="1">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8" customHeight="1">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8" customHeight="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8" customHeight="1">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8" customHeight="1">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8" customHeight="1">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8" customHeight="1">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8" customHeight="1">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8" customHeight="1">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8" customHeight="1">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8" customHeight="1">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8" customHeight="1">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8" customHeight="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8" customHeight="1">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8" customHeight="1">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8" customHeight="1">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8" customHeight="1">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8" customHeight="1">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8" customHeight="1">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8" customHeight="1">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8" customHeight="1">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8" customHeight="1">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8" customHeight="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8" customHeight="1">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8" customHeight="1">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8" customHeight="1">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8" customHeight="1">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8" customHeight="1">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8" customHeight="1">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8" customHeight="1">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8" customHeight="1">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8" customHeight="1">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8" customHeight="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8" customHeight="1">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8" customHeight="1">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8" customHeight="1">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8" customHeight="1">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8" customHeight="1">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8" customHeight="1">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8" customHeight="1">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8" customHeight="1">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8" customHeight="1">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8" customHeight="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8" customHeight="1">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8" customHeight="1">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8" customHeight="1">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8" customHeight="1">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8" customHeight="1">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8" customHeight="1">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8" customHeight="1">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8" customHeight="1">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8" customHeight="1">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8" customHeight="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8" customHeight="1">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8" customHeight="1">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8" customHeight="1">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8" customHeight="1">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8" customHeight="1">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8" customHeight="1">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8" customHeight="1">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8" customHeight="1">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8" customHeight="1">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8" customHeight="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8" customHeight="1">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8" customHeight="1">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8" customHeight="1">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8" customHeight="1">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8" customHeight="1">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8" customHeight="1">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8" customHeight="1">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8" customHeight="1">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8" customHeight="1">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8" customHeight="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8" customHeight="1">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8" customHeight="1">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8" customHeight="1">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8" customHeight="1">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8" customHeight="1">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8" customHeight="1">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8" customHeight="1">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8" customHeight="1">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8" customHeight="1">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8" customHeight="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8" customHeight="1">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ht="18" customHeight="1">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ht="18" customHeight="1">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8" customHeight="1">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8" customHeight="1">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8" customHeight="1">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ht="18" customHeight="1">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8" customHeight="1">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8" customHeight="1">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8" customHeight="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8" customHeight="1">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8" customHeight="1">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8" customHeight="1">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8" customHeight="1">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8" customHeight="1">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8" customHeight="1">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8" customHeight="1">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8" customHeight="1">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8" customHeight="1">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8" customHeight="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8" customHeight="1">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8" customHeight="1">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8" customHeight="1">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8" customHeight="1">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8" customHeight="1">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8" customHeight="1">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8" customHeight="1">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8" customHeight="1">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8" customHeight="1">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8" customHeight="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8" customHeight="1">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8" customHeight="1">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8" customHeight="1">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8" customHeight="1">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8" customHeight="1">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8" customHeight="1">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8" customHeight="1">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8" customHeight="1">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8" customHeight="1">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8" customHeight="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8" customHeight="1">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spans="1:26" ht="18" customHeight="1">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spans="1:26" ht="18" customHeight="1">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spans="1:26" ht="18" customHeight="1">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spans="1:26" ht="18" customHeight="1">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spans="1:26" ht="18" customHeight="1">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spans="1:26" ht="18" customHeight="1">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spans="1:26" ht="18" customHeight="1">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spans="1:26" ht="18" customHeight="1">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spans="1:26" ht="18" customHeight="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spans="1:26" ht="18" customHeight="1">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spans="1:26" ht="18" customHeight="1">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spans="1:26" ht="18" customHeight="1">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spans="1:26" ht="18" customHeight="1">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spans="1:26" ht="18" customHeight="1">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spans="1:26" ht="18" customHeight="1">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spans="1:26" ht="18" customHeight="1">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spans="1:26" ht="18" customHeight="1">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spans="1:26" ht="18" customHeight="1">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spans="1:26" ht="18" customHeight="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spans="1:26" ht="18" customHeight="1">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spans="1:26" ht="18" customHeight="1">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spans="1:26" ht="18" customHeight="1">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spans="1:26" ht="18" customHeight="1">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spans="1:26" ht="18" customHeight="1">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spans="1:26" ht="18" customHeight="1">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spans="1:26" ht="18" customHeight="1">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spans="1:26" ht="18" customHeight="1">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spans="1:26" ht="18" customHeight="1">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spans="1:26" ht="18" customHeight="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spans="1:26" ht="18" customHeight="1">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spans="1:26" ht="18" customHeight="1">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spans="1:26" ht="18" customHeight="1">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spans="1:26" ht="18" customHeight="1">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spans="1:26" ht="18" customHeight="1">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spans="1:26" ht="18" customHeight="1">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spans="1:26" ht="18" customHeight="1">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spans="1:26" ht="18" customHeight="1">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spans="1:26" ht="18" customHeight="1">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spans="1:26" ht="18" customHeight="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spans="1:26" ht="18" customHeight="1">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spans="1:26" ht="18" customHeight="1">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spans="1:26" ht="18" customHeight="1">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spans="1:26" ht="18" customHeight="1">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spans="1:26" ht="18" customHeight="1">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spans="1:26" ht="18" customHeight="1">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spans="1:26" ht="18" customHeight="1">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spans="1:26" ht="18" customHeight="1">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spans="1:26" ht="18" customHeight="1">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spans="1:26" ht="18" customHeight="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spans="1:26" ht="18" customHeight="1">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spans="1:26" ht="18" customHeight="1">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spans="1:26" ht="18" customHeight="1">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spans="1:26" ht="18" customHeight="1">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spans="1:26" ht="18" customHeight="1">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spans="1:26" ht="18" customHeight="1">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spans="1:26" ht="18" customHeight="1">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spans="1:26" ht="18" customHeight="1">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spans="1:26" ht="18" customHeight="1">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spans="1:26" ht="18" customHeight="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spans="1:26" ht="18" customHeight="1">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spans="1:26" ht="18" customHeight="1">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spans="1:26" ht="18" customHeight="1">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spans="1:26" ht="18" customHeight="1">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spans="1:26" ht="18" customHeight="1">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spans="1:26" ht="18" customHeight="1">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spans="1:26" ht="18" customHeight="1">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spans="1:26" ht="18" customHeight="1">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spans="1:26" ht="18" customHeight="1">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spans="1:26" ht="18" customHeight="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spans="1:26" ht="18" customHeight="1">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spans="1:26" ht="18" customHeight="1">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spans="1:26" ht="18" customHeight="1">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spans="1:26" ht="18" customHeight="1">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spans="1:26" ht="18" customHeight="1">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spans="1:26" ht="18" customHeight="1">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spans="1:26" ht="18" customHeight="1">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spans="1:26" ht="18" customHeight="1">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spans="1:26" ht="18" customHeight="1">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spans="1:26" ht="18" customHeight="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spans="1:26" ht="18" customHeight="1">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spans="1:26" ht="18" customHeight="1">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spans="1:26" ht="18" customHeight="1">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spans="1:26" ht="18" customHeight="1">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spans="1:26" ht="18" customHeight="1">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spans="1:26" ht="18" customHeight="1">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spans="1:26" ht="18" customHeight="1">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spans="1:26" ht="18" customHeight="1">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spans="1:26" ht="18" customHeight="1">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spans="1:26" ht="18" customHeight="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spans="1:26" ht="18" customHeight="1">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spans="1:26" ht="18" customHeight="1">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spans="1:26" ht="18" customHeight="1">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spans="1:26" ht="18" customHeight="1">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spans="1:26" ht="18" customHeight="1">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spans="1:26" ht="18" customHeight="1">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spans="1:26" ht="18" customHeight="1">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spans="1:26" ht="18" customHeight="1">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spans="1:26" ht="18" customHeight="1">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spans="1:26" ht="18" customHeight="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spans="1:26" ht="18" customHeight="1">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spans="1:26" ht="18" customHeight="1">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spans="1:26" ht="18" customHeight="1">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spans="1:26" ht="18" customHeight="1">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spans="1:26" ht="18" customHeight="1">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spans="1:26" ht="18" customHeight="1">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spans="1:26" ht="18" customHeight="1">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spans="1:26" ht="18" customHeight="1">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spans="1:26" ht="18" customHeight="1">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spans="1:26" ht="18" customHeight="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spans="1:26" ht="18" customHeight="1">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spans="1:26" ht="18" customHeight="1">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spans="1:26" ht="18" customHeight="1">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spans="1:26" ht="18" customHeight="1">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spans="1:26" ht="18" customHeight="1">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spans="1:26" ht="18" customHeight="1">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spans="1:26" ht="18" customHeight="1">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spans="1:26" ht="18" customHeight="1">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spans="1:26" ht="18" customHeight="1">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spans="1:26" ht="18" customHeight="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spans="1:26" ht="18" customHeight="1">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spans="1:26" ht="18" customHeight="1">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spans="1:26" ht="18" customHeight="1">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spans="1:26" ht="18" customHeight="1">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spans="1:26" ht="18" customHeight="1">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spans="1:26" ht="18" customHeight="1">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spans="1:26" ht="18" customHeight="1">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spans="1:26" ht="18" customHeight="1">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spans="1:26" ht="18" customHeight="1">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spans="1:26" ht="18" customHeight="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spans="1:26" ht="18" customHeight="1">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spans="1:26" ht="18" customHeight="1">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spans="1:26" ht="18" customHeight="1">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spans="1:26" ht="18" customHeight="1">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spans="1:26" ht="18" customHeight="1">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spans="1:26" ht="18" customHeight="1">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spans="1:26" ht="18" customHeight="1">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spans="1:26" ht="18" customHeight="1">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spans="1:26" ht="18" customHeight="1">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spans="1:26" ht="18" customHeight="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spans="1:26" ht="18" customHeight="1">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spans="1:26" ht="18" customHeight="1">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spans="1:26" ht="18" customHeight="1">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spans="1:26" ht="18" customHeight="1">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spans="1:26" ht="18" customHeight="1">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spans="1:26" ht="18" customHeight="1">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spans="1:26" ht="18" customHeight="1">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spans="1:26" ht="18" customHeight="1">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spans="1:26" ht="18" customHeight="1">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spans="1:26" ht="18" customHeight="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spans="1:26" ht="18" customHeight="1">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spans="1:26" ht="18" customHeight="1">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spans="1:26" ht="18" customHeight="1">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spans="1:26" ht="18" customHeight="1">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spans="1:26" ht="18" customHeight="1">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spans="1:26" ht="18" customHeight="1">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spans="1:26" ht="18" customHeight="1">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spans="1:26" ht="18" customHeight="1">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spans="1:26" ht="18" customHeight="1">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spans="1:26" ht="18" customHeight="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spans="1:26" ht="18" customHeight="1">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spans="1:26" ht="18" customHeight="1">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spans="1:26" ht="18" customHeight="1">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spans="1:26" ht="18" customHeight="1">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spans="1:26" ht="18" customHeight="1">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spans="1:26" ht="18" customHeight="1">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spans="1:26" ht="18" customHeight="1">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spans="1:26" ht="18" customHeight="1">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spans="1:26" ht="18" customHeight="1">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spans="1:26" ht="18" customHeight="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spans="1:26" ht="18" customHeight="1">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spans="1:26" ht="18" customHeight="1">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spans="1:26" ht="18" customHeight="1">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spans="1:26" ht="18" customHeight="1">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spans="1:26" ht="18" customHeight="1">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spans="1:26" ht="18" customHeight="1">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spans="1:26" ht="18" customHeight="1">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spans="1:26" ht="18" customHeight="1">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spans="1:26" ht="18" customHeight="1">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spans="1:26" ht="18" customHeight="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spans="1:26" ht="18" customHeight="1">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spans="1:26" ht="18" customHeight="1">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spans="1:26" ht="18" customHeight="1">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spans="1:26" ht="18" customHeight="1">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spans="1:26" ht="18" customHeight="1">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spans="1:26" ht="18" customHeight="1">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spans="1:26" ht="18" customHeight="1">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spans="1:26" ht="18" customHeight="1">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spans="1:26" ht="18" customHeight="1">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spans="1:26" ht="18" customHeight="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spans="1:26" ht="18" customHeight="1">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spans="1:26" ht="18" customHeight="1">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spans="1:26" ht="18" customHeight="1">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spans="1:26" ht="18" customHeight="1">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spans="1:26" ht="18" customHeight="1">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spans="1:26" ht="18" customHeight="1">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spans="1:26" ht="18" customHeight="1">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spans="1:26" ht="18" customHeight="1">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spans="1:26" ht="18" customHeight="1">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spans="1:26" ht="18" customHeight="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spans="1:26" ht="18" customHeight="1">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spans="1:26" ht="18" customHeight="1">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spans="1:26" ht="18" customHeight="1">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spans="1:26" ht="18" customHeight="1">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spans="1:26" ht="18" customHeight="1">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spans="1:26" ht="18" customHeight="1">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spans="1:26" ht="18" customHeight="1">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spans="1:26" ht="18" customHeight="1">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spans="1:26" ht="18" customHeight="1">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spans="1:26" ht="18" customHeight="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spans="1:26" ht="18" customHeight="1">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spans="1:26" ht="18" customHeight="1">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spans="1:26" ht="18" customHeight="1">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spans="1:26" ht="18" customHeight="1">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spans="1:26" ht="18" customHeight="1">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spans="1:26" ht="18" customHeight="1">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spans="1:26" ht="18" customHeight="1">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spans="1:26" ht="18" customHeight="1">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spans="1:26" ht="18" customHeight="1">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spans="1:26" ht="18" customHeight="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spans="1:26" ht="18" customHeight="1">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spans="1:26" ht="18" customHeight="1">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spans="1:26" ht="18" customHeight="1">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spans="1:26" ht="18" customHeight="1">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spans="1:26" ht="18" customHeight="1">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spans="1:26" ht="18" customHeight="1">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spans="1:26" ht="18" customHeight="1">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spans="1:26" ht="18" customHeight="1">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spans="1:26" ht="18" customHeight="1">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spans="1:26" ht="18" customHeight="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spans="1:26" ht="18" customHeight="1">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spans="1:26" ht="18" customHeight="1">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spans="1:26" ht="18" customHeight="1">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spans="1:26" ht="18" customHeight="1">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spans="1:26" ht="18" customHeight="1">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spans="1:26" ht="18" customHeight="1">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spans="1:26" ht="18" customHeight="1">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spans="1:26" ht="18" customHeight="1">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spans="1:26" ht="18" customHeight="1">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spans="1:26" ht="18" customHeight="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spans="1:26" ht="18" customHeight="1">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spans="1:26" ht="18" customHeight="1">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spans="1:26" ht="18" customHeight="1">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spans="1:26" ht="18" customHeight="1">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spans="1:26" ht="18" customHeight="1">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spans="1:26" ht="18" customHeight="1">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spans="1:26" ht="18" customHeight="1">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spans="1:26" ht="18" customHeight="1">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spans="1:26" ht="18" customHeight="1">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spans="1:26" ht="18" customHeight="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spans="1:26" ht="18" customHeight="1">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spans="1:26" ht="18" customHeight="1">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spans="1:26" ht="18" customHeight="1">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spans="1:26" ht="18" customHeight="1">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spans="1:26" ht="18" customHeight="1">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spans="1:26" ht="18" customHeight="1">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spans="1:26" ht="18" customHeight="1">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spans="1:26" ht="18" customHeight="1">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spans="1:26" ht="18" customHeight="1">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spans="1:26" ht="18" customHeight="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spans="1:26" ht="18" customHeight="1">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spans="1:26" ht="18" customHeight="1">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spans="1:26" ht="18" customHeight="1">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spans="1:26" ht="18" customHeight="1">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spans="1:26" ht="18" customHeight="1">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spans="1:26" ht="18" customHeight="1">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spans="1:26" ht="18" customHeight="1">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spans="1:26" ht="18" customHeight="1">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spans="1:26" ht="18" customHeight="1">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spans="1:26" ht="18" customHeight="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spans="1:26" ht="18" customHeight="1">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spans="1:26" ht="18" customHeight="1">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spans="1:26" ht="18" customHeight="1">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spans="1:26" ht="18" customHeight="1">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spans="1:26" ht="18" customHeight="1">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spans="1:26" ht="18" customHeight="1">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spans="1:26" ht="18" customHeight="1">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spans="1:26" ht="18" customHeight="1">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spans="1:26" ht="18" customHeight="1">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spans="1:26" ht="18" customHeight="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spans="1:26" ht="18" customHeight="1">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spans="1:26" ht="18" customHeight="1">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spans="1:26" ht="18" customHeight="1">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spans="1:26" ht="18" customHeight="1">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spans="1:26" ht="18" customHeight="1">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spans="1:26" ht="18" customHeight="1">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spans="1:26" ht="18" customHeight="1">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spans="1:26" ht="18" customHeight="1">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spans="1:26" ht="18" customHeight="1">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spans="1:26" ht="18" customHeight="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spans="1:26" ht="18" customHeight="1">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spans="1:26" ht="18" customHeight="1">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spans="1:26" ht="18" customHeight="1">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spans="1:26" ht="18" customHeight="1">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spans="1:26" ht="18" customHeight="1">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spans="1:26" ht="18" customHeight="1">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spans="1:26" ht="18" customHeight="1">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spans="1:26" ht="18" customHeight="1">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spans="1:26" ht="18" customHeight="1">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spans="1:26" ht="18" customHeight="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spans="1:26" ht="18" customHeight="1">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spans="1:26" ht="18" customHeight="1">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spans="1:26" ht="18" customHeight="1">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spans="1:26" ht="18" customHeight="1">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spans="1:26" ht="18" customHeight="1">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spans="1:26" ht="18" customHeight="1">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spans="1:26" ht="18" customHeight="1">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spans="1:26" ht="18" customHeight="1">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spans="1:26" ht="18" customHeight="1">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spans="1:26" ht="18" customHeight="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spans="1:26" ht="18" customHeight="1">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spans="1:26" ht="18" customHeight="1">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spans="1:26" ht="18" customHeight="1">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spans="1:26" ht="18" customHeight="1">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spans="1:26" ht="18" customHeight="1">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spans="1:26" ht="18" customHeight="1">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spans="1:26" ht="18" customHeight="1">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spans="1:26" ht="18" customHeight="1">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spans="1:26" ht="18" customHeight="1">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spans="1:26" ht="18" customHeight="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spans="1:26" ht="18" customHeight="1">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spans="1:26" ht="18" customHeight="1">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spans="1:26" ht="18" customHeight="1">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spans="1:26" ht="18" customHeight="1">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spans="1:26" ht="18" customHeight="1">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spans="1:26" ht="18" customHeight="1">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spans="1:26" ht="18" customHeight="1">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spans="1:26" ht="18" customHeight="1">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spans="1:26" ht="18" customHeight="1">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spans="1:26" ht="18" customHeight="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spans="1:26" ht="18" customHeight="1">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spans="1:26" ht="18" customHeight="1">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spans="1:26" ht="18" customHeight="1">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spans="1:26" ht="18" customHeight="1">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spans="1:26" ht="18" customHeight="1">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spans="1:26" ht="18" customHeight="1">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spans="1:26" ht="18" customHeight="1">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spans="1:26" ht="18" customHeight="1">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spans="1:26" ht="18" customHeight="1">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spans="1:26" ht="18" customHeight="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spans="1:26" ht="18" customHeight="1">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spans="1:26" ht="18" customHeight="1">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spans="1:26" ht="18" customHeight="1">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spans="1:26" ht="18" customHeight="1">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spans="1:26" ht="18" customHeight="1">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spans="1:26" ht="18" customHeight="1">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spans="1:26" ht="18" customHeight="1">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spans="1:26" ht="18" customHeight="1">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spans="1:26" ht="18" customHeight="1">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spans="1:26" ht="18" customHeight="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spans="1:26" ht="18" customHeight="1">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spans="1:26" ht="18" customHeight="1">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spans="1:26" ht="18" customHeight="1">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spans="1:26" ht="18" customHeight="1">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spans="1:26" ht="18" customHeight="1">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spans="1:26" ht="18" customHeight="1">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spans="1:26" ht="18" customHeight="1">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spans="1:26" ht="18" customHeight="1">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spans="1:26" ht="18" customHeight="1">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spans="1:26" ht="18" customHeight="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spans="1:26" ht="18" customHeight="1">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spans="1:26" ht="18" customHeight="1">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spans="1:26" ht="18" customHeight="1">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spans="1:26" ht="18" customHeight="1">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spans="1:26" ht="18" customHeight="1">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spans="1:26" ht="18" customHeight="1">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spans="1:26" ht="18" customHeight="1">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spans="1:26" ht="18" customHeight="1">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spans="1:26" ht="18" customHeight="1">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spans="1:26" ht="18" customHeight="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spans="1:26" ht="18" customHeight="1">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spans="1:26" ht="18" customHeight="1">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spans="1:26" ht="18" customHeight="1">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spans="1:26" ht="18" customHeight="1">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spans="1:26" ht="18" customHeight="1">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spans="1:26" ht="18" customHeight="1">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spans="1:26" ht="18" customHeight="1">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spans="1:26" ht="18" customHeight="1">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spans="1:26" ht="18" customHeight="1">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spans="1:26" ht="18" customHeight="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spans="1:26" ht="18" customHeight="1">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spans="1:26" ht="18" customHeight="1">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spans="1:26" ht="18" customHeight="1">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spans="1:26" ht="18" customHeight="1">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spans="1:26" ht="18" customHeight="1">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spans="1:26" ht="18" customHeight="1">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spans="1:26" ht="18" customHeight="1">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spans="1:26" ht="18" customHeight="1">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spans="1:26" ht="18" customHeight="1">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spans="1:26" ht="18" customHeight="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spans="1:26" ht="18" customHeight="1">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spans="1:26" ht="18" customHeight="1">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spans="1:26" ht="18" customHeight="1">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spans="1:26" ht="18" customHeight="1">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spans="1:26" ht="18" customHeight="1">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spans="1:26" ht="18" customHeight="1">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spans="1:26" ht="18" customHeight="1">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spans="1:26" ht="18" customHeight="1">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spans="1:26" ht="18" customHeight="1">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spans="1:26" ht="18" customHeight="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spans="1:26" ht="18" customHeight="1">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spans="1:26" ht="18" customHeight="1">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spans="1:26" ht="18" customHeight="1">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spans="1:26" ht="18" customHeight="1">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spans="1:26" ht="18" customHeight="1">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spans="1:26" ht="18" customHeight="1">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spans="1:26" ht="18" customHeight="1">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spans="1:26" ht="18" customHeight="1">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spans="1:26" ht="18" customHeight="1">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spans="1:26" ht="18" customHeight="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spans="1:26" ht="18" customHeight="1">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spans="1:26" ht="18" customHeight="1">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spans="1:26" ht="18" customHeight="1">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spans="1:26" ht="18" customHeight="1">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spans="1:26" ht="18" customHeight="1">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spans="1:26" ht="18" customHeight="1">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spans="1:26" ht="18" customHeight="1">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spans="1:26" ht="18" customHeight="1">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spans="1:26" ht="18" customHeight="1">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spans="1:26" ht="18" customHeight="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spans="1:26" ht="18" customHeight="1">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spans="1:26" ht="18" customHeight="1">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spans="1:26" ht="18" customHeight="1">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spans="1:26" ht="18" customHeight="1">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spans="1:26" ht="18" customHeight="1">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spans="1:26" ht="18" customHeight="1">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spans="1:26" ht="18" customHeight="1">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spans="1:26" ht="18" customHeight="1">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spans="1:26" ht="18" customHeight="1">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spans="1:26" ht="18" customHeight="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spans="1:26" ht="18" customHeight="1">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spans="1:26" ht="18" customHeight="1">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spans="1:26" ht="18" customHeight="1">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spans="1:26" ht="18" customHeight="1">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spans="1:26" ht="18" customHeight="1">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spans="1:26" ht="18" customHeight="1">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spans="1:26" ht="18" customHeight="1">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spans="1:26" ht="18" customHeight="1">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spans="1:26" ht="18" customHeight="1">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spans="1:26" ht="18" customHeight="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spans="1:26" ht="18" customHeight="1">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spans="1:26" ht="18" customHeight="1">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spans="1:26" ht="18" customHeight="1">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spans="1:26" ht="18" customHeight="1">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spans="1:26" ht="18" customHeight="1">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spans="1:26" ht="18" customHeight="1">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spans="1:26" ht="18" customHeight="1">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spans="1:26" ht="18" customHeight="1">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spans="1:26" ht="18" customHeight="1">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spans="1:26" ht="18" customHeight="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spans="1:26" ht="18" customHeight="1">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spans="1:26" ht="18" customHeight="1">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spans="1:26" ht="18" customHeight="1">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spans="1:26" ht="18" customHeight="1">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spans="1:26" ht="18" customHeight="1">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spans="1:26" ht="18" customHeight="1">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spans="1:26" ht="18" customHeight="1">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spans="1:26" ht="18" customHeight="1">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spans="1:26" ht="18" customHeight="1">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spans="1:26" ht="18" customHeight="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spans="1:26" ht="18" customHeight="1">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spans="1:26" ht="18" customHeight="1">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spans="1:26" ht="18" customHeight="1">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spans="1:26" ht="18" customHeight="1">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spans="1:26" ht="18" customHeight="1">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spans="1:26" ht="18" customHeight="1">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spans="1:26" ht="18" customHeight="1">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spans="1:26" ht="18" customHeight="1">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spans="1:26" ht="18" customHeight="1">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spans="1:26" ht="18" customHeight="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spans="1:26" ht="18" customHeight="1">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spans="1:26" ht="18" customHeight="1">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spans="1:26" ht="18" customHeight="1">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spans="1:26" ht="18" customHeight="1">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spans="1:26" ht="18" customHeight="1">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spans="1:26" ht="18" customHeight="1">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spans="1:26" ht="18" customHeight="1">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spans="1:26" ht="18" customHeight="1">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spans="1:26" ht="18" customHeight="1">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spans="1:26" ht="18" customHeight="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spans="1:26" ht="18" customHeight="1">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spans="1:26" ht="18" customHeight="1">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spans="1:26" ht="18" customHeight="1">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spans="1:26" ht="18" customHeight="1">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spans="1:26" ht="18" customHeight="1">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spans="1:26" ht="18" customHeight="1">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spans="1:26" ht="18" customHeight="1">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spans="1:26" ht="18" customHeight="1">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spans="1:26" ht="18" customHeight="1">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spans="1:26" ht="18" customHeight="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spans="1:26" ht="18" customHeight="1">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spans="1:26" ht="18" customHeight="1">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spans="1:26" ht="18" customHeight="1">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spans="1:26" ht="18" customHeight="1">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spans="1:26" ht="18" customHeight="1">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spans="1:26" ht="18" customHeight="1">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spans="1:26" ht="18" customHeight="1">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spans="1:26" ht="18" customHeight="1">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spans="1:26" ht="18" customHeight="1">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spans="1:26" ht="18" customHeight="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spans="1:26" ht="18" customHeight="1">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spans="1:26" ht="18" customHeight="1">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spans="1:26" ht="18" customHeight="1">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spans="1:26" ht="18" customHeight="1">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spans="1:26" ht="18" customHeight="1">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spans="1:26" ht="18" customHeight="1">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spans="1:26" ht="18" customHeight="1">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spans="1:26" ht="18" customHeight="1">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spans="1:26" ht="18" customHeight="1">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spans="1:26" ht="18" customHeight="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spans="1:26" ht="18" customHeight="1">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spans="1:26" ht="18" customHeight="1">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spans="1:26" ht="18" customHeight="1">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spans="1:26" ht="18" customHeight="1">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spans="1:26" ht="18" customHeight="1">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spans="1:26" ht="18" customHeight="1">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spans="1:26" ht="18" customHeight="1">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spans="1:26" ht="18" customHeight="1">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spans="1:26" ht="18" customHeight="1">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spans="1:26" ht="18" customHeight="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spans="1:26" ht="18" customHeight="1">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spans="1:26" ht="18" customHeight="1">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spans="1:26" ht="18" customHeight="1">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spans="1:26" ht="18" customHeight="1">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spans="1:26" ht="18" customHeight="1">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spans="1:26" ht="18" customHeight="1">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spans="1:26" ht="18" customHeight="1">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spans="1:26" ht="18" customHeight="1">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spans="1:26" ht="18" customHeight="1">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spans="1:26" ht="18" customHeight="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spans="1:26" ht="18" customHeight="1">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spans="1:26" ht="18" customHeight="1">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spans="1:26" ht="18" customHeight="1">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spans="1:26" ht="18" customHeight="1">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spans="1:26" ht="18" customHeight="1">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spans="1:26" ht="18" customHeight="1">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spans="1:26" ht="18" customHeight="1">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spans="1:26" ht="18" customHeight="1">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spans="1:26" ht="18" customHeight="1">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spans="1:26" ht="18" customHeight="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spans="1:26" ht="18" customHeight="1">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spans="1:26" ht="18" customHeight="1">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spans="1:26" ht="18" customHeight="1">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spans="1:26" ht="18" customHeight="1">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spans="1:26" ht="18" customHeight="1">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spans="1:26" ht="18" customHeight="1">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spans="1:26" ht="18" customHeight="1">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spans="1:26" ht="18" customHeight="1">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spans="1:26" ht="18" customHeight="1">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spans="1:26" ht="18" customHeight="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spans="1:26" ht="18" customHeight="1">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spans="1:26" ht="18" customHeight="1">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spans="1:26" ht="18" customHeight="1">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spans="1:26" ht="18" customHeight="1">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spans="1:26" ht="18" customHeight="1">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spans="1:26" ht="18" customHeight="1">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spans="1:26" ht="18" customHeight="1">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spans="1:26" ht="18" customHeight="1">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spans="1:26" ht="18" customHeight="1">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spans="1:26" ht="18" customHeight="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spans="1:26" ht="18" customHeight="1">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spans="1:26" ht="18" customHeight="1">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spans="1:26" ht="18" customHeight="1">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spans="1:26" ht="18" customHeight="1">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spans="1:26" ht="18" customHeight="1">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spans="1:26" ht="18" customHeight="1">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spans="1:26" ht="18" customHeight="1">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spans="1:26" ht="18" customHeight="1">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spans="1:26" ht="18" customHeight="1">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spans="1:26" ht="18" customHeight="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spans="1:26" ht="18" customHeight="1">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spans="1:26" ht="18" customHeight="1">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spans="1:26" ht="18" customHeight="1">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spans="1:26" ht="18" customHeight="1">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spans="1:26" ht="18" customHeight="1">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spans="1:26" ht="18" customHeight="1">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spans="1:26" ht="18" customHeight="1">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spans="1:26" ht="18" customHeight="1">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spans="1:26" ht="18" customHeight="1">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spans="1:26" ht="18" customHeight="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spans="1:26" ht="18" customHeight="1">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spans="1:26" ht="18" customHeight="1">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spans="1:26" ht="18" customHeight="1">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spans="1:26" ht="18" customHeight="1">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spans="1:26" ht="18" customHeight="1">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spans="1:26" ht="18" customHeight="1">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spans="1:26" ht="18" customHeight="1">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spans="1:26" ht="18" customHeight="1">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spans="1:26" ht="18" customHeight="1">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spans="1:26" ht="18" customHeight="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spans="1:26" ht="18" customHeight="1">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spans="1:26" ht="18" customHeight="1">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spans="1:26" ht="18" customHeight="1">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spans="1:26" ht="18" customHeight="1">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spans="1:26" ht="18" customHeight="1">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spans="1:26" ht="18" customHeight="1">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spans="1:26" ht="18" customHeight="1">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spans="1:26" ht="18" customHeight="1">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spans="1:26" ht="18" customHeight="1">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spans="1:26" ht="18" customHeight="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spans="1:26" ht="18" customHeight="1">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spans="1:26" ht="18" customHeight="1">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spans="1:26" ht="18" customHeight="1">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spans="1:26" ht="18" customHeight="1">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spans="1:26" ht="18" customHeight="1">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spans="1:26" ht="18" customHeight="1">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spans="1:26" ht="18" customHeight="1">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spans="1:26" ht="18" customHeight="1">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spans="1:26" ht="18" customHeight="1">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spans="1:26" ht="18" customHeight="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spans="1:26" ht="18" customHeight="1">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spans="1:26" ht="18" customHeight="1">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spans="1:26" ht="18" customHeight="1">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spans="1:26" ht="18" customHeight="1">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spans="1:26" ht="18" customHeight="1">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spans="1:26" ht="18" customHeight="1">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spans="1:26" ht="18" customHeight="1">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spans="1:26" ht="18" customHeight="1">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spans="1:26" ht="18" customHeight="1">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spans="1:26" ht="18" customHeight="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spans="1:26" ht="18" customHeight="1">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spans="1:26" ht="18" customHeight="1">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spans="1:26" ht="18" customHeight="1">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spans="1:26" ht="18" customHeight="1">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spans="1:26" ht="18" customHeight="1">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spans="1:26" ht="18" customHeight="1">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spans="1:26" ht="18" customHeight="1">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spans="1:26" ht="18" customHeight="1">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spans="1:26" ht="18" customHeight="1">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spans="1:26" ht="18" customHeight="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spans="1:26" ht="18" customHeight="1">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spans="1:26" ht="18" customHeight="1">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spans="1:26" ht="18" customHeight="1">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spans="1:26" ht="18" customHeight="1">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spans="1:26" ht="18" customHeight="1">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spans="1:26" ht="18" customHeight="1">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spans="1:26" ht="18" customHeight="1">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spans="1:26" ht="18" customHeight="1">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spans="1:26" ht="18" customHeight="1">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spans="1:26" ht="18" customHeight="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spans="1:26" ht="18" customHeight="1">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spans="1:26" ht="18" customHeight="1">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spans="1:26" ht="18" customHeight="1">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spans="1:26" ht="18" customHeight="1">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spans="1:26" ht="18" customHeight="1">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spans="1:26" ht="18" customHeight="1">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spans="1:26" ht="18" customHeight="1">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spans="1:26" ht="18" customHeight="1">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spans="1:26" ht="18" customHeight="1">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spans="1:26" ht="18" customHeight="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spans="1:26" ht="18" customHeight="1">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spans="1:26" ht="18" customHeight="1">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spans="1:26" ht="18" customHeight="1">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spans="1:26" ht="18" customHeight="1">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spans="1:26" ht="18" customHeight="1">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spans="1:26" ht="18" customHeight="1">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spans="1:26" ht="18" customHeight="1">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spans="1:26" ht="18" customHeight="1">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spans="1:26" ht="18" customHeight="1">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spans="1:26" ht="18" customHeight="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spans="1:26" ht="18" customHeight="1">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spans="1:26" ht="18" customHeight="1">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spans="1:26" ht="18" customHeight="1">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spans="1:26" ht="18" customHeight="1">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spans="1:26" ht="18" customHeight="1">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spans="1:26" ht="18" customHeight="1">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spans="1:26" ht="18" customHeight="1">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spans="1:26" ht="18" customHeight="1">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spans="1:26" ht="18" customHeight="1">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spans="1:26" ht="18" customHeight="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spans="1:26" ht="18" customHeight="1">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spans="1:26" ht="18" customHeight="1">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spans="1:26" ht="18" customHeight="1">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spans="1:26" ht="18" customHeight="1">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spans="1:26" ht="18" customHeight="1">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spans="1:26" ht="18" customHeight="1">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spans="1:26" ht="18" customHeight="1">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spans="1:26" ht="18" customHeight="1">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spans="1:26" ht="18" customHeight="1">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spans="1:26" ht="18" customHeight="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spans="1:26" ht="18" customHeight="1">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spans="1:26" ht="18" customHeight="1">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spans="1:26" ht="18" customHeight="1">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spans="1:26" ht="18" customHeight="1">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spans="1:26" ht="18" customHeight="1">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spans="1:26" ht="18" customHeight="1">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spans="1:26" ht="18" customHeight="1">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spans="1:26" ht="18" customHeight="1">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spans="1:26" ht="18" customHeight="1">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spans="1:26" ht="18" customHeight="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spans="1:26" ht="18" customHeight="1">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spans="1:26" ht="18" customHeight="1">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spans="1:26" ht="18" customHeight="1">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spans="1:26" ht="18" customHeight="1">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spans="1:26" ht="18" customHeight="1">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spans="1:26" ht="18" customHeight="1">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spans="1:26" ht="18" customHeight="1">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spans="1:26" ht="18" customHeight="1">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spans="1:26" ht="18" customHeight="1">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spans="1:26" ht="18" customHeight="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spans="1:26" ht="18" customHeight="1">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spans="1:26" ht="18" customHeight="1">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spans="1:26" ht="18" customHeight="1">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spans="1:26" ht="18" customHeight="1">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spans="1:26" ht="18" customHeight="1">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spans="1:26" ht="18" customHeight="1">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spans="1:26" ht="18" customHeight="1">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spans="1:26" ht="18" customHeight="1">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spans="1:26" ht="18" customHeight="1">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spans="1:26" ht="18" customHeight="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spans="1:26" ht="18" customHeight="1">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spans="1:26" ht="18" customHeight="1">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spans="1:26" ht="18" customHeight="1">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spans="1:26" ht="18" customHeight="1">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spans="1:26" ht="18" customHeight="1">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spans="1:26" ht="18" customHeight="1">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spans="1:26" ht="18" customHeight="1">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spans="1:26" ht="18" customHeight="1">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spans="1:26" ht="18" customHeight="1">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spans="1:26" ht="18" customHeight="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spans="1:26" ht="18" customHeight="1">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spans="1:26" ht="18" customHeight="1">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spans="1:26" ht="18" customHeight="1">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spans="1:26" ht="18" customHeight="1">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spans="1:26" ht="18" customHeight="1">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spans="1:26" ht="18" customHeight="1">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spans="1:26" ht="18" customHeight="1">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spans="1:26" ht="18" customHeight="1">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spans="1:26" ht="18" customHeight="1">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spans="1:26" ht="18" customHeight="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spans="1:26" ht="18" customHeight="1">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spans="1:26" ht="18" customHeight="1">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spans="1:26" ht="18" customHeight="1">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spans="1:26" ht="18" customHeight="1">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spans="1:26" ht="18" customHeight="1">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spans="1:26" ht="18" customHeight="1">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spans="1:26" ht="18" customHeight="1">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spans="1:26" ht="18" customHeight="1">
      <c r="A999" s="143"/>
      <c r="B999" s="143"/>
      <c r="C999" s="143"/>
      <c r="D999" s="143"/>
      <c r="E999" s="143"/>
      <c r="F999" s="143"/>
      <c r="G999" s="143"/>
      <c r="H999" s="143"/>
      <c r="I999" s="143"/>
      <c r="J999" s="143"/>
      <c r="K999" s="143"/>
      <c r="L999" s="143"/>
      <c r="M999" s="143"/>
      <c r="N999" s="143"/>
      <c r="O999" s="143"/>
      <c r="P999" s="143"/>
      <c r="Q999" s="143"/>
      <c r="R999" s="143"/>
      <c r="S999" s="143"/>
      <c r="T999" s="143"/>
      <c r="U999" s="143"/>
      <c r="V999" s="143"/>
      <c r="W999" s="143"/>
      <c r="X999" s="143"/>
      <c r="Y999" s="143"/>
      <c r="Z999" s="143"/>
    </row>
    <row r="1000" spans="1:26" ht="18" customHeight="1">
      <c r="A1000" s="143"/>
      <c r="B1000" s="143"/>
      <c r="C1000" s="143"/>
      <c r="D1000" s="143"/>
      <c r="E1000" s="143"/>
      <c r="F1000" s="143"/>
      <c r="G1000" s="143"/>
      <c r="H1000" s="143"/>
      <c r="I1000" s="143"/>
      <c r="J1000" s="143"/>
      <c r="K1000" s="143"/>
      <c r="L1000" s="143"/>
      <c r="M1000" s="143"/>
      <c r="N1000" s="143"/>
      <c r="O1000" s="143"/>
      <c r="P1000" s="143"/>
      <c r="Q1000" s="143"/>
      <c r="R1000" s="143"/>
      <c r="S1000" s="143"/>
      <c r="T1000" s="143"/>
      <c r="U1000" s="143"/>
      <c r="V1000" s="143"/>
      <c r="W1000" s="143"/>
      <c r="X1000" s="143"/>
      <c r="Y1000" s="143"/>
      <c r="Z1000" s="143"/>
    </row>
    <row r="1001" spans="1:26" ht="18" customHeight="1">
      <c r="A1001" s="143"/>
      <c r="B1001" s="143"/>
      <c r="C1001" s="143"/>
      <c r="D1001" s="143"/>
      <c r="E1001" s="143"/>
      <c r="F1001" s="143"/>
      <c r="G1001" s="143"/>
      <c r="H1001" s="143"/>
      <c r="I1001" s="143"/>
      <c r="J1001" s="143"/>
      <c r="K1001" s="143"/>
      <c r="L1001" s="143"/>
      <c r="M1001" s="143"/>
      <c r="N1001" s="143"/>
      <c r="O1001" s="143"/>
      <c r="P1001" s="143"/>
      <c r="Q1001" s="143"/>
      <c r="R1001" s="143"/>
      <c r="S1001" s="143"/>
      <c r="T1001" s="143"/>
      <c r="U1001" s="143"/>
      <c r="V1001" s="143"/>
      <c r="W1001" s="143"/>
      <c r="X1001" s="143"/>
      <c r="Y1001" s="143"/>
      <c r="Z1001" s="143"/>
    </row>
    <row r="1002" spans="1:26" ht="18" customHeight="1">
      <c r="A1002" s="143"/>
      <c r="B1002" s="143"/>
      <c r="C1002" s="143"/>
      <c r="D1002" s="143"/>
      <c r="E1002" s="143"/>
      <c r="F1002" s="143"/>
      <c r="G1002" s="143"/>
      <c r="H1002" s="143"/>
      <c r="I1002" s="143"/>
      <c r="J1002" s="143"/>
      <c r="K1002" s="143"/>
      <c r="L1002" s="143"/>
      <c r="M1002" s="143"/>
      <c r="N1002" s="143"/>
      <c r="O1002" s="143"/>
      <c r="P1002" s="143"/>
      <c r="Q1002" s="143"/>
      <c r="R1002" s="143"/>
      <c r="S1002" s="143"/>
      <c r="T1002" s="143"/>
      <c r="U1002" s="143"/>
      <c r="V1002" s="143"/>
      <c r="W1002" s="143"/>
      <c r="X1002" s="143"/>
      <c r="Y1002" s="143"/>
      <c r="Z1002" s="143"/>
    </row>
    <row r="1003" spans="1:26" ht="18" customHeight="1">
      <c r="A1003" s="143"/>
      <c r="B1003" s="143"/>
      <c r="C1003" s="143"/>
      <c r="D1003" s="143"/>
      <c r="E1003" s="143"/>
      <c r="F1003" s="143"/>
      <c r="G1003" s="143"/>
      <c r="H1003" s="143"/>
      <c r="I1003" s="143"/>
      <c r="J1003" s="143"/>
      <c r="K1003" s="143"/>
      <c r="L1003" s="143"/>
      <c r="M1003" s="143"/>
      <c r="N1003" s="143"/>
      <c r="O1003" s="143"/>
      <c r="P1003" s="143"/>
      <c r="Q1003" s="143"/>
      <c r="R1003" s="143"/>
      <c r="S1003" s="143"/>
      <c r="T1003" s="143"/>
      <c r="U1003" s="143"/>
      <c r="V1003" s="143"/>
      <c r="W1003" s="143"/>
      <c r="X1003" s="143"/>
      <c r="Y1003" s="143"/>
      <c r="Z1003" s="143"/>
    </row>
    <row r="1004" spans="1:26" ht="18" customHeight="1">
      <c r="A1004" s="143"/>
      <c r="B1004" s="143"/>
      <c r="C1004" s="143"/>
      <c r="D1004" s="143"/>
      <c r="E1004" s="143"/>
      <c r="F1004" s="143"/>
      <c r="G1004" s="143"/>
      <c r="H1004" s="143"/>
      <c r="I1004" s="143"/>
      <c r="J1004" s="143"/>
      <c r="K1004" s="143"/>
      <c r="L1004" s="143"/>
      <c r="M1004" s="143"/>
      <c r="N1004" s="143"/>
      <c r="O1004" s="143"/>
      <c r="P1004" s="143"/>
      <c r="Q1004" s="143"/>
      <c r="R1004" s="143"/>
      <c r="S1004" s="143"/>
      <c r="T1004" s="143"/>
      <c r="U1004" s="143"/>
      <c r="V1004" s="143"/>
      <c r="W1004" s="143"/>
      <c r="X1004" s="143"/>
      <c r="Y1004" s="143"/>
      <c r="Z1004" s="143"/>
    </row>
    <row r="1005" spans="1:26" ht="18" customHeight="1">
      <c r="A1005" s="143"/>
      <c r="B1005" s="143"/>
      <c r="C1005" s="143"/>
      <c r="D1005" s="143"/>
      <c r="E1005" s="143"/>
      <c r="F1005" s="143"/>
      <c r="G1005" s="143"/>
      <c r="H1005" s="143"/>
      <c r="I1005" s="143"/>
      <c r="J1005" s="143"/>
      <c r="K1005" s="143"/>
      <c r="L1005" s="143"/>
      <c r="M1005" s="143"/>
      <c r="N1005" s="143"/>
      <c r="O1005" s="143"/>
      <c r="P1005" s="143"/>
      <c r="Q1005" s="143"/>
      <c r="R1005" s="143"/>
      <c r="S1005" s="143"/>
      <c r="T1005" s="143"/>
      <c r="U1005" s="143"/>
      <c r="V1005" s="143"/>
      <c r="W1005" s="143"/>
      <c r="X1005" s="143"/>
      <c r="Y1005" s="143"/>
      <c r="Z1005" s="143"/>
    </row>
    <row r="1006" spans="1:26" ht="18" customHeight="1">
      <c r="A1006" s="143"/>
      <c r="B1006" s="143"/>
      <c r="C1006" s="143"/>
      <c r="D1006" s="143"/>
      <c r="E1006" s="143"/>
      <c r="F1006" s="143"/>
      <c r="G1006" s="143"/>
      <c r="H1006" s="143"/>
      <c r="I1006" s="143"/>
      <c r="J1006" s="143"/>
      <c r="K1006" s="143"/>
      <c r="L1006" s="143"/>
      <c r="M1006" s="143"/>
      <c r="N1006" s="143"/>
      <c r="O1006" s="143"/>
      <c r="P1006" s="143"/>
      <c r="Q1006" s="143"/>
      <c r="R1006" s="143"/>
      <c r="S1006" s="143"/>
      <c r="T1006" s="143"/>
      <c r="U1006" s="143"/>
      <c r="V1006" s="143"/>
      <c r="W1006" s="143"/>
      <c r="X1006" s="143"/>
      <c r="Y1006" s="143"/>
      <c r="Z1006" s="143"/>
    </row>
  </sheetData>
  <mergeCells count="11">
    <mergeCell ref="B31:D31"/>
    <mergeCell ref="B34:D34"/>
    <mergeCell ref="B37:D37"/>
    <mergeCell ref="B42:D42"/>
    <mergeCell ref="B52:D52"/>
    <mergeCell ref="B28:D28"/>
    <mergeCell ref="B4:D4"/>
    <mergeCell ref="B14:D14"/>
    <mergeCell ref="B19:D19"/>
    <mergeCell ref="B22:D22"/>
    <mergeCell ref="B25:D25"/>
  </mergeCells>
  <conditionalFormatting sqref="B63:I127">
    <cfRule type="containsText" dxfId="427" priority="16" operator="containsText" text="TBD">
      <formula>NOT(ISERROR(SEARCH("TBD",B63)))</formula>
    </cfRule>
    <cfRule type="containsText" dxfId="426" priority="17" operator="containsText" text="false">
      <formula>NOT(ISERROR(SEARCH("false",B63)))</formula>
    </cfRule>
    <cfRule type="containsText" dxfId="425" priority="18" operator="containsText" text="true">
      <formula>NOT(ISERROR(SEARCH("true",B63)))</formula>
    </cfRule>
  </conditionalFormatting>
  <conditionalFormatting sqref="J63:M64">
    <cfRule type="containsText" dxfId="424" priority="13" operator="containsText" text="TBD">
      <formula>NOT(ISERROR(SEARCH("TBD",J63)))</formula>
    </cfRule>
    <cfRule type="containsText" dxfId="423" priority="14" operator="containsText" text="false">
      <formula>NOT(ISERROR(SEARCH("false",J63)))</formula>
    </cfRule>
    <cfRule type="containsText" dxfId="422" priority="15" operator="containsText" text="true">
      <formula>NOT(ISERROR(SEARCH("true",J63)))</formula>
    </cfRule>
  </conditionalFormatting>
  <conditionalFormatting sqref="N64">
    <cfRule type="containsText" dxfId="421" priority="7" operator="containsText" text="TBD">
      <formula>NOT(ISERROR(SEARCH("TBD",N64)))</formula>
    </cfRule>
    <cfRule type="containsText" dxfId="420" priority="8" operator="containsText" text="false">
      <formula>NOT(ISERROR(SEARCH("false",N64)))</formula>
    </cfRule>
    <cfRule type="containsText" dxfId="419" priority="9" operator="containsText" text="true">
      <formula>NOT(ISERROR(SEARCH("true",N64)))</formula>
    </cfRule>
  </conditionalFormatting>
  <conditionalFormatting sqref="N63">
    <cfRule type="containsText" dxfId="418" priority="4" operator="containsText" text="TBD">
      <formula>NOT(ISERROR(SEARCH("TBD",N63)))</formula>
    </cfRule>
    <cfRule type="containsText" dxfId="417" priority="5" operator="containsText" text="false">
      <formula>NOT(ISERROR(SEARCH("false",N63)))</formula>
    </cfRule>
    <cfRule type="containsText" dxfId="416" priority="6" operator="containsText" text="true">
      <formula>NOT(ISERROR(SEARCH("true",N63)))</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00"/>
  <sheetViews>
    <sheetView workbookViewId="0">
      <selection activeCell="H10" sqref="H10"/>
    </sheetView>
  </sheetViews>
  <sheetFormatPr defaultRowHeight="15"/>
  <cols>
    <col min="1" max="2" width="9.140625" style="148"/>
    <col min="3" max="3" width="17.85546875" style="148" bestFit="1" customWidth="1"/>
    <col min="4" max="4" width="32.7109375" style="148" customWidth="1"/>
    <col min="5" max="5" width="34" style="148" customWidth="1"/>
    <col min="6" max="16384" width="9.140625" style="148"/>
  </cols>
  <sheetData>
    <row r="1" spans="1:5" ht="15.75" thickBot="1">
      <c r="A1" s="562" t="s">
        <v>863</v>
      </c>
      <c r="B1" s="562"/>
      <c r="C1" s="1" t="s">
        <v>1223</v>
      </c>
      <c r="D1" s="2"/>
      <c r="E1" s="2"/>
    </row>
    <row r="2" spans="1:5" ht="25.5" customHeight="1">
      <c r="A2" s="149" t="s">
        <v>864</v>
      </c>
      <c r="B2" s="149" t="s">
        <v>254</v>
      </c>
      <c r="C2" s="10" t="s">
        <v>866</v>
      </c>
      <c r="D2" s="10" t="s">
        <v>1</v>
      </c>
      <c r="E2" s="10" t="s">
        <v>519</v>
      </c>
    </row>
    <row r="3" spans="1:5">
      <c r="A3" s="150"/>
      <c r="B3" s="151" t="s">
        <v>287</v>
      </c>
      <c r="C3" s="109" t="s">
        <v>1830</v>
      </c>
      <c r="D3" s="109" t="s">
        <v>1830</v>
      </c>
      <c r="E3" s="109" t="s">
        <v>868</v>
      </c>
    </row>
    <row r="4" spans="1:5">
      <c r="A4" s="150"/>
      <c r="B4" s="151" t="s">
        <v>287</v>
      </c>
      <c r="C4" s="109" t="s">
        <v>1830</v>
      </c>
      <c r="D4" s="109" t="s">
        <v>1830</v>
      </c>
      <c r="E4" s="109" t="s">
        <v>869</v>
      </c>
    </row>
    <row r="5" spans="1:5">
      <c r="A5" s="150"/>
      <c r="B5" s="151" t="s">
        <v>287</v>
      </c>
      <c r="C5" s="109" t="s">
        <v>1830</v>
      </c>
      <c r="D5" s="109" t="s">
        <v>1830</v>
      </c>
      <c r="E5" s="109" t="s">
        <v>870</v>
      </c>
    </row>
    <row r="6" spans="1:5">
      <c r="A6" s="150"/>
      <c r="B6" s="151" t="s">
        <v>287</v>
      </c>
      <c r="C6" s="109" t="s">
        <v>1830</v>
      </c>
      <c r="D6" s="109" t="s">
        <v>1830</v>
      </c>
      <c r="E6" s="109" t="s">
        <v>871</v>
      </c>
    </row>
    <row r="7" spans="1:5">
      <c r="A7" s="150"/>
      <c r="B7" s="151" t="s">
        <v>287</v>
      </c>
      <c r="C7" s="109" t="s">
        <v>1830</v>
      </c>
      <c r="D7" s="109" t="s">
        <v>1830</v>
      </c>
      <c r="E7" s="109" t="s">
        <v>872</v>
      </c>
    </row>
    <row r="8" spans="1:5">
      <c r="A8" s="150"/>
      <c r="B8" s="151" t="s">
        <v>287</v>
      </c>
      <c r="C8" s="109" t="s">
        <v>289</v>
      </c>
      <c r="D8" s="109" t="s">
        <v>289</v>
      </c>
      <c r="E8" s="109" t="s">
        <v>2164</v>
      </c>
    </row>
    <row r="9" spans="1:5">
      <c r="A9" s="150"/>
      <c r="B9" s="151" t="s">
        <v>287</v>
      </c>
      <c r="C9" s="109" t="s">
        <v>289</v>
      </c>
      <c r="D9" s="109" t="s">
        <v>289</v>
      </c>
      <c r="E9" s="109" t="s">
        <v>2165</v>
      </c>
    </row>
    <row r="10" spans="1:5">
      <c r="A10" s="150"/>
      <c r="B10" s="151" t="s">
        <v>287</v>
      </c>
      <c r="C10" s="109" t="s">
        <v>289</v>
      </c>
      <c r="D10" s="109" t="s">
        <v>289</v>
      </c>
      <c r="E10" s="109" t="s">
        <v>2166</v>
      </c>
    </row>
    <row r="11" spans="1:5">
      <c r="A11" s="150"/>
      <c r="B11" s="151" t="s">
        <v>287</v>
      </c>
      <c r="C11" s="109" t="s">
        <v>289</v>
      </c>
      <c r="D11" s="109" t="s">
        <v>289</v>
      </c>
      <c r="E11" s="109" t="s">
        <v>2167</v>
      </c>
    </row>
    <row r="12" spans="1:5">
      <c r="A12" s="150"/>
      <c r="B12" s="151" t="s">
        <v>287</v>
      </c>
      <c r="C12" s="109" t="s">
        <v>289</v>
      </c>
      <c r="D12" s="109" t="s">
        <v>289</v>
      </c>
      <c r="E12" s="109" t="s">
        <v>2168</v>
      </c>
    </row>
    <row r="13" spans="1:5">
      <c r="A13" s="150"/>
      <c r="B13" s="151" t="s">
        <v>287</v>
      </c>
      <c r="C13" s="109" t="s">
        <v>289</v>
      </c>
      <c r="D13" s="109" t="s">
        <v>289</v>
      </c>
      <c r="E13" s="109" t="s">
        <v>2169</v>
      </c>
    </row>
    <row r="14" spans="1:5">
      <c r="A14" s="150"/>
      <c r="B14" s="151" t="s">
        <v>287</v>
      </c>
      <c r="C14" s="109" t="s">
        <v>289</v>
      </c>
      <c r="D14" s="109" t="s">
        <v>289</v>
      </c>
      <c r="E14" s="109" t="s">
        <v>2170</v>
      </c>
    </row>
    <row r="15" spans="1:5">
      <c r="A15" s="150"/>
      <c r="B15" s="151" t="s">
        <v>287</v>
      </c>
      <c r="C15" s="109" t="s">
        <v>289</v>
      </c>
      <c r="D15" s="109" t="s">
        <v>289</v>
      </c>
      <c r="E15" s="109" t="s">
        <v>2171</v>
      </c>
    </row>
    <row r="16" spans="1:5">
      <c r="A16" s="150"/>
      <c r="B16" s="151" t="s">
        <v>287</v>
      </c>
      <c r="C16" s="109" t="s">
        <v>289</v>
      </c>
      <c r="D16" s="109" t="s">
        <v>289</v>
      </c>
      <c r="E16" s="109" t="s">
        <v>1952</v>
      </c>
    </row>
    <row r="17" spans="1:5">
      <c r="A17" s="150"/>
      <c r="B17" s="151" t="s">
        <v>287</v>
      </c>
      <c r="C17" s="109" t="s">
        <v>289</v>
      </c>
      <c r="D17" s="109" t="s">
        <v>289</v>
      </c>
      <c r="E17" s="109" t="s">
        <v>2172</v>
      </c>
    </row>
    <row r="18" spans="1:5">
      <c r="A18" s="150"/>
      <c r="B18" s="151" t="s">
        <v>287</v>
      </c>
      <c r="C18" s="109" t="s">
        <v>289</v>
      </c>
      <c r="D18" s="109" t="s">
        <v>289</v>
      </c>
      <c r="E18" s="109" t="s">
        <v>2173</v>
      </c>
    </row>
    <row r="19" spans="1:5">
      <c r="A19" s="150"/>
      <c r="B19" s="151" t="s">
        <v>287</v>
      </c>
      <c r="C19" s="109" t="s">
        <v>289</v>
      </c>
      <c r="D19" s="109" t="s">
        <v>289</v>
      </c>
      <c r="E19" s="109" t="s">
        <v>2174</v>
      </c>
    </row>
    <row r="20" spans="1:5">
      <c r="A20" s="150"/>
      <c r="B20" s="151" t="s">
        <v>287</v>
      </c>
      <c r="C20" s="109" t="s">
        <v>289</v>
      </c>
      <c r="D20" s="109" t="s">
        <v>289</v>
      </c>
      <c r="E20" s="109" t="s">
        <v>2175</v>
      </c>
    </row>
    <row r="21" spans="1:5">
      <c r="A21" s="150"/>
      <c r="B21" s="151" t="s">
        <v>287</v>
      </c>
      <c r="C21" s="109" t="s">
        <v>289</v>
      </c>
      <c r="D21" s="109" t="s">
        <v>289</v>
      </c>
      <c r="E21" s="109" t="s">
        <v>2176</v>
      </c>
    </row>
    <row r="22" spans="1:5">
      <c r="A22" s="150"/>
      <c r="B22" s="151" t="s">
        <v>287</v>
      </c>
      <c r="C22" s="109" t="s">
        <v>289</v>
      </c>
      <c r="D22" s="109" t="s">
        <v>289</v>
      </c>
      <c r="E22" s="109" t="s">
        <v>2177</v>
      </c>
    </row>
    <row r="23" spans="1:5">
      <c r="A23" s="150"/>
      <c r="B23" s="151" t="s">
        <v>287</v>
      </c>
      <c r="C23" s="109" t="s">
        <v>289</v>
      </c>
      <c r="D23" s="109" t="s">
        <v>289</v>
      </c>
      <c r="E23" s="109" t="s">
        <v>2178</v>
      </c>
    </row>
    <row r="24" spans="1:5">
      <c r="A24" s="150"/>
      <c r="B24" s="151" t="s">
        <v>287</v>
      </c>
      <c r="C24" s="109" t="s">
        <v>289</v>
      </c>
      <c r="D24" s="109" t="s">
        <v>289</v>
      </c>
      <c r="E24" s="109" t="s">
        <v>1951</v>
      </c>
    </row>
    <row r="25" spans="1:5">
      <c r="A25" s="150"/>
      <c r="B25" s="151" t="s">
        <v>287</v>
      </c>
      <c r="C25" s="109" t="s">
        <v>289</v>
      </c>
      <c r="D25" s="109" t="s">
        <v>289</v>
      </c>
      <c r="E25" s="109" t="s">
        <v>2179</v>
      </c>
    </row>
    <row r="26" spans="1:5">
      <c r="A26" s="150"/>
      <c r="B26" s="151" t="s">
        <v>287</v>
      </c>
      <c r="C26" s="109" t="s">
        <v>289</v>
      </c>
      <c r="D26" s="109" t="s">
        <v>289</v>
      </c>
      <c r="E26" s="109" t="s">
        <v>2180</v>
      </c>
    </row>
    <row r="27" spans="1:5">
      <c r="A27" s="150"/>
      <c r="B27" s="151" t="s">
        <v>287</v>
      </c>
      <c r="C27" s="109" t="s">
        <v>289</v>
      </c>
      <c r="D27" s="109" t="s">
        <v>289</v>
      </c>
      <c r="E27" s="109" t="s">
        <v>2181</v>
      </c>
    </row>
    <row r="28" spans="1:5">
      <c r="A28" s="150"/>
      <c r="B28" s="151" t="s">
        <v>287</v>
      </c>
      <c r="C28" s="109" t="s">
        <v>289</v>
      </c>
      <c r="D28" s="109" t="s">
        <v>289</v>
      </c>
      <c r="E28" s="109" t="s">
        <v>2182</v>
      </c>
    </row>
    <row r="29" spans="1:5">
      <c r="A29" s="150"/>
      <c r="B29" s="151" t="s">
        <v>287</v>
      </c>
      <c r="C29" s="109" t="s">
        <v>289</v>
      </c>
      <c r="D29" s="109" t="s">
        <v>289</v>
      </c>
      <c r="E29" s="109" t="s">
        <v>2183</v>
      </c>
    </row>
    <row r="30" spans="1:5">
      <c r="A30" s="150"/>
      <c r="B30" s="151" t="s">
        <v>287</v>
      </c>
      <c r="C30" s="109" t="s">
        <v>289</v>
      </c>
      <c r="D30" s="109" t="s">
        <v>289</v>
      </c>
      <c r="E30" s="109" t="s">
        <v>2184</v>
      </c>
    </row>
    <row r="31" spans="1:5">
      <c r="A31" s="150"/>
      <c r="B31" s="151" t="s">
        <v>287</v>
      </c>
      <c r="C31" s="109" t="s">
        <v>289</v>
      </c>
      <c r="D31" s="109" t="s">
        <v>289</v>
      </c>
      <c r="E31" s="109" t="s">
        <v>2185</v>
      </c>
    </row>
    <row r="32" spans="1:5">
      <c r="A32" s="150"/>
      <c r="B32" s="151" t="s">
        <v>287</v>
      </c>
      <c r="C32" s="109" t="s">
        <v>289</v>
      </c>
      <c r="D32" s="109" t="s">
        <v>289</v>
      </c>
      <c r="E32" s="109" t="s">
        <v>2186</v>
      </c>
    </row>
    <row r="33" spans="1:5">
      <c r="A33" s="150"/>
      <c r="B33" s="151" t="s">
        <v>287</v>
      </c>
      <c r="C33" s="109" t="s">
        <v>289</v>
      </c>
      <c r="D33" s="109" t="s">
        <v>289</v>
      </c>
      <c r="E33" s="109" t="s">
        <v>2187</v>
      </c>
    </row>
    <row r="34" spans="1:5">
      <c r="A34" s="150"/>
      <c r="B34" s="151" t="s">
        <v>287</v>
      </c>
      <c r="C34" s="109" t="s">
        <v>289</v>
      </c>
      <c r="D34" s="109" t="s">
        <v>289</v>
      </c>
      <c r="E34" s="109" t="s">
        <v>2188</v>
      </c>
    </row>
    <row r="35" spans="1:5">
      <c r="A35" s="150"/>
      <c r="B35" s="151" t="s">
        <v>287</v>
      </c>
      <c r="C35" s="109" t="s">
        <v>289</v>
      </c>
      <c r="D35" s="109" t="s">
        <v>289</v>
      </c>
      <c r="E35" s="109" t="s">
        <v>2189</v>
      </c>
    </row>
    <row r="36" spans="1:5">
      <c r="A36" s="150"/>
      <c r="B36" s="151" t="s">
        <v>287</v>
      </c>
      <c r="C36" s="109" t="s">
        <v>289</v>
      </c>
      <c r="D36" s="109" t="s">
        <v>289</v>
      </c>
      <c r="E36" s="109" t="s">
        <v>2190</v>
      </c>
    </row>
    <row r="37" spans="1:5">
      <c r="A37" s="150"/>
      <c r="B37" s="151" t="s">
        <v>287</v>
      </c>
      <c r="C37" s="109" t="s">
        <v>289</v>
      </c>
      <c r="D37" s="109" t="s">
        <v>289</v>
      </c>
      <c r="E37" s="109" t="s">
        <v>2191</v>
      </c>
    </row>
    <row r="38" spans="1:5">
      <c r="A38" s="150"/>
      <c r="B38" s="151" t="s">
        <v>287</v>
      </c>
      <c r="C38" s="109" t="s">
        <v>289</v>
      </c>
      <c r="D38" s="109" t="s">
        <v>289</v>
      </c>
      <c r="E38" s="109" t="s">
        <v>2192</v>
      </c>
    </row>
    <row r="39" spans="1:5">
      <c r="A39" s="150"/>
      <c r="B39" s="151" t="s">
        <v>287</v>
      </c>
      <c r="C39" s="109" t="s">
        <v>289</v>
      </c>
      <c r="D39" s="109" t="s">
        <v>289</v>
      </c>
      <c r="E39" s="109" t="s">
        <v>872</v>
      </c>
    </row>
    <row r="40" spans="1:5">
      <c r="A40" s="150"/>
      <c r="B40" s="151" t="s">
        <v>287</v>
      </c>
      <c r="C40" s="109" t="s">
        <v>313</v>
      </c>
      <c r="D40" s="109" t="s">
        <v>313</v>
      </c>
      <c r="E40" s="109" t="s">
        <v>2079</v>
      </c>
    </row>
    <row r="41" spans="1:5">
      <c r="A41" s="150"/>
      <c r="B41" s="151" t="s">
        <v>287</v>
      </c>
      <c r="C41" s="109" t="s">
        <v>313</v>
      </c>
      <c r="D41" s="109" t="s">
        <v>313</v>
      </c>
      <c r="E41" s="109" t="s">
        <v>251</v>
      </c>
    </row>
    <row r="42" spans="1:5">
      <c r="A42" s="150"/>
      <c r="B42" s="151" t="s">
        <v>287</v>
      </c>
      <c r="C42" s="109" t="s">
        <v>313</v>
      </c>
      <c r="D42" s="109" t="s">
        <v>313</v>
      </c>
      <c r="E42" s="109" t="s">
        <v>2193</v>
      </c>
    </row>
    <row r="43" spans="1:5">
      <c r="A43" s="150"/>
      <c r="B43" s="151" t="s">
        <v>287</v>
      </c>
      <c r="C43" s="109" t="s">
        <v>313</v>
      </c>
      <c r="D43" s="109" t="s">
        <v>313</v>
      </c>
      <c r="E43" s="109" t="s">
        <v>872</v>
      </c>
    </row>
    <row r="44" spans="1:5">
      <c r="A44" s="150"/>
      <c r="B44" s="151" t="s">
        <v>287</v>
      </c>
      <c r="C44" s="109" t="s">
        <v>319</v>
      </c>
      <c r="D44" s="109" t="s">
        <v>319</v>
      </c>
      <c r="E44" s="109" t="s">
        <v>2194</v>
      </c>
    </row>
    <row r="45" spans="1:5">
      <c r="A45" s="150"/>
      <c r="B45" s="151" t="s">
        <v>287</v>
      </c>
      <c r="C45" s="109" t="s">
        <v>319</v>
      </c>
      <c r="D45" s="109" t="s">
        <v>319</v>
      </c>
      <c r="E45" s="109" t="s">
        <v>2195</v>
      </c>
    </row>
    <row r="46" spans="1:5">
      <c r="A46" s="150"/>
      <c r="B46" s="151" t="s">
        <v>287</v>
      </c>
      <c r="C46" s="109" t="s">
        <v>319</v>
      </c>
      <c r="D46" s="109" t="s">
        <v>319</v>
      </c>
      <c r="E46" s="109" t="s">
        <v>2196</v>
      </c>
    </row>
    <row r="47" spans="1:5">
      <c r="A47" s="150"/>
      <c r="B47" s="151" t="s">
        <v>287</v>
      </c>
      <c r="C47" s="109" t="s">
        <v>363</v>
      </c>
      <c r="D47" s="109" t="s">
        <v>1842</v>
      </c>
      <c r="E47" s="109" t="s">
        <v>545</v>
      </c>
    </row>
    <row r="48" spans="1:5">
      <c r="A48" s="150"/>
      <c r="B48" s="151" t="s">
        <v>287</v>
      </c>
      <c r="C48" s="109" t="s">
        <v>363</v>
      </c>
      <c r="D48" s="109" t="s">
        <v>1842</v>
      </c>
      <c r="E48" s="109" t="s">
        <v>2197</v>
      </c>
    </row>
    <row r="49" spans="1:5">
      <c r="A49" s="150"/>
      <c r="B49" s="151" t="s">
        <v>287</v>
      </c>
      <c r="C49" s="109" t="s">
        <v>362</v>
      </c>
      <c r="D49" s="109" t="s">
        <v>1843</v>
      </c>
      <c r="E49" s="109" t="s">
        <v>1138</v>
      </c>
    </row>
    <row r="50" spans="1:5">
      <c r="A50" s="150"/>
      <c r="B50" s="151" t="s">
        <v>287</v>
      </c>
      <c r="C50" s="109" t="s">
        <v>362</v>
      </c>
      <c r="D50" s="109" t="s">
        <v>1843</v>
      </c>
      <c r="E50" s="109" t="s">
        <v>1139</v>
      </c>
    </row>
    <row r="51" spans="1:5">
      <c r="A51" s="150"/>
      <c r="B51" s="151" t="s">
        <v>287</v>
      </c>
      <c r="C51" s="109" t="s">
        <v>362</v>
      </c>
      <c r="D51" s="109" t="s">
        <v>1843</v>
      </c>
      <c r="E51" s="109" t="s">
        <v>1140</v>
      </c>
    </row>
    <row r="52" spans="1:5">
      <c r="A52" s="150"/>
      <c r="B52" s="151" t="s">
        <v>287</v>
      </c>
      <c r="C52" s="109" t="s">
        <v>362</v>
      </c>
      <c r="D52" s="109" t="s">
        <v>1843</v>
      </c>
      <c r="E52" s="109" t="s">
        <v>1141</v>
      </c>
    </row>
    <row r="53" spans="1:5">
      <c r="A53" s="150"/>
      <c r="B53" s="151" t="s">
        <v>287</v>
      </c>
      <c r="C53" s="109" t="s">
        <v>362</v>
      </c>
      <c r="D53" s="109" t="s">
        <v>1843</v>
      </c>
      <c r="E53" s="109" t="s">
        <v>1142</v>
      </c>
    </row>
    <row r="54" spans="1:5">
      <c r="A54" s="150"/>
      <c r="B54" s="151" t="s">
        <v>287</v>
      </c>
      <c r="C54" s="109" t="s">
        <v>362</v>
      </c>
      <c r="D54" s="109" t="s">
        <v>1843</v>
      </c>
      <c r="E54" s="109" t="s">
        <v>1143</v>
      </c>
    </row>
    <row r="55" spans="1:5">
      <c r="A55" s="150"/>
      <c r="B55" s="151" t="s">
        <v>287</v>
      </c>
      <c r="C55" s="109" t="s">
        <v>362</v>
      </c>
      <c r="D55" s="109" t="s">
        <v>1843</v>
      </c>
      <c r="E55" s="109" t="s">
        <v>1063</v>
      </c>
    </row>
    <row r="56" spans="1:5">
      <c r="A56" s="150"/>
      <c r="B56" s="151" t="s">
        <v>287</v>
      </c>
      <c r="C56" s="109" t="s">
        <v>362</v>
      </c>
      <c r="D56" s="109" t="s">
        <v>1843</v>
      </c>
      <c r="E56" s="109" t="s">
        <v>1144</v>
      </c>
    </row>
    <row r="57" spans="1:5">
      <c r="A57" s="150"/>
      <c r="B57" s="151" t="s">
        <v>287</v>
      </c>
      <c r="C57" s="109" t="s">
        <v>568</v>
      </c>
      <c r="D57" s="109" t="s">
        <v>569</v>
      </c>
      <c r="E57" s="109" t="s">
        <v>547</v>
      </c>
    </row>
    <row r="58" spans="1:5">
      <c r="A58" s="150"/>
      <c r="B58" s="151" t="s">
        <v>287</v>
      </c>
      <c r="C58" s="109" t="s">
        <v>568</v>
      </c>
      <c r="D58" s="109" t="s">
        <v>569</v>
      </c>
      <c r="E58" s="109" t="s">
        <v>542</v>
      </c>
    </row>
    <row r="59" spans="1:5">
      <c r="A59" s="150"/>
      <c r="B59" s="151" t="s">
        <v>287</v>
      </c>
      <c r="C59" s="109" t="s">
        <v>324</v>
      </c>
      <c r="D59" s="109" t="s">
        <v>1846</v>
      </c>
      <c r="E59" s="109" t="s">
        <v>2198</v>
      </c>
    </row>
    <row r="60" spans="1:5">
      <c r="A60" s="150"/>
      <c r="B60" s="151" t="s">
        <v>287</v>
      </c>
      <c r="C60" s="109" t="s">
        <v>324</v>
      </c>
      <c r="D60" s="109" t="s">
        <v>1846</v>
      </c>
      <c r="E60" s="109" t="s">
        <v>2199</v>
      </c>
    </row>
    <row r="61" spans="1:5">
      <c r="A61" s="150"/>
      <c r="B61" s="151" t="s">
        <v>287</v>
      </c>
      <c r="C61" s="109" t="s">
        <v>324</v>
      </c>
      <c r="D61" s="109" t="s">
        <v>1846</v>
      </c>
      <c r="E61" s="109" t="s">
        <v>2200</v>
      </c>
    </row>
    <row r="62" spans="1:5">
      <c r="A62" s="150"/>
      <c r="B62" s="151" t="s">
        <v>287</v>
      </c>
      <c r="C62" s="109" t="s">
        <v>218</v>
      </c>
      <c r="D62" s="109" t="s">
        <v>218</v>
      </c>
      <c r="E62" s="109" t="s">
        <v>2201</v>
      </c>
    </row>
    <row r="63" spans="1:5">
      <c r="A63" s="150"/>
      <c r="B63" s="151" t="s">
        <v>287</v>
      </c>
      <c r="C63" s="109" t="s">
        <v>218</v>
      </c>
      <c r="D63" s="109" t="s">
        <v>218</v>
      </c>
      <c r="E63" s="109" t="s">
        <v>2202</v>
      </c>
    </row>
    <row r="64" spans="1:5">
      <c r="A64" s="150"/>
      <c r="B64" s="151" t="s">
        <v>287</v>
      </c>
      <c r="C64" s="109" t="s">
        <v>218</v>
      </c>
      <c r="D64" s="109" t="s">
        <v>218</v>
      </c>
      <c r="E64" s="109" t="s">
        <v>2203</v>
      </c>
    </row>
    <row r="65" spans="1:5">
      <c r="A65" s="150"/>
      <c r="B65" s="151" t="s">
        <v>287</v>
      </c>
      <c r="C65" s="109" t="s">
        <v>218</v>
      </c>
      <c r="D65" s="109" t="s">
        <v>218</v>
      </c>
      <c r="E65" s="109" t="s">
        <v>2204</v>
      </c>
    </row>
    <row r="66" spans="1:5">
      <c r="A66" s="150"/>
      <c r="B66" s="151" t="s">
        <v>287</v>
      </c>
      <c r="C66" s="109" t="s">
        <v>218</v>
      </c>
      <c r="D66" s="109" t="s">
        <v>218</v>
      </c>
      <c r="E66" s="109" t="s">
        <v>2205</v>
      </c>
    </row>
    <row r="67" spans="1:5">
      <c r="A67" s="150"/>
      <c r="B67" s="151" t="s">
        <v>287</v>
      </c>
      <c r="C67" s="109" t="s">
        <v>218</v>
      </c>
      <c r="D67" s="109" t="s">
        <v>218</v>
      </c>
      <c r="E67" s="109" t="s">
        <v>2206</v>
      </c>
    </row>
    <row r="68" spans="1:5">
      <c r="A68" s="150"/>
      <c r="B68" s="151" t="s">
        <v>287</v>
      </c>
      <c r="C68" s="109" t="s">
        <v>218</v>
      </c>
      <c r="D68" s="109" t="s">
        <v>218</v>
      </c>
      <c r="E68" s="109" t="s">
        <v>872</v>
      </c>
    </row>
    <row r="69" spans="1:5">
      <c r="A69" s="386"/>
      <c r="B69" s="151" t="s">
        <v>287</v>
      </c>
      <c r="C69" s="384" t="s">
        <v>3052</v>
      </c>
      <c r="D69" s="385" t="s">
        <v>3053</v>
      </c>
      <c r="E69" s="386" t="s">
        <v>3054</v>
      </c>
    </row>
    <row r="70" spans="1:5">
      <c r="A70" s="386"/>
      <c r="B70" s="151" t="s">
        <v>287</v>
      </c>
      <c r="C70" s="384" t="s">
        <v>3052</v>
      </c>
      <c r="D70" s="385" t="s">
        <v>3053</v>
      </c>
      <c r="E70" s="386" t="s">
        <v>3055</v>
      </c>
    </row>
    <row r="71" spans="1:5">
      <c r="B71" s="389" t="s">
        <v>290</v>
      </c>
      <c r="C71" s="390" t="s">
        <v>289</v>
      </c>
      <c r="D71" s="390" t="s">
        <v>289</v>
      </c>
      <c r="E71" s="390" t="s">
        <v>3065</v>
      </c>
    </row>
    <row r="72" spans="1:5">
      <c r="B72" s="389" t="s">
        <v>290</v>
      </c>
      <c r="C72" s="390" t="s">
        <v>289</v>
      </c>
      <c r="D72" s="390" t="s">
        <v>289</v>
      </c>
      <c r="E72" s="390" t="s">
        <v>3066</v>
      </c>
    </row>
    <row r="73" spans="1:5">
      <c r="B73" s="389" t="s">
        <v>290</v>
      </c>
      <c r="C73" s="390" t="s">
        <v>289</v>
      </c>
      <c r="D73" s="390" t="s">
        <v>289</v>
      </c>
      <c r="E73" s="390" t="s">
        <v>3067</v>
      </c>
    </row>
    <row r="74" spans="1:5">
      <c r="B74" s="389" t="s">
        <v>290</v>
      </c>
      <c r="C74" s="390" t="s">
        <v>289</v>
      </c>
      <c r="D74" s="390" t="s">
        <v>289</v>
      </c>
      <c r="E74" s="390" t="s">
        <v>3068</v>
      </c>
    </row>
    <row r="75" spans="1:5">
      <c r="B75" s="389" t="s">
        <v>290</v>
      </c>
      <c r="C75" s="390" t="s">
        <v>289</v>
      </c>
      <c r="D75" s="390" t="s">
        <v>289</v>
      </c>
      <c r="E75" s="390" t="s">
        <v>3069</v>
      </c>
    </row>
    <row r="76" spans="1:5">
      <c r="B76" s="389" t="s">
        <v>290</v>
      </c>
      <c r="C76" s="390" t="s">
        <v>289</v>
      </c>
      <c r="D76" s="390" t="s">
        <v>289</v>
      </c>
      <c r="E76" s="390" t="s">
        <v>3070</v>
      </c>
    </row>
    <row r="77" spans="1:5">
      <c r="B77" s="389" t="s">
        <v>290</v>
      </c>
      <c r="C77" s="390" t="s">
        <v>289</v>
      </c>
      <c r="D77" s="390" t="s">
        <v>289</v>
      </c>
      <c r="E77" s="390" t="s">
        <v>3071</v>
      </c>
    </row>
    <row r="78" spans="1:5">
      <c r="B78" s="389" t="s">
        <v>290</v>
      </c>
      <c r="C78" s="390" t="s">
        <v>289</v>
      </c>
      <c r="D78" s="390" t="s">
        <v>289</v>
      </c>
      <c r="E78" s="390" t="s">
        <v>3072</v>
      </c>
    </row>
    <row r="79" spans="1:5">
      <c r="B79" s="389" t="s">
        <v>290</v>
      </c>
      <c r="C79" s="390" t="s">
        <v>289</v>
      </c>
      <c r="D79" s="390" t="s">
        <v>289</v>
      </c>
      <c r="E79" s="390" t="s">
        <v>3073</v>
      </c>
    </row>
    <row r="80" spans="1:5">
      <c r="B80" s="389" t="s">
        <v>290</v>
      </c>
      <c r="C80" s="390" t="s">
        <v>289</v>
      </c>
      <c r="D80" s="390" t="s">
        <v>289</v>
      </c>
      <c r="E80" s="390" t="s">
        <v>3074</v>
      </c>
    </row>
    <row r="81" spans="2:5">
      <c r="B81" s="389" t="s">
        <v>290</v>
      </c>
      <c r="C81" s="390" t="s">
        <v>289</v>
      </c>
      <c r="D81" s="390" t="s">
        <v>289</v>
      </c>
      <c r="E81" s="390" t="s">
        <v>3075</v>
      </c>
    </row>
    <row r="82" spans="2:5">
      <c r="B82" s="389" t="s">
        <v>290</v>
      </c>
      <c r="C82" s="390" t="s">
        <v>289</v>
      </c>
      <c r="D82" s="390" t="s">
        <v>289</v>
      </c>
      <c r="E82" s="390" t="s">
        <v>3076</v>
      </c>
    </row>
    <row r="83" spans="2:5">
      <c r="B83" s="389" t="s">
        <v>290</v>
      </c>
      <c r="C83" s="390" t="s">
        <v>289</v>
      </c>
      <c r="D83" s="390" t="s">
        <v>289</v>
      </c>
      <c r="E83" s="390" t="s">
        <v>3077</v>
      </c>
    </row>
    <row r="84" spans="2:5">
      <c r="B84" s="389" t="s">
        <v>290</v>
      </c>
      <c r="C84" s="390" t="s">
        <v>289</v>
      </c>
      <c r="D84" s="390" t="s">
        <v>289</v>
      </c>
      <c r="E84" s="390" t="s">
        <v>3078</v>
      </c>
    </row>
    <row r="85" spans="2:5">
      <c r="B85" s="389" t="s">
        <v>290</v>
      </c>
      <c r="C85" s="390" t="s">
        <v>289</v>
      </c>
      <c r="D85" s="390" t="s">
        <v>289</v>
      </c>
      <c r="E85" s="390" t="s">
        <v>3079</v>
      </c>
    </row>
    <row r="86" spans="2:5">
      <c r="B86" s="389" t="s">
        <v>290</v>
      </c>
      <c r="C86" s="390" t="s">
        <v>289</v>
      </c>
      <c r="D86" s="390" t="s">
        <v>289</v>
      </c>
      <c r="E86" s="390" t="s">
        <v>3080</v>
      </c>
    </row>
    <row r="87" spans="2:5">
      <c r="B87" s="389" t="s">
        <v>290</v>
      </c>
      <c r="C87" s="390" t="s">
        <v>289</v>
      </c>
      <c r="D87" s="390" t="s">
        <v>289</v>
      </c>
      <c r="E87" s="390" t="s">
        <v>3081</v>
      </c>
    </row>
    <row r="88" spans="2:5">
      <c r="B88" s="389" t="s">
        <v>290</v>
      </c>
      <c r="C88" s="390" t="s">
        <v>289</v>
      </c>
      <c r="D88" s="390" t="s">
        <v>289</v>
      </c>
      <c r="E88" s="390" t="s">
        <v>3082</v>
      </c>
    </row>
    <row r="89" spans="2:5">
      <c r="B89" s="389" t="s">
        <v>290</v>
      </c>
      <c r="C89" s="390" t="s">
        <v>289</v>
      </c>
      <c r="D89" s="390" t="s">
        <v>289</v>
      </c>
      <c r="E89" s="390" t="s">
        <v>3083</v>
      </c>
    </row>
    <row r="90" spans="2:5">
      <c r="B90" s="389" t="s">
        <v>290</v>
      </c>
      <c r="C90" s="390" t="s">
        <v>289</v>
      </c>
      <c r="D90" s="390" t="s">
        <v>289</v>
      </c>
      <c r="E90" s="390" t="s">
        <v>3084</v>
      </c>
    </row>
    <row r="91" spans="2:5">
      <c r="B91" s="389" t="s">
        <v>290</v>
      </c>
      <c r="C91" s="390" t="s">
        <v>289</v>
      </c>
      <c r="D91" s="390" t="s">
        <v>289</v>
      </c>
      <c r="E91" s="390" t="s">
        <v>3085</v>
      </c>
    </row>
    <row r="92" spans="2:5">
      <c r="B92" s="389" t="s">
        <v>290</v>
      </c>
      <c r="C92" s="390" t="s">
        <v>289</v>
      </c>
      <c r="D92" s="390" t="s">
        <v>289</v>
      </c>
      <c r="E92" s="390" t="s">
        <v>3086</v>
      </c>
    </row>
    <row r="93" spans="2:5">
      <c r="B93" s="389" t="s">
        <v>290</v>
      </c>
      <c r="C93" s="390" t="s">
        <v>289</v>
      </c>
      <c r="D93" s="390" t="s">
        <v>289</v>
      </c>
      <c r="E93" s="390" t="s">
        <v>3087</v>
      </c>
    </row>
    <row r="94" spans="2:5">
      <c r="B94" s="389" t="s">
        <v>290</v>
      </c>
      <c r="C94" s="390" t="s">
        <v>289</v>
      </c>
      <c r="D94" s="390" t="s">
        <v>289</v>
      </c>
      <c r="E94" s="390" t="s">
        <v>3088</v>
      </c>
    </row>
    <row r="95" spans="2:5">
      <c r="B95" s="389" t="s">
        <v>290</v>
      </c>
      <c r="C95" s="390" t="s">
        <v>289</v>
      </c>
      <c r="D95" s="390" t="s">
        <v>289</v>
      </c>
      <c r="E95" s="390" t="s">
        <v>3089</v>
      </c>
    </row>
    <row r="96" spans="2:5">
      <c r="B96" s="389" t="s">
        <v>290</v>
      </c>
      <c r="C96" s="390" t="s">
        <v>289</v>
      </c>
      <c r="D96" s="390" t="s">
        <v>289</v>
      </c>
      <c r="E96" s="390" t="s">
        <v>3090</v>
      </c>
    </row>
    <row r="97" spans="2:5">
      <c r="B97" s="389" t="s">
        <v>290</v>
      </c>
      <c r="C97" s="390" t="s">
        <v>289</v>
      </c>
      <c r="D97" s="390" t="s">
        <v>289</v>
      </c>
      <c r="E97" s="390" t="s">
        <v>3091</v>
      </c>
    </row>
    <row r="98" spans="2:5">
      <c r="B98" s="389" t="s">
        <v>290</v>
      </c>
      <c r="C98" s="390" t="s">
        <v>289</v>
      </c>
      <c r="D98" s="390" t="s">
        <v>289</v>
      </c>
      <c r="E98" s="390" t="s">
        <v>3092</v>
      </c>
    </row>
    <row r="99" spans="2:5">
      <c r="B99" s="389" t="s">
        <v>290</v>
      </c>
      <c r="C99" s="390" t="s">
        <v>289</v>
      </c>
      <c r="D99" s="390" t="s">
        <v>289</v>
      </c>
      <c r="E99" s="390" t="s">
        <v>3093</v>
      </c>
    </row>
    <row r="100" spans="2:5">
      <c r="B100" s="389" t="s">
        <v>290</v>
      </c>
      <c r="C100" s="390" t="s">
        <v>289</v>
      </c>
      <c r="D100" s="390" t="s">
        <v>289</v>
      </c>
      <c r="E100" s="390" t="s">
        <v>3094</v>
      </c>
    </row>
  </sheetData>
  <mergeCells count="1">
    <mergeCell ref="A1:B1"/>
  </mergeCells>
  <conditionalFormatting sqref="A1 B3:B70">
    <cfRule type="containsText" dxfId="415" priority="9" operator="containsText" text="False">
      <formula>NOT(ISERROR(SEARCH("False",A1)))</formula>
    </cfRule>
    <cfRule type="containsText" dxfId="414" priority="10" operator="containsText" text="True">
      <formula>NOT(ISERROR(SEARCH("True",A1)))</formula>
    </cfRule>
  </conditionalFormatting>
  <conditionalFormatting sqref="A1:B1 B3:B70">
    <cfRule type="containsText" dxfId="413" priority="8" operator="containsText" text="TBD">
      <formula>NOT(ISERROR(SEARCH("TBD",A1)))</formula>
    </cfRule>
  </conditionalFormatting>
  <conditionalFormatting sqref="A2:B2">
    <cfRule type="containsText" dxfId="412" priority="6" operator="containsText" text="False">
      <formula>NOT(ISERROR(SEARCH("False",A2)))</formula>
    </cfRule>
    <cfRule type="containsText" dxfId="411" priority="7" operator="containsText" text="True">
      <formula>NOT(ISERROR(SEARCH("True",A2)))</formula>
    </cfRule>
  </conditionalFormatting>
  <conditionalFormatting sqref="A2:B2">
    <cfRule type="containsText" dxfId="410" priority="5" operator="containsText" text="TBD">
      <formula>NOT(ISERROR(SEARCH("TBD",A2)))</formula>
    </cfRule>
  </conditionalFormatting>
  <conditionalFormatting sqref="A1:B68 B69:B70">
    <cfRule type="containsText" dxfId="409" priority="2" operator="containsText" text="TBD">
      <formula>NOT(ISERROR(SEARCH("TBD",A1)))</formula>
    </cfRule>
    <cfRule type="containsText" dxfId="408" priority="3" operator="containsText" text="False">
      <formula>NOT(ISERROR(SEARCH("False",A1)))</formula>
    </cfRule>
    <cfRule type="containsText" dxfId="407" priority="4" operator="containsText" text="True">
      <formula>NOT(ISERROR(SEARCH("True",A1)))</formula>
    </cfRule>
  </conditionalFormatting>
  <conditionalFormatting sqref="A1:B68 B69:B70">
    <cfRule type="containsText" dxfId="406" priority="1" operator="containsText" text="Not in Layout">
      <formula>NOT(ISERROR(SEARCH("Not in Layout",A1)))</formula>
    </cfRule>
  </conditionalFormatting>
  <dataValidations count="1">
    <dataValidation type="list" allowBlank="1" showInputMessage="1" showErrorMessage="1" sqref="B3:B70">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79"/>
  <sheetViews>
    <sheetView workbookViewId="0">
      <selection activeCell="B8" sqref="B8"/>
    </sheetView>
  </sheetViews>
  <sheetFormatPr defaultRowHeight="15" outlineLevelRow="1"/>
  <cols>
    <col min="1" max="1" width="9.140625" style="152"/>
    <col min="2" max="2" width="30.85546875" style="152" bestFit="1" customWidth="1"/>
    <col min="3" max="3" width="18.7109375" style="152" customWidth="1"/>
    <col min="4" max="4" width="29.5703125" style="152" bestFit="1" customWidth="1"/>
    <col min="5" max="5" width="26.28515625" style="152" customWidth="1"/>
    <col min="6" max="6" width="30.28515625" style="152" bestFit="1" customWidth="1"/>
    <col min="7" max="7" width="21.28515625" style="152" bestFit="1" customWidth="1"/>
    <col min="8" max="8" width="14.28515625" style="152" bestFit="1" customWidth="1"/>
    <col min="9" max="9" width="32.140625" style="152" bestFit="1" customWidth="1"/>
    <col min="10" max="10" width="21.140625" style="152" bestFit="1" customWidth="1"/>
    <col min="11" max="11" width="8.85546875" style="152" bestFit="1" customWidth="1"/>
    <col min="12" max="12" width="12.85546875" style="152" bestFit="1" customWidth="1"/>
    <col min="13" max="13" width="8.85546875" style="152" bestFit="1" customWidth="1"/>
    <col min="14" max="14" width="16.42578125" style="152" bestFit="1" customWidth="1"/>
    <col min="15" max="16384" width="9.140625" style="152"/>
  </cols>
  <sheetData>
    <row r="1" spans="1:26" ht="18.75">
      <c r="B1" s="153" t="s">
        <v>2397</v>
      </c>
      <c r="C1" s="154"/>
    </row>
    <row r="2" spans="1:26" ht="15.75" thickBot="1"/>
    <row r="3" spans="1:26" ht="21.75" outlineLevel="1" thickBot="1">
      <c r="A3" s="155"/>
      <c r="B3" s="156"/>
      <c r="C3" s="157" t="s">
        <v>2398</v>
      </c>
      <c r="D3" s="156"/>
      <c r="E3" s="158"/>
      <c r="F3" s="158"/>
      <c r="G3" s="158"/>
      <c r="H3" s="158"/>
      <c r="I3" s="158"/>
      <c r="J3" s="158"/>
      <c r="K3" s="158"/>
      <c r="L3" s="158"/>
      <c r="M3" s="158"/>
      <c r="N3" s="158"/>
      <c r="O3" s="158"/>
      <c r="P3" s="158"/>
      <c r="Q3" s="158"/>
      <c r="R3" s="158"/>
      <c r="S3" s="158"/>
      <c r="T3" s="158"/>
      <c r="U3" s="158"/>
      <c r="V3" s="158"/>
      <c r="W3" s="158"/>
      <c r="X3" s="158"/>
      <c r="Y3" s="158"/>
      <c r="Z3" s="158"/>
    </row>
    <row r="4" spans="1:26" ht="21.75" outlineLevel="1" thickBot="1">
      <c r="A4" s="159"/>
      <c r="B4" s="566" t="s">
        <v>2136</v>
      </c>
      <c r="C4" s="567"/>
      <c r="D4" s="568"/>
      <c r="E4" s="158"/>
      <c r="F4" s="160"/>
      <c r="G4" s="161" t="s">
        <v>225</v>
      </c>
      <c r="H4" s="158"/>
      <c r="I4" s="158"/>
      <c r="J4" s="158"/>
      <c r="K4" s="158"/>
      <c r="L4" s="158"/>
      <c r="M4" s="158"/>
      <c r="N4" s="158"/>
      <c r="O4" s="158"/>
      <c r="P4" s="158"/>
      <c r="Q4" s="158"/>
      <c r="R4" s="158"/>
      <c r="S4" s="158"/>
      <c r="T4" s="158"/>
      <c r="U4" s="158"/>
      <c r="V4" s="158"/>
      <c r="W4" s="158"/>
      <c r="X4" s="158"/>
      <c r="Y4" s="158"/>
      <c r="Z4" s="158"/>
    </row>
    <row r="5" spans="1:26" ht="21.75" outlineLevel="1" thickBot="1">
      <c r="A5" s="159"/>
      <c r="B5" s="161" t="s">
        <v>2399</v>
      </c>
      <c r="C5" s="158"/>
      <c r="D5" s="162" t="s">
        <v>356</v>
      </c>
      <c r="E5" s="158"/>
      <c r="F5" s="163" t="s">
        <v>2369</v>
      </c>
      <c r="G5" s="164" t="s">
        <v>2370</v>
      </c>
      <c r="H5" s="158"/>
      <c r="I5" s="158"/>
      <c r="J5" s="158"/>
      <c r="K5" s="158"/>
      <c r="L5" s="158"/>
      <c r="M5" s="158"/>
      <c r="N5" s="158"/>
      <c r="O5" s="158"/>
      <c r="P5" s="158"/>
      <c r="Q5" s="158"/>
      <c r="R5" s="158"/>
      <c r="S5" s="158"/>
      <c r="T5" s="158"/>
      <c r="U5" s="158"/>
      <c r="V5" s="158"/>
      <c r="W5" s="158"/>
      <c r="X5" s="158"/>
      <c r="Y5" s="158"/>
      <c r="Z5" s="158"/>
    </row>
    <row r="6" spans="1:26" ht="21.75" outlineLevel="1" thickBot="1">
      <c r="A6" s="159"/>
      <c r="B6" s="161" t="s">
        <v>2367</v>
      </c>
      <c r="C6" s="158"/>
      <c r="D6" s="162" t="s">
        <v>315</v>
      </c>
      <c r="E6" s="158"/>
      <c r="F6" s="158"/>
      <c r="G6" s="158"/>
      <c r="H6" s="158"/>
      <c r="I6" s="158"/>
      <c r="J6" s="158"/>
      <c r="K6" s="158"/>
      <c r="L6" s="158"/>
      <c r="M6" s="158"/>
      <c r="N6" s="158"/>
      <c r="O6" s="158"/>
      <c r="P6" s="158"/>
      <c r="Q6" s="158"/>
      <c r="R6" s="158"/>
      <c r="S6" s="158"/>
      <c r="T6" s="158"/>
      <c r="U6" s="158"/>
      <c r="V6" s="158"/>
      <c r="W6" s="158"/>
      <c r="X6" s="158"/>
      <c r="Y6" s="158"/>
      <c r="Z6" s="158"/>
    </row>
    <row r="7" spans="1:26" ht="21.75" outlineLevel="1" thickBot="1">
      <c r="A7" s="159"/>
      <c r="B7" s="161" t="s">
        <v>511</v>
      </c>
      <c r="C7" s="158"/>
      <c r="D7" s="162" t="s">
        <v>2400</v>
      </c>
      <c r="E7" s="158"/>
      <c r="F7" s="158"/>
      <c r="G7" s="158"/>
      <c r="H7" s="158"/>
      <c r="I7" s="158"/>
      <c r="J7" s="158"/>
      <c r="K7" s="158"/>
      <c r="L7" s="158"/>
      <c r="M7" s="158"/>
      <c r="N7" s="158"/>
      <c r="O7" s="158"/>
      <c r="P7" s="158"/>
      <c r="Q7" s="158"/>
      <c r="R7" s="158"/>
      <c r="S7" s="158"/>
      <c r="T7" s="158"/>
      <c r="U7" s="158"/>
      <c r="V7" s="158"/>
      <c r="W7" s="158"/>
      <c r="X7" s="158"/>
      <c r="Y7" s="158"/>
      <c r="Z7" s="158"/>
    </row>
    <row r="8" spans="1:26" ht="21.75" outlineLevel="1" thickBot="1">
      <c r="A8" s="159"/>
      <c r="B8" s="161" t="s">
        <v>508</v>
      </c>
      <c r="C8" s="158"/>
      <c r="D8" s="162" t="s">
        <v>2401</v>
      </c>
      <c r="E8" s="158"/>
      <c r="F8" s="158"/>
      <c r="G8" s="158"/>
      <c r="H8" s="158"/>
      <c r="I8" s="158"/>
      <c r="J8" s="158"/>
      <c r="K8" s="158"/>
      <c r="L8" s="158"/>
      <c r="M8" s="158"/>
      <c r="N8" s="158"/>
      <c r="O8" s="158"/>
      <c r="P8" s="158"/>
      <c r="Q8" s="158"/>
      <c r="R8" s="158"/>
      <c r="S8" s="158"/>
      <c r="T8" s="158"/>
      <c r="U8" s="158"/>
      <c r="V8" s="158"/>
      <c r="W8" s="158"/>
      <c r="X8" s="158"/>
      <c r="Y8" s="158"/>
      <c r="Z8" s="158"/>
    </row>
    <row r="9" spans="1:26" ht="21.75" outlineLevel="1" thickBot="1">
      <c r="A9" s="159"/>
      <c r="B9" s="161" t="s">
        <v>498</v>
      </c>
      <c r="C9" s="158"/>
      <c r="D9" s="162" t="s">
        <v>2402</v>
      </c>
      <c r="E9" s="158"/>
      <c r="F9" s="158"/>
      <c r="G9" s="158"/>
      <c r="H9" s="158"/>
      <c r="I9" s="158"/>
      <c r="J9" s="158"/>
      <c r="K9" s="158"/>
      <c r="L9" s="158"/>
      <c r="M9" s="158"/>
      <c r="N9" s="158"/>
      <c r="O9" s="158"/>
      <c r="P9" s="158"/>
      <c r="Q9" s="158"/>
      <c r="R9" s="158"/>
      <c r="S9" s="158"/>
      <c r="T9" s="158"/>
      <c r="U9" s="158"/>
      <c r="V9" s="158"/>
      <c r="W9" s="158"/>
      <c r="X9" s="158"/>
      <c r="Y9" s="158"/>
      <c r="Z9" s="158"/>
    </row>
    <row r="10" spans="1:26" ht="21.75" outlineLevel="1" thickBot="1">
      <c r="A10" s="159"/>
      <c r="B10" s="161" t="s">
        <v>355</v>
      </c>
      <c r="C10" s="158"/>
      <c r="D10" s="162" t="s">
        <v>286</v>
      </c>
      <c r="E10" s="158"/>
      <c r="F10" s="158"/>
      <c r="G10" s="158"/>
      <c r="H10" s="158"/>
      <c r="I10" s="158"/>
      <c r="J10" s="158"/>
      <c r="K10" s="158"/>
      <c r="L10" s="158"/>
      <c r="M10" s="158"/>
      <c r="N10" s="158"/>
      <c r="O10" s="158"/>
      <c r="P10" s="158"/>
      <c r="Q10" s="158"/>
      <c r="R10" s="158"/>
      <c r="S10" s="158"/>
      <c r="T10" s="158"/>
      <c r="U10" s="158"/>
      <c r="V10" s="158"/>
      <c r="W10" s="158"/>
      <c r="X10" s="158"/>
      <c r="Y10" s="158"/>
      <c r="Z10" s="158"/>
    </row>
    <row r="11" spans="1:26" ht="21.75" outlineLevel="1" thickBot="1">
      <c r="A11" s="159"/>
      <c r="B11" s="165" t="s">
        <v>509</v>
      </c>
      <c r="C11" s="156"/>
      <c r="D11" s="166" t="s">
        <v>503</v>
      </c>
      <c r="E11" s="158"/>
      <c r="F11" s="158"/>
      <c r="G11" s="158"/>
      <c r="H11" s="158"/>
      <c r="I11" s="158"/>
      <c r="J11" s="158"/>
      <c r="K11" s="158"/>
      <c r="L11" s="158"/>
      <c r="M11" s="158"/>
      <c r="N11" s="158"/>
      <c r="O11" s="158"/>
      <c r="P11" s="158"/>
      <c r="Q11" s="158"/>
      <c r="R11" s="158"/>
      <c r="S11" s="158"/>
      <c r="T11" s="158"/>
      <c r="U11" s="158"/>
      <c r="V11" s="158"/>
      <c r="W11" s="158"/>
      <c r="X11" s="158"/>
      <c r="Y11" s="158"/>
      <c r="Z11" s="158"/>
    </row>
    <row r="12" spans="1:26" ht="21.75" outlineLevel="1" thickBot="1">
      <c r="A12" s="159"/>
      <c r="B12" s="566" t="s">
        <v>2137</v>
      </c>
      <c r="C12" s="567"/>
      <c r="D12" s="568"/>
      <c r="E12" s="158"/>
      <c r="F12" s="158"/>
      <c r="G12" s="158"/>
      <c r="H12" s="158"/>
      <c r="I12" s="158"/>
      <c r="J12" s="158"/>
      <c r="K12" s="158"/>
      <c r="L12" s="158"/>
      <c r="M12" s="158"/>
      <c r="N12" s="158"/>
      <c r="O12" s="158"/>
      <c r="P12" s="158"/>
      <c r="Q12" s="158"/>
      <c r="R12" s="158"/>
      <c r="S12" s="158"/>
      <c r="T12" s="158"/>
      <c r="U12" s="158"/>
      <c r="V12" s="158"/>
      <c r="W12" s="158"/>
      <c r="X12" s="158"/>
      <c r="Y12" s="158"/>
      <c r="Z12" s="158"/>
    </row>
    <row r="13" spans="1:26" ht="21.75" outlineLevel="1" thickBot="1">
      <c r="A13" s="159"/>
      <c r="B13" s="165" t="s">
        <v>506</v>
      </c>
      <c r="C13" s="156"/>
      <c r="D13" s="166" t="s">
        <v>504</v>
      </c>
      <c r="E13" s="158"/>
      <c r="F13" s="158"/>
      <c r="G13" s="158"/>
      <c r="H13" s="158"/>
      <c r="I13" s="158"/>
      <c r="J13" s="158"/>
      <c r="K13" s="158"/>
      <c r="L13" s="158"/>
      <c r="M13" s="158"/>
      <c r="N13" s="158"/>
      <c r="O13" s="158"/>
      <c r="P13" s="158"/>
      <c r="Q13" s="158"/>
      <c r="R13" s="158"/>
      <c r="S13" s="158"/>
      <c r="T13" s="158"/>
      <c r="U13" s="158"/>
      <c r="V13" s="158"/>
      <c r="W13" s="158"/>
      <c r="X13" s="158"/>
      <c r="Y13" s="158"/>
      <c r="Z13" s="158"/>
    </row>
    <row r="14" spans="1:26" ht="21.75" outlineLevel="1" thickBot="1">
      <c r="A14" s="159"/>
      <c r="B14" s="566" t="s">
        <v>1346</v>
      </c>
      <c r="C14" s="567"/>
      <c r="D14" s="568"/>
      <c r="E14" s="158"/>
      <c r="F14" s="158"/>
      <c r="G14" s="158"/>
      <c r="H14" s="158"/>
      <c r="I14" s="158"/>
      <c r="J14" s="158"/>
      <c r="K14" s="158"/>
      <c r="L14" s="158"/>
      <c r="M14" s="158"/>
      <c r="N14" s="158"/>
      <c r="O14" s="158"/>
      <c r="P14" s="158"/>
      <c r="Q14" s="158"/>
      <c r="R14" s="158"/>
      <c r="S14" s="158"/>
      <c r="T14" s="158"/>
      <c r="U14" s="158"/>
      <c r="V14" s="158"/>
      <c r="W14" s="158"/>
      <c r="X14" s="158"/>
      <c r="Y14" s="158"/>
      <c r="Z14" s="158"/>
    </row>
    <row r="15" spans="1:26" ht="21.75" outlineLevel="1" thickBot="1">
      <c r="A15" s="159"/>
      <c r="B15" s="167" t="s">
        <v>2403</v>
      </c>
      <c r="C15" s="158"/>
      <c r="D15" s="168" t="s">
        <v>510</v>
      </c>
      <c r="E15" s="158"/>
      <c r="F15" s="158"/>
      <c r="G15" s="158"/>
      <c r="H15" s="158"/>
      <c r="I15" s="158"/>
      <c r="J15" s="158"/>
      <c r="K15" s="158"/>
      <c r="L15" s="158"/>
      <c r="M15" s="158"/>
      <c r="N15" s="158"/>
      <c r="O15" s="158"/>
      <c r="P15" s="158"/>
      <c r="Q15" s="158"/>
      <c r="R15" s="158"/>
      <c r="S15" s="158"/>
      <c r="T15" s="158"/>
      <c r="U15" s="158"/>
      <c r="V15" s="158"/>
      <c r="W15" s="158"/>
      <c r="X15" s="158"/>
      <c r="Y15" s="158"/>
      <c r="Z15" s="158"/>
    </row>
    <row r="16" spans="1:26" ht="21.75" outlineLevel="1" thickBot="1">
      <c r="A16" s="159"/>
      <c r="B16" s="167" t="s">
        <v>842</v>
      </c>
      <c r="C16" s="158"/>
      <c r="D16" s="168" t="s">
        <v>843</v>
      </c>
      <c r="E16" s="158"/>
      <c r="F16" s="158"/>
      <c r="G16" s="158"/>
      <c r="H16" s="158"/>
      <c r="I16" s="158"/>
      <c r="J16" s="158"/>
      <c r="K16" s="158"/>
      <c r="L16" s="158"/>
      <c r="M16" s="158"/>
      <c r="N16" s="158"/>
      <c r="O16" s="158"/>
      <c r="P16" s="158"/>
      <c r="Q16" s="158"/>
      <c r="R16" s="158"/>
      <c r="S16" s="158"/>
      <c r="T16" s="158"/>
      <c r="U16" s="158"/>
      <c r="V16" s="158"/>
      <c r="W16" s="158"/>
      <c r="X16" s="158"/>
      <c r="Y16" s="158"/>
      <c r="Z16" s="158"/>
    </row>
    <row r="17" spans="1:26" ht="21.75" outlineLevel="1" thickBot="1">
      <c r="A17" s="159"/>
      <c r="B17" s="169" t="s">
        <v>65</v>
      </c>
      <c r="C17" s="156"/>
      <c r="D17" s="170"/>
      <c r="E17" s="158"/>
      <c r="F17" s="158"/>
      <c r="G17" s="158"/>
      <c r="H17" s="158"/>
      <c r="I17" s="158"/>
      <c r="J17" s="158"/>
      <c r="K17" s="158"/>
      <c r="L17" s="158"/>
      <c r="M17" s="158"/>
      <c r="N17" s="158"/>
      <c r="O17" s="158"/>
      <c r="P17" s="158"/>
      <c r="Q17" s="158"/>
      <c r="R17" s="158"/>
      <c r="S17" s="158"/>
      <c r="T17" s="158"/>
      <c r="U17" s="158"/>
      <c r="V17" s="158"/>
      <c r="W17" s="158"/>
      <c r="X17" s="158"/>
      <c r="Y17" s="158"/>
      <c r="Z17" s="158"/>
    </row>
    <row r="18" spans="1:26" ht="15.75" outlineLevel="1" thickBot="1">
      <c r="A18" s="158"/>
      <c r="B18" s="171"/>
      <c r="C18" s="171"/>
      <c r="D18" s="171"/>
      <c r="E18" s="171"/>
      <c r="F18" s="171"/>
      <c r="G18" s="171"/>
      <c r="H18" s="171"/>
      <c r="I18" s="171"/>
      <c r="J18" s="171"/>
      <c r="K18" s="171"/>
      <c r="L18" s="158"/>
      <c r="M18" s="158"/>
      <c r="N18" s="158"/>
      <c r="O18" s="158"/>
      <c r="P18" s="158"/>
      <c r="Q18" s="158"/>
      <c r="R18" s="158"/>
      <c r="S18" s="158"/>
      <c r="T18" s="158"/>
      <c r="U18" s="158"/>
      <c r="V18" s="158"/>
      <c r="W18" s="158"/>
      <c r="X18" s="158"/>
      <c r="Y18" s="158"/>
      <c r="Z18" s="158"/>
    </row>
    <row r="19" spans="1:26" ht="22.5" outlineLevel="1" thickTop="1" thickBot="1">
      <c r="A19" s="172"/>
      <c r="B19" s="563" t="s">
        <v>1719</v>
      </c>
      <c r="C19" s="564"/>
      <c r="D19" s="565"/>
      <c r="E19" s="173"/>
      <c r="F19" s="174" t="s">
        <v>860</v>
      </c>
      <c r="G19" s="175"/>
      <c r="H19" s="175"/>
      <c r="I19" s="175"/>
      <c r="J19" s="175"/>
      <c r="K19" s="173"/>
      <c r="L19" s="158"/>
      <c r="M19" s="158"/>
      <c r="N19" s="158"/>
      <c r="O19" s="158"/>
      <c r="P19" s="158"/>
      <c r="Q19" s="158"/>
      <c r="R19" s="158"/>
      <c r="S19" s="158"/>
      <c r="T19" s="158"/>
      <c r="U19" s="158"/>
      <c r="V19" s="158"/>
      <c r="W19" s="158"/>
      <c r="X19" s="158"/>
      <c r="Y19" s="158"/>
      <c r="Z19" s="158"/>
    </row>
    <row r="20" spans="1:26" ht="21.75" outlineLevel="1" thickBot="1">
      <c r="A20" s="172"/>
      <c r="B20" s="176" t="s">
        <v>2376</v>
      </c>
      <c r="C20" s="176" t="s">
        <v>380</v>
      </c>
      <c r="D20" s="176" t="s">
        <v>402</v>
      </c>
      <c r="E20" s="176" t="s">
        <v>496</v>
      </c>
      <c r="F20" s="176" t="s">
        <v>392</v>
      </c>
      <c r="G20" s="176" t="s">
        <v>401</v>
      </c>
      <c r="H20" s="176" t="s">
        <v>357</v>
      </c>
      <c r="I20" s="176" t="s">
        <v>2383</v>
      </c>
      <c r="J20" s="176" t="s">
        <v>2384</v>
      </c>
      <c r="K20" s="177"/>
      <c r="L20" s="158"/>
      <c r="M20" s="158"/>
      <c r="N20" s="158"/>
      <c r="O20" s="158"/>
      <c r="P20" s="158"/>
      <c r="Q20" s="158"/>
      <c r="R20" s="158"/>
      <c r="S20" s="158"/>
      <c r="T20" s="158"/>
      <c r="U20" s="158"/>
      <c r="V20" s="158"/>
      <c r="W20" s="158"/>
      <c r="X20" s="158"/>
      <c r="Y20" s="158"/>
      <c r="Z20" s="158"/>
    </row>
    <row r="21" spans="1:26" ht="15.75" outlineLevel="1" thickBot="1">
      <c r="A21" s="158"/>
      <c r="B21" s="171"/>
      <c r="C21" s="171"/>
      <c r="D21" s="171"/>
      <c r="E21" s="171"/>
      <c r="F21" s="171"/>
      <c r="G21" s="171"/>
      <c r="H21" s="171"/>
      <c r="I21" s="171"/>
      <c r="J21" s="171"/>
      <c r="K21" s="171"/>
      <c r="L21" s="158"/>
      <c r="M21" s="158"/>
      <c r="N21" s="158"/>
      <c r="O21" s="158"/>
      <c r="P21" s="158"/>
      <c r="Q21" s="158"/>
      <c r="R21" s="158"/>
      <c r="S21" s="158"/>
      <c r="T21" s="158"/>
      <c r="U21" s="158"/>
      <c r="V21" s="158"/>
      <c r="W21" s="158"/>
      <c r="X21" s="158"/>
      <c r="Y21" s="158"/>
      <c r="Z21" s="158"/>
    </row>
    <row r="22" spans="1:26" ht="22.5" outlineLevel="1" thickTop="1" thickBot="1">
      <c r="A22" s="172"/>
      <c r="B22" s="563" t="s">
        <v>2377</v>
      </c>
      <c r="C22" s="564"/>
      <c r="D22" s="565"/>
      <c r="E22" s="175"/>
      <c r="F22" s="175"/>
      <c r="G22" s="175"/>
      <c r="H22" s="175"/>
      <c r="I22" s="175"/>
      <c r="J22" s="175"/>
      <c r="K22" s="173"/>
      <c r="L22" s="158"/>
      <c r="M22" s="158"/>
      <c r="N22" s="158"/>
      <c r="O22" s="158"/>
      <c r="P22" s="158"/>
      <c r="Q22" s="158"/>
      <c r="R22" s="158"/>
      <c r="S22" s="158"/>
      <c r="T22" s="158"/>
      <c r="U22" s="158"/>
      <c r="V22" s="158"/>
      <c r="W22" s="158"/>
      <c r="X22" s="158"/>
      <c r="Y22" s="158"/>
      <c r="Z22" s="158"/>
    </row>
    <row r="23" spans="1:26" ht="21.75" outlineLevel="1" thickBot="1">
      <c r="A23" s="172"/>
      <c r="B23" s="176" t="s">
        <v>2376</v>
      </c>
      <c r="C23" s="176" t="s">
        <v>28</v>
      </c>
      <c r="D23" s="176" t="s">
        <v>551</v>
      </c>
      <c r="E23" s="176" t="s">
        <v>53</v>
      </c>
      <c r="F23" s="176" t="s">
        <v>180</v>
      </c>
      <c r="G23" s="178"/>
      <c r="H23" s="176" t="s">
        <v>562</v>
      </c>
      <c r="I23" s="176" t="s">
        <v>389</v>
      </c>
      <c r="J23" s="178"/>
      <c r="K23" s="177"/>
      <c r="L23" s="158"/>
      <c r="M23" s="158"/>
      <c r="N23" s="158"/>
      <c r="O23" s="158"/>
      <c r="P23" s="158"/>
      <c r="Q23" s="158"/>
      <c r="R23" s="158"/>
      <c r="S23" s="158"/>
      <c r="T23" s="158"/>
      <c r="U23" s="158"/>
      <c r="V23" s="158"/>
      <c r="W23" s="158"/>
      <c r="X23" s="158"/>
      <c r="Y23" s="158"/>
      <c r="Z23" s="158"/>
    </row>
    <row r="24" spans="1:26" ht="15.75" outlineLevel="1" thickBot="1">
      <c r="A24" s="158"/>
      <c r="B24" s="171"/>
      <c r="C24" s="171"/>
      <c r="D24" s="171"/>
      <c r="E24" s="171"/>
      <c r="F24" s="171"/>
      <c r="G24" s="171"/>
      <c r="H24" s="171"/>
      <c r="I24" s="171"/>
      <c r="J24" s="171"/>
      <c r="K24" s="171"/>
      <c r="L24" s="158"/>
      <c r="M24" s="158"/>
      <c r="N24" s="158"/>
      <c r="O24" s="158"/>
      <c r="P24" s="158"/>
      <c r="Q24" s="158"/>
      <c r="R24" s="158"/>
      <c r="S24" s="158"/>
      <c r="T24" s="158"/>
      <c r="U24" s="158"/>
      <c r="V24" s="158"/>
      <c r="W24" s="158"/>
      <c r="X24" s="158"/>
      <c r="Y24" s="158"/>
      <c r="Z24" s="158"/>
    </row>
    <row r="25" spans="1:26" ht="22.5" outlineLevel="1" thickTop="1" thickBot="1">
      <c r="A25" s="172"/>
      <c r="B25" s="563" t="s">
        <v>2378</v>
      </c>
      <c r="C25" s="564"/>
      <c r="D25" s="565"/>
      <c r="E25" s="173"/>
      <c r="F25" s="174" t="s">
        <v>2379</v>
      </c>
      <c r="G25" s="175"/>
      <c r="H25" s="175"/>
      <c r="I25" s="175"/>
      <c r="J25" s="175"/>
      <c r="K25" s="173"/>
      <c r="L25" s="158"/>
      <c r="M25" s="158"/>
      <c r="N25" s="158"/>
      <c r="O25" s="158"/>
      <c r="P25" s="158"/>
      <c r="Q25" s="158"/>
      <c r="R25" s="158"/>
      <c r="S25" s="158"/>
      <c r="T25" s="158"/>
      <c r="U25" s="158"/>
      <c r="V25" s="158"/>
      <c r="W25" s="158"/>
      <c r="X25" s="158"/>
      <c r="Y25" s="158"/>
      <c r="Z25" s="158"/>
    </row>
    <row r="26" spans="1:26" ht="21.75" outlineLevel="1" thickBot="1">
      <c r="A26" s="172"/>
      <c r="B26" s="176" t="s">
        <v>2376</v>
      </c>
      <c r="C26" s="176" t="s">
        <v>496</v>
      </c>
      <c r="D26" s="176" t="s">
        <v>26</v>
      </c>
      <c r="E26" s="176" t="s">
        <v>837</v>
      </c>
      <c r="F26" s="176" t="s">
        <v>2076</v>
      </c>
      <c r="G26" s="176" t="s">
        <v>401</v>
      </c>
      <c r="H26" s="176" t="s">
        <v>357</v>
      </c>
      <c r="I26" s="176" t="s">
        <v>2380</v>
      </c>
      <c r="J26" s="178"/>
      <c r="K26" s="177"/>
      <c r="L26" s="158"/>
      <c r="M26" s="158"/>
      <c r="N26" s="158"/>
      <c r="O26" s="158"/>
      <c r="P26" s="158"/>
      <c r="Q26" s="158"/>
      <c r="R26" s="158"/>
      <c r="S26" s="158"/>
      <c r="T26" s="158"/>
      <c r="U26" s="158"/>
      <c r="V26" s="158"/>
      <c r="W26" s="158"/>
      <c r="X26" s="158"/>
      <c r="Y26" s="158"/>
      <c r="Z26" s="158"/>
    </row>
    <row r="27" spans="1:26" ht="15.75" outlineLevel="1" thickBot="1">
      <c r="A27" s="158"/>
      <c r="B27" s="171"/>
      <c r="C27" s="171"/>
      <c r="D27" s="171"/>
      <c r="E27" s="171"/>
      <c r="F27" s="171"/>
      <c r="G27" s="171"/>
      <c r="H27" s="171"/>
      <c r="I27" s="171"/>
      <c r="J27" s="171"/>
      <c r="K27" s="171"/>
      <c r="L27" s="158"/>
      <c r="M27" s="158"/>
      <c r="N27" s="158"/>
      <c r="O27" s="158"/>
      <c r="P27" s="158"/>
      <c r="Q27" s="158"/>
      <c r="R27" s="158"/>
      <c r="S27" s="158"/>
      <c r="T27" s="158"/>
      <c r="U27" s="158"/>
      <c r="V27" s="158"/>
      <c r="W27" s="158"/>
      <c r="X27" s="158"/>
      <c r="Y27" s="158"/>
      <c r="Z27" s="158"/>
    </row>
    <row r="28" spans="1:26" ht="22.5" outlineLevel="1" thickTop="1" thickBot="1">
      <c r="A28" s="172"/>
      <c r="B28" s="563" t="s">
        <v>2381</v>
      </c>
      <c r="C28" s="564"/>
      <c r="D28" s="565"/>
      <c r="E28" s="173"/>
      <c r="F28" s="174" t="s">
        <v>2382</v>
      </c>
      <c r="G28" s="175"/>
      <c r="H28" s="175"/>
      <c r="I28" s="175"/>
      <c r="J28" s="175"/>
      <c r="K28" s="173"/>
      <c r="L28" s="158"/>
      <c r="M28" s="158"/>
      <c r="N28" s="158"/>
      <c r="O28" s="158"/>
      <c r="P28" s="158"/>
      <c r="Q28" s="158"/>
      <c r="R28" s="158"/>
      <c r="S28" s="158"/>
      <c r="T28" s="158"/>
      <c r="U28" s="158"/>
      <c r="V28" s="158"/>
      <c r="W28" s="158"/>
      <c r="X28" s="158"/>
      <c r="Y28" s="158"/>
      <c r="Z28" s="158"/>
    </row>
    <row r="29" spans="1:26" ht="21.75" outlineLevel="1" thickBot="1">
      <c r="A29" s="172"/>
      <c r="B29" s="176" t="s">
        <v>2376</v>
      </c>
      <c r="C29" s="176" t="s">
        <v>496</v>
      </c>
      <c r="D29" s="176" t="s">
        <v>26</v>
      </c>
      <c r="E29" s="176" t="s">
        <v>837</v>
      </c>
      <c r="F29" s="176" t="s">
        <v>410</v>
      </c>
      <c r="G29" s="176" t="s">
        <v>2090</v>
      </c>
      <c r="H29" s="178"/>
      <c r="I29" s="178"/>
      <c r="J29" s="178"/>
      <c r="K29" s="177"/>
      <c r="L29" s="158"/>
      <c r="M29" s="158"/>
      <c r="N29" s="158"/>
      <c r="O29" s="158"/>
      <c r="P29" s="158"/>
      <c r="Q29" s="158"/>
      <c r="R29" s="158"/>
      <c r="S29" s="158"/>
      <c r="T29" s="158"/>
      <c r="U29" s="158"/>
      <c r="V29" s="158"/>
      <c r="W29" s="158"/>
      <c r="X29" s="158"/>
      <c r="Y29" s="158"/>
      <c r="Z29" s="158"/>
    </row>
    <row r="30" spans="1:26" ht="15.75" outlineLevel="1" thickBot="1">
      <c r="A30" s="158"/>
      <c r="B30" s="171"/>
      <c r="C30" s="171"/>
      <c r="D30" s="171"/>
      <c r="E30" s="171"/>
      <c r="F30" s="171"/>
      <c r="G30" s="171"/>
      <c r="H30" s="171"/>
      <c r="I30" s="171"/>
      <c r="J30" s="171"/>
      <c r="K30" s="171"/>
      <c r="L30" s="158"/>
      <c r="M30" s="158"/>
      <c r="N30" s="158"/>
      <c r="O30" s="158"/>
      <c r="P30" s="158"/>
      <c r="Q30" s="158"/>
      <c r="R30" s="158"/>
      <c r="S30" s="158"/>
      <c r="T30" s="158"/>
      <c r="U30" s="158"/>
      <c r="V30" s="158"/>
      <c r="W30" s="158"/>
      <c r="X30" s="158"/>
      <c r="Y30" s="158"/>
      <c r="Z30" s="158"/>
    </row>
    <row r="31" spans="1:26" ht="22.5" outlineLevel="1" thickTop="1" thickBot="1">
      <c r="A31" s="172"/>
      <c r="B31" s="563" t="s">
        <v>2385</v>
      </c>
      <c r="C31" s="564"/>
      <c r="D31" s="565"/>
      <c r="E31" s="173"/>
      <c r="F31" s="174" t="s">
        <v>2386</v>
      </c>
      <c r="G31" s="174" t="s">
        <v>2387</v>
      </c>
      <c r="H31" s="175"/>
      <c r="I31" s="175"/>
      <c r="J31" s="175"/>
      <c r="K31" s="173"/>
      <c r="L31" s="158"/>
      <c r="M31" s="158"/>
      <c r="N31" s="158"/>
      <c r="O31" s="158"/>
      <c r="P31" s="158"/>
      <c r="Q31" s="158"/>
      <c r="R31" s="158"/>
      <c r="S31" s="158"/>
      <c r="T31" s="158"/>
      <c r="U31" s="158"/>
      <c r="V31" s="158"/>
      <c r="W31" s="158"/>
      <c r="X31" s="158"/>
      <c r="Y31" s="158"/>
      <c r="Z31" s="158"/>
    </row>
    <row r="32" spans="1:26" ht="21.75" outlineLevel="1" thickBot="1">
      <c r="A32" s="172"/>
      <c r="B32" s="176" t="s">
        <v>2388</v>
      </c>
      <c r="C32" s="176" t="s">
        <v>218</v>
      </c>
      <c r="D32" s="176" t="s">
        <v>511</v>
      </c>
      <c r="E32" s="176" t="s">
        <v>2389</v>
      </c>
      <c r="F32" s="176" t="s">
        <v>842</v>
      </c>
      <c r="G32" s="178"/>
      <c r="H32" s="178"/>
      <c r="I32" s="178"/>
      <c r="J32" s="178"/>
      <c r="K32" s="177"/>
      <c r="L32" s="158"/>
      <c r="M32" s="158"/>
      <c r="N32" s="158"/>
      <c r="O32" s="158"/>
      <c r="P32" s="158"/>
      <c r="Q32" s="158"/>
      <c r="R32" s="158"/>
      <c r="S32" s="158"/>
      <c r="T32" s="158"/>
      <c r="U32" s="158"/>
      <c r="V32" s="158"/>
      <c r="W32" s="158"/>
      <c r="X32" s="158"/>
      <c r="Y32" s="158"/>
      <c r="Z32" s="158"/>
    </row>
    <row r="33" spans="1:26" ht="15.75" outlineLevel="1" thickBot="1">
      <c r="A33" s="158"/>
      <c r="B33" s="171"/>
      <c r="C33" s="171"/>
      <c r="D33" s="171"/>
      <c r="E33" s="171"/>
      <c r="F33" s="171"/>
      <c r="G33" s="171"/>
      <c r="H33" s="171"/>
      <c r="I33" s="171"/>
      <c r="J33" s="171"/>
      <c r="K33" s="171"/>
      <c r="L33" s="158"/>
      <c r="M33" s="158"/>
      <c r="N33" s="158"/>
      <c r="O33" s="158"/>
      <c r="P33" s="158"/>
      <c r="Q33" s="158"/>
      <c r="R33" s="158"/>
      <c r="S33" s="158"/>
      <c r="T33" s="158"/>
      <c r="U33" s="158"/>
      <c r="V33" s="158"/>
      <c r="W33" s="158"/>
      <c r="X33" s="158"/>
      <c r="Y33" s="158"/>
      <c r="Z33" s="158"/>
    </row>
    <row r="35" spans="1:26" ht="18.75">
      <c r="B35" s="153" t="s">
        <v>2404</v>
      </c>
    </row>
    <row r="36" spans="1:26" ht="18.75">
      <c r="B36" s="153"/>
    </row>
    <row r="37" spans="1:26" ht="18.75">
      <c r="B37" s="153"/>
    </row>
    <row r="39" spans="1:26" ht="18.75">
      <c r="B39" s="180" t="s">
        <v>2392</v>
      </c>
    </row>
    <row r="40" spans="1:26" ht="15.75" thickBot="1"/>
    <row r="41" spans="1:26" ht="15.75" thickBot="1">
      <c r="A41" s="550" t="s">
        <v>863</v>
      </c>
      <c r="B41" s="550"/>
      <c r="C41" s="1" t="s">
        <v>0</v>
      </c>
      <c r="D41" s="2"/>
      <c r="E41" s="2"/>
      <c r="F41" s="2"/>
      <c r="G41" s="2"/>
      <c r="H41" s="2"/>
      <c r="I41" s="2"/>
      <c r="J41" s="2"/>
      <c r="K41" s="85"/>
      <c r="L41" s="85"/>
      <c r="M41" s="85"/>
      <c r="N41" s="85"/>
      <c r="O41" s="85"/>
    </row>
    <row r="42" spans="1:26">
      <c r="A42" s="51" t="s">
        <v>864</v>
      </c>
      <c r="B42" s="51" t="s">
        <v>254</v>
      </c>
      <c r="C42" s="10" t="s">
        <v>1</v>
      </c>
      <c r="D42" s="10" t="s">
        <v>2</v>
      </c>
      <c r="E42" s="10" t="s">
        <v>3</v>
      </c>
      <c r="F42" s="10" t="s">
        <v>4</v>
      </c>
      <c r="G42" s="10" t="s">
        <v>6</v>
      </c>
      <c r="H42" s="10" t="s">
        <v>9</v>
      </c>
      <c r="I42" s="10" t="s">
        <v>10</v>
      </c>
      <c r="J42" s="33" t="s">
        <v>258</v>
      </c>
      <c r="K42" s="61" t="s">
        <v>2393</v>
      </c>
      <c r="L42" s="61" t="s">
        <v>2394</v>
      </c>
      <c r="M42" s="61" t="s">
        <v>2395</v>
      </c>
      <c r="N42" s="61" t="s">
        <v>2396</v>
      </c>
      <c r="O42" s="392" t="s">
        <v>2408</v>
      </c>
    </row>
    <row r="43" spans="1:26" ht="18.75">
      <c r="A43" s="39"/>
      <c r="B43" s="78" t="s">
        <v>287</v>
      </c>
      <c r="C43" s="109" t="s">
        <v>12</v>
      </c>
      <c r="D43" s="109" t="s">
        <v>12</v>
      </c>
      <c r="E43" s="109" t="s">
        <v>13</v>
      </c>
      <c r="F43" s="41" t="s">
        <v>15</v>
      </c>
      <c r="G43" s="109" t="s">
        <v>14</v>
      </c>
      <c r="H43" s="109" t="s">
        <v>17</v>
      </c>
      <c r="I43" s="181" t="s">
        <v>17</v>
      </c>
      <c r="J43" s="109" t="s">
        <v>259</v>
      </c>
      <c r="K43" s="182"/>
      <c r="L43" s="182"/>
      <c r="M43" s="182"/>
      <c r="N43" s="182"/>
      <c r="O43" s="182"/>
    </row>
    <row r="44" spans="1:26" ht="18.75">
      <c r="A44" s="30"/>
      <c r="B44" s="78" t="s">
        <v>287</v>
      </c>
      <c r="C44" s="109" t="s">
        <v>1860</v>
      </c>
      <c r="D44" s="109" t="s">
        <v>1860</v>
      </c>
      <c r="E44" s="109" t="s">
        <v>14</v>
      </c>
      <c r="F44" s="41" t="s">
        <v>15</v>
      </c>
      <c r="G44" s="109" t="s">
        <v>14</v>
      </c>
      <c r="H44" s="41" t="s">
        <v>15</v>
      </c>
      <c r="I44" s="183" t="s">
        <v>15</v>
      </c>
      <c r="J44" s="109" t="s">
        <v>259</v>
      </c>
      <c r="K44" s="182"/>
      <c r="L44" s="182"/>
      <c r="M44" s="182"/>
      <c r="N44" s="182"/>
      <c r="O44" s="182"/>
    </row>
    <row r="45" spans="1:26" ht="18.75">
      <c r="A45" s="30"/>
      <c r="B45" s="78" t="s">
        <v>287</v>
      </c>
      <c r="C45" s="109" t="s">
        <v>1861</v>
      </c>
      <c r="D45" s="109" t="s">
        <v>1861</v>
      </c>
      <c r="E45" s="109" t="s">
        <v>14</v>
      </c>
      <c r="F45" s="41" t="s">
        <v>15</v>
      </c>
      <c r="G45" s="109" t="s">
        <v>14</v>
      </c>
      <c r="H45" s="41" t="s">
        <v>15</v>
      </c>
      <c r="I45" s="183" t="s">
        <v>15</v>
      </c>
      <c r="J45" s="109" t="s">
        <v>259</v>
      </c>
      <c r="K45" s="182"/>
      <c r="L45" s="182"/>
      <c r="M45" s="182"/>
      <c r="N45" s="182"/>
      <c r="O45" s="182"/>
    </row>
    <row r="46" spans="1:26" ht="18.75">
      <c r="A46" s="30"/>
      <c r="B46" s="78" t="s">
        <v>287</v>
      </c>
      <c r="C46" s="109" t="s">
        <v>497</v>
      </c>
      <c r="D46" s="109" t="s">
        <v>497</v>
      </c>
      <c r="E46" s="109" t="s">
        <v>14</v>
      </c>
      <c r="F46" s="41" t="s">
        <v>15</v>
      </c>
      <c r="G46" s="109" t="s">
        <v>14</v>
      </c>
      <c r="H46" s="41" t="s">
        <v>15</v>
      </c>
      <c r="I46" s="183" t="s">
        <v>15</v>
      </c>
      <c r="J46" s="109" t="s">
        <v>259</v>
      </c>
      <c r="K46" s="182"/>
      <c r="L46" s="182"/>
      <c r="M46" s="182"/>
      <c r="N46" s="182"/>
      <c r="O46" s="182"/>
    </row>
    <row r="47" spans="1:26" ht="18.75">
      <c r="A47" s="30"/>
      <c r="B47" s="78" t="s">
        <v>287</v>
      </c>
      <c r="C47" s="109" t="s">
        <v>21</v>
      </c>
      <c r="D47" s="109" t="s">
        <v>21</v>
      </c>
      <c r="E47" s="109" t="s">
        <v>14</v>
      </c>
      <c r="F47" s="41" t="s">
        <v>15</v>
      </c>
      <c r="G47" s="109" t="s">
        <v>14</v>
      </c>
      <c r="H47" s="41" t="s">
        <v>15</v>
      </c>
      <c r="I47" s="183" t="s">
        <v>15</v>
      </c>
      <c r="J47" s="109" t="s">
        <v>259</v>
      </c>
      <c r="K47" s="182"/>
      <c r="L47" s="182"/>
      <c r="M47" s="182"/>
      <c r="N47" s="182"/>
      <c r="O47" s="182"/>
    </row>
    <row r="48" spans="1:26" ht="18.75">
      <c r="A48" s="30"/>
      <c r="B48" s="78" t="s">
        <v>287</v>
      </c>
      <c r="C48" s="109" t="s">
        <v>498</v>
      </c>
      <c r="D48" s="109" t="s">
        <v>498</v>
      </c>
      <c r="E48" s="109" t="s">
        <v>14</v>
      </c>
      <c r="F48" s="41" t="s">
        <v>15</v>
      </c>
      <c r="G48" s="109" t="s">
        <v>14</v>
      </c>
      <c r="H48" s="41" t="s">
        <v>15</v>
      </c>
      <c r="I48" s="183" t="s">
        <v>15</v>
      </c>
      <c r="J48" s="109" t="s">
        <v>259</v>
      </c>
      <c r="K48" s="182"/>
      <c r="L48" s="182"/>
      <c r="M48" s="182"/>
      <c r="N48" s="182"/>
      <c r="O48" s="182"/>
    </row>
    <row r="49" spans="1:15" ht="18.75">
      <c r="A49" s="30"/>
      <c r="B49" s="78" t="s">
        <v>287</v>
      </c>
      <c r="C49" s="109" t="s">
        <v>6</v>
      </c>
      <c r="D49" s="109" t="s">
        <v>6</v>
      </c>
      <c r="E49" s="109" t="s">
        <v>14</v>
      </c>
      <c r="F49" s="41" t="s">
        <v>15</v>
      </c>
      <c r="G49" s="109" t="s">
        <v>14</v>
      </c>
      <c r="H49" s="41" t="s">
        <v>15</v>
      </c>
      <c r="I49" s="183" t="s">
        <v>15</v>
      </c>
      <c r="J49" s="109" t="s">
        <v>259</v>
      </c>
      <c r="K49" s="182"/>
      <c r="L49" s="182"/>
      <c r="M49" s="182"/>
      <c r="N49" s="182"/>
      <c r="O49" s="182"/>
    </row>
    <row r="50" spans="1:15" ht="18.75">
      <c r="A50" s="30"/>
      <c r="B50" s="78" t="s">
        <v>287</v>
      </c>
      <c r="C50" s="109" t="s">
        <v>1862</v>
      </c>
      <c r="D50" s="109" t="s">
        <v>1862</v>
      </c>
      <c r="E50" s="109" t="s">
        <v>14</v>
      </c>
      <c r="F50" s="41" t="s">
        <v>15</v>
      </c>
      <c r="G50" s="109" t="s">
        <v>14</v>
      </c>
      <c r="H50" s="41" t="s">
        <v>15</v>
      </c>
      <c r="I50" s="183" t="s">
        <v>15</v>
      </c>
      <c r="J50" s="109" t="s">
        <v>259</v>
      </c>
      <c r="K50" s="182"/>
      <c r="L50" s="182"/>
      <c r="M50" s="182"/>
      <c r="N50" s="182"/>
      <c r="O50" s="182"/>
    </row>
    <row r="51" spans="1:15" ht="18.75">
      <c r="A51" s="30"/>
      <c r="B51" s="78" t="s">
        <v>287</v>
      </c>
      <c r="C51" s="109" t="s">
        <v>355</v>
      </c>
      <c r="D51" s="109" t="s">
        <v>355</v>
      </c>
      <c r="E51" s="109" t="s">
        <v>14</v>
      </c>
      <c r="F51" s="41" t="s">
        <v>15</v>
      </c>
      <c r="G51" s="109" t="s">
        <v>14</v>
      </c>
      <c r="H51" s="41" t="s">
        <v>15</v>
      </c>
      <c r="I51" s="181" t="s">
        <v>17</v>
      </c>
      <c r="J51" s="109" t="s">
        <v>259</v>
      </c>
      <c r="K51" s="182"/>
      <c r="L51" s="182"/>
      <c r="M51" s="182"/>
      <c r="N51" s="182"/>
      <c r="O51" s="182"/>
    </row>
    <row r="52" spans="1:15" ht="18.75">
      <c r="A52" s="30"/>
      <c r="B52" s="78" t="s">
        <v>287</v>
      </c>
      <c r="C52" s="109" t="s">
        <v>286</v>
      </c>
      <c r="D52" s="109" t="s">
        <v>286</v>
      </c>
      <c r="E52" s="109" t="s">
        <v>14</v>
      </c>
      <c r="F52" s="41" t="s">
        <v>15</v>
      </c>
      <c r="G52" s="109" t="s">
        <v>14</v>
      </c>
      <c r="H52" s="41" t="s">
        <v>15</v>
      </c>
      <c r="I52" s="183" t="s">
        <v>15</v>
      </c>
      <c r="J52" s="109" t="s">
        <v>259</v>
      </c>
      <c r="K52" s="182"/>
      <c r="L52" s="182"/>
      <c r="M52" s="182"/>
      <c r="N52" s="182"/>
      <c r="O52" s="182"/>
    </row>
    <row r="53" spans="1:15" ht="18.75">
      <c r="A53" s="30"/>
      <c r="B53" s="78" t="s">
        <v>287</v>
      </c>
      <c r="C53" s="109" t="s">
        <v>1863</v>
      </c>
      <c r="D53" s="109" t="s">
        <v>1863</v>
      </c>
      <c r="E53" s="109" t="s">
        <v>14</v>
      </c>
      <c r="F53" s="41" t="s">
        <v>15</v>
      </c>
      <c r="G53" s="109" t="s">
        <v>14</v>
      </c>
      <c r="H53" s="41" t="s">
        <v>15</v>
      </c>
      <c r="I53" s="183" t="s">
        <v>15</v>
      </c>
      <c r="J53" s="109" t="s">
        <v>259</v>
      </c>
      <c r="K53" s="182"/>
      <c r="L53" s="182"/>
      <c r="M53" s="182"/>
      <c r="N53" s="182"/>
      <c r="O53" s="182"/>
    </row>
    <row r="54" spans="1:15" ht="18.75">
      <c r="A54" s="30"/>
      <c r="B54" s="78" t="s">
        <v>287</v>
      </c>
      <c r="C54" s="109" t="s">
        <v>1864</v>
      </c>
      <c r="D54" s="109" t="s">
        <v>1864</v>
      </c>
      <c r="E54" s="109" t="s">
        <v>14</v>
      </c>
      <c r="F54" s="41" t="s">
        <v>15</v>
      </c>
      <c r="G54" s="109" t="s">
        <v>14</v>
      </c>
      <c r="H54" s="41" t="s">
        <v>15</v>
      </c>
      <c r="I54" s="183" t="s">
        <v>15</v>
      </c>
      <c r="J54" s="109" t="s">
        <v>259</v>
      </c>
      <c r="K54" s="182"/>
      <c r="L54" s="182"/>
      <c r="M54" s="182"/>
      <c r="N54" s="182"/>
      <c r="O54" s="182"/>
    </row>
    <row r="55" spans="1:15" ht="18.75">
      <c r="A55" s="30"/>
      <c r="B55" s="78" t="s">
        <v>287</v>
      </c>
      <c r="C55" s="109" t="s">
        <v>1865</v>
      </c>
      <c r="D55" s="109" t="s">
        <v>1865</v>
      </c>
      <c r="E55" s="109" t="s">
        <v>14</v>
      </c>
      <c r="F55" s="41" t="s">
        <v>15</v>
      </c>
      <c r="G55" s="109" t="s">
        <v>14</v>
      </c>
      <c r="H55" s="41" t="s">
        <v>15</v>
      </c>
      <c r="I55" s="183" t="s">
        <v>15</v>
      </c>
      <c r="J55" s="109" t="s">
        <v>259</v>
      </c>
      <c r="K55" s="182"/>
      <c r="L55" s="182"/>
      <c r="M55" s="182"/>
      <c r="N55" s="182"/>
      <c r="O55" s="182"/>
    </row>
    <row r="56" spans="1:15" ht="18.75">
      <c r="A56" s="30"/>
      <c r="B56" s="78" t="s">
        <v>287</v>
      </c>
      <c r="C56" s="109" t="s">
        <v>1832</v>
      </c>
      <c r="D56" s="109" t="s">
        <v>1832</v>
      </c>
      <c r="E56" s="109" t="s">
        <v>14</v>
      </c>
      <c r="F56" s="41" t="s">
        <v>15</v>
      </c>
      <c r="G56" s="109" t="s">
        <v>14</v>
      </c>
      <c r="H56" s="41" t="s">
        <v>15</v>
      </c>
      <c r="I56" s="183" t="s">
        <v>15</v>
      </c>
      <c r="J56" s="109" t="s">
        <v>259</v>
      </c>
      <c r="K56" s="182"/>
      <c r="L56" s="182"/>
      <c r="M56" s="182"/>
      <c r="N56" s="182"/>
      <c r="O56" s="182"/>
    </row>
    <row r="57" spans="1:15" ht="18.75">
      <c r="A57" s="30"/>
      <c r="B57" s="78" t="s">
        <v>287</v>
      </c>
      <c r="C57" s="109" t="s">
        <v>2132</v>
      </c>
      <c r="D57" s="109" t="s">
        <v>2132</v>
      </c>
      <c r="E57" s="109" t="s">
        <v>14</v>
      </c>
      <c r="F57" s="41" t="s">
        <v>15</v>
      </c>
      <c r="G57" s="109" t="s">
        <v>14</v>
      </c>
      <c r="H57" s="41" t="s">
        <v>15</v>
      </c>
      <c r="I57" s="183" t="s">
        <v>15</v>
      </c>
      <c r="J57" s="109" t="s">
        <v>259</v>
      </c>
      <c r="K57" s="182"/>
      <c r="L57" s="182"/>
      <c r="M57" s="182"/>
      <c r="N57" s="182"/>
      <c r="O57" s="182"/>
    </row>
    <row r="58" spans="1:15" ht="18.75">
      <c r="A58" s="30"/>
      <c r="B58" s="78" t="s">
        <v>287</v>
      </c>
      <c r="C58" s="109" t="s">
        <v>2133</v>
      </c>
      <c r="D58" s="109" t="s">
        <v>2133</v>
      </c>
      <c r="E58" s="109" t="s">
        <v>14</v>
      </c>
      <c r="F58" s="41" t="s">
        <v>15</v>
      </c>
      <c r="G58" s="109" t="s">
        <v>14</v>
      </c>
      <c r="H58" s="41" t="s">
        <v>15</v>
      </c>
      <c r="I58" s="183" t="s">
        <v>15</v>
      </c>
      <c r="J58" s="109" t="s">
        <v>259</v>
      </c>
      <c r="K58" s="182"/>
      <c r="L58" s="182"/>
      <c r="M58" s="182"/>
      <c r="N58" s="182"/>
      <c r="O58" s="182"/>
    </row>
    <row r="59" spans="1:15" ht="18.75">
      <c r="A59" s="30"/>
      <c r="B59" s="78" t="s">
        <v>287</v>
      </c>
      <c r="C59" s="109" t="s">
        <v>24</v>
      </c>
      <c r="D59" s="109" t="s">
        <v>24</v>
      </c>
      <c r="E59" s="109" t="s">
        <v>25</v>
      </c>
      <c r="F59" s="41" t="s">
        <v>15</v>
      </c>
      <c r="G59" s="109" t="s">
        <v>14</v>
      </c>
      <c r="H59" s="41" t="s">
        <v>15</v>
      </c>
      <c r="I59" s="183" t="s">
        <v>15</v>
      </c>
      <c r="J59" s="109" t="s">
        <v>259</v>
      </c>
      <c r="K59" s="182"/>
      <c r="L59" s="182"/>
      <c r="M59" s="182"/>
      <c r="N59" s="182"/>
      <c r="O59" s="182"/>
    </row>
    <row r="60" spans="1:15" ht="18.75">
      <c r="A60" s="30"/>
      <c r="B60" s="78" t="s">
        <v>287</v>
      </c>
      <c r="C60" s="109" t="s">
        <v>1866</v>
      </c>
      <c r="D60" s="109" t="s">
        <v>1866</v>
      </c>
      <c r="E60" s="109" t="s">
        <v>14</v>
      </c>
      <c r="F60" s="41" t="s">
        <v>15</v>
      </c>
      <c r="G60" s="109" t="s">
        <v>14</v>
      </c>
      <c r="H60" s="41" t="s">
        <v>15</v>
      </c>
      <c r="I60" s="183" t="s">
        <v>15</v>
      </c>
      <c r="J60" s="109" t="s">
        <v>259</v>
      </c>
      <c r="K60" s="182"/>
      <c r="L60" s="182"/>
      <c r="M60" s="182"/>
      <c r="N60" s="182"/>
      <c r="O60" s="182"/>
    </row>
    <row r="61" spans="1:15" ht="18.75">
      <c r="A61" s="30"/>
      <c r="B61" s="78" t="s">
        <v>287</v>
      </c>
      <c r="C61" s="109" t="s">
        <v>1867</v>
      </c>
      <c r="D61" s="109" t="s">
        <v>1867</v>
      </c>
      <c r="E61" s="109" t="s">
        <v>14</v>
      </c>
      <c r="F61" s="41" t="s">
        <v>15</v>
      </c>
      <c r="G61" s="109" t="s">
        <v>14</v>
      </c>
      <c r="H61" s="41" t="s">
        <v>15</v>
      </c>
      <c r="I61" s="183" t="s">
        <v>15</v>
      </c>
      <c r="J61" s="109" t="s">
        <v>259</v>
      </c>
      <c r="K61" s="182"/>
      <c r="L61" s="182"/>
      <c r="M61" s="182"/>
      <c r="N61" s="182"/>
      <c r="O61" s="182"/>
    </row>
    <row r="62" spans="1:15" ht="18.75">
      <c r="A62" s="30"/>
      <c r="B62" s="78" t="s">
        <v>287</v>
      </c>
      <c r="C62" s="109" t="s">
        <v>26</v>
      </c>
      <c r="D62" s="109" t="s">
        <v>26</v>
      </c>
      <c r="E62" s="109" t="s">
        <v>14</v>
      </c>
      <c r="F62" s="41" t="s">
        <v>15</v>
      </c>
      <c r="G62" s="109" t="s">
        <v>14</v>
      </c>
      <c r="H62" s="109" t="s">
        <v>17</v>
      </c>
      <c r="I62" s="183" t="s">
        <v>15</v>
      </c>
      <c r="J62" s="109" t="s">
        <v>259</v>
      </c>
      <c r="K62" s="182"/>
      <c r="L62" s="182"/>
      <c r="M62" s="182"/>
      <c r="N62" s="182"/>
      <c r="O62" s="182"/>
    </row>
    <row r="63" spans="1:15" ht="18.75">
      <c r="A63" s="30"/>
      <c r="B63" s="78" t="s">
        <v>287</v>
      </c>
      <c r="C63" s="109" t="s">
        <v>1868</v>
      </c>
      <c r="D63" s="109" t="s">
        <v>1868</v>
      </c>
      <c r="E63" s="109" t="s">
        <v>14</v>
      </c>
      <c r="F63" s="41" t="s">
        <v>15</v>
      </c>
      <c r="G63" s="109" t="s">
        <v>14</v>
      </c>
      <c r="H63" s="41" t="s">
        <v>15</v>
      </c>
      <c r="I63" s="183" t="s">
        <v>15</v>
      </c>
      <c r="J63" s="109" t="s">
        <v>259</v>
      </c>
      <c r="K63" s="182"/>
      <c r="L63" s="182"/>
      <c r="M63" s="182"/>
      <c r="N63" s="182"/>
      <c r="O63" s="182"/>
    </row>
    <row r="64" spans="1:15" ht="18.75">
      <c r="A64" s="30"/>
      <c r="B64" s="78" t="s">
        <v>287</v>
      </c>
      <c r="C64" s="109" t="s">
        <v>1869</v>
      </c>
      <c r="D64" s="109" t="s">
        <v>1869</v>
      </c>
      <c r="E64" s="109" t="s">
        <v>14</v>
      </c>
      <c r="F64" s="41" t="s">
        <v>15</v>
      </c>
      <c r="G64" s="109" t="s">
        <v>14</v>
      </c>
      <c r="H64" s="41" t="s">
        <v>15</v>
      </c>
      <c r="I64" s="183" t="s">
        <v>15</v>
      </c>
      <c r="J64" s="109" t="s">
        <v>259</v>
      </c>
      <c r="K64" s="182"/>
      <c r="L64" s="182"/>
      <c r="M64" s="182"/>
      <c r="N64" s="182"/>
      <c r="O64" s="182"/>
    </row>
    <row r="65" spans="1:15" ht="18.75">
      <c r="A65" s="30"/>
      <c r="B65" s="78" t="s">
        <v>287</v>
      </c>
      <c r="C65" s="109" t="s">
        <v>31</v>
      </c>
      <c r="D65" s="109" t="s">
        <v>31</v>
      </c>
      <c r="E65" s="109" t="s">
        <v>13</v>
      </c>
      <c r="F65" s="41" t="s">
        <v>15</v>
      </c>
      <c r="G65" s="109" t="s">
        <v>14</v>
      </c>
      <c r="H65" s="109" t="s">
        <v>17</v>
      </c>
      <c r="I65" s="183" t="s">
        <v>15</v>
      </c>
      <c r="J65" s="109" t="s">
        <v>259</v>
      </c>
      <c r="K65" s="182"/>
      <c r="L65" s="182"/>
      <c r="M65" s="182"/>
      <c r="N65" s="182"/>
      <c r="O65" s="182"/>
    </row>
    <row r="66" spans="1:15" ht="18.75">
      <c r="A66" s="30"/>
      <c r="B66" s="78" t="s">
        <v>287</v>
      </c>
      <c r="C66" s="109" t="s">
        <v>315</v>
      </c>
      <c r="D66" s="109" t="s">
        <v>315</v>
      </c>
      <c r="E66" s="109" t="s">
        <v>14</v>
      </c>
      <c r="F66" s="41" t="s">
        <v>15</v>
      </c>
      <c r="G66" s="109" t="s">
        <v>14</v>
      </c>
      <c r="H66" s="41" t="s">
        <v>15</v>
      </c>
      <c r="I66" s="181" t="s">
        <v>17</v>
      </c>
      <c r="J66" s="109" t="s">
        <v>259</v>
      </c>
      <c r="K66" s="182"/>
      <c r="L66" s="182"/>
      <c r="M66" s="182"/>
      <c r="N66" s="182"/>
      <c r="O66" s="182"/>
    </row>
    <row r="67" spans="1:15" ht="18.75">
      <c r="A67" s="30"/>
      <c r="B67" s="78" t="s">
        <v>287</v>
      </c>
      <c r="C67" s="109" t="s">
        <v>1870</v>
      </c>
      <c r="D67" s="109" t="s">
        <v>1870</v>
      </c>
      <c r="E67" s="109" t="s">
        <v>13</v>
      </c>
      <c r="F67" s="41" t="s">
        <v>15</v>
      </c>
      <c r="G67" s="109" t="s">
        <v>14</v>
      </c>
      <c r="H67" s="41" t="s">
        <v>15</v>
      </c>
      <c r="I67" s="183" t="s">
        <v>15</v>
      </c>
      <c r="J67" s="109" t="s">
        <v>259</v>
      </c>
      <c r="K67" s="182"/>
      <c r="L67" s="182"/>
      <c r="M67" s="182"/>
      <c r="N67" s="182"/>
      <c r="O67" s="182"/>
    </row>
    <row r="68" spans="1:15" ht="18.75">
      <c r="A68" s="30"/>
      <c r="B68" s="78" t="s">
        <v>287</v>
      </c>
      <c r="C68" s="109" t="s">
        <v>504</v>
      </c>
      <c r="D68" s="109" t="s">
        <v>1871</v>
      </c>
      <c r="E68" s="109" t="s">
        <v>13</v>
      </c>
      <c r="F68" s="41" t="s">
        <v>15</v>
      </c>
      <c r="G68" s="109" t="s">
        <v>14</v>
      </c>
      <c r="H68" s="41" t="s">
        <v>15</v>
      </c>
      <c r="I68" s="183" t="s">
        <v>15</v>
      </c>
      <c r="J68" s="109" t="s">
        <v>254</v>
      </c>
      <c r="K68" s="182"/>
      <c r="L68" s="182"/>
      <c r="M68" s="182"/>
      <c r="N68" s="182"/>
      <c r="O68" s="182"/>
    </row>
    <row r="69" spans="1:15" ht="18.75">
      <c r="A69" s="30"/>
      <c r="B69" s="78" t="s">
        <v>287</v>
      </c>
      <c r="C69" s="109" t="s">
        <v>505</v>
      </c>
      <c r="D69" s="109" t="s">
        <v>1872</v>
      </c>
      <c r="E69" s="109" t="s">
        <v>30</v>
      </c>
      <c r="F69" s="109" t="s">
        <v>17</v>
      </c>
      <c r="G69" s="109" t="s">
        <v>101</v>
      </c>
      <c r="H69" s="41" t="s">
        <v>15</v>
      </c>
      <c r="I69" s="183" t="s">
        <v>15</v>
      </c>
      <c r="J69" s="109" t="s">
        <v>254</v>
      </c>
      <c r="K69" s="182"/>
      <c r="L69" s="182"/>
      <c r="M69" s="182"/>
      <c r="N69" s="182"/>
      <c r="O69" s="182"/>
    </row>
    <row r="70" spans="1:15" ht="18.75">
      <c r="A70" s="30"/>
      <c r="B70" s="78" t="s">
        <v>287</v>
      </c>
      <c r="C70" s="109" t="s">
        <v>65</v>
      </c>
      <c r="D70" s="109" t="s">
        <v>66</v>
      </c>
      <c r="E70" s="109" t="s">
        <v>30</v>
      </c>
      <c r="F70" s="41" t="s">
        <v>15</v>
      </c>
      <c r="G70" s="109" t="s">
        <v>67</v>
      </c>
      <c r="H70" s="41" t="s">
        <v>15</v>
      </c>
      <c r="I70" s="183" t="s">
        <v>15</v>
      </c>
      <c r="J70" s="109" t="s">
        <v>254</v>
      </c>
      <c r="K70" s="182"/>
      <c r="L70" s="182"/>
      <c r="M70" s="182"/>
      <c r="N70" s="182"/>
      <c r="O70" s="182"/>
    </row>
    <row r="71" spans="1:15" ht="18.75">
      <c r="A71" s="30"/>
      <c r="B71" s="78" t="s">
        <v>287</v>
      </c>
      <c r="C71" s="109" t="s">
        <v>356</v>
      </c>
      <c r="D71" s="109" t="s">
        <v>1839</v>
      </c>
      <c r="E71" s="109" t="s">
        <v>52</v>
      </c>
      <c r="F71" s="41" t="s">
        <v>15</v>
      </c>
      <c r="G71" s="109" t="s">
        <v>14</v>
      </c>
      <c r="H71" s="41" t="s">
        <v>15</v>
      </c>
      <c r="I71" s="181" t="s">
        <v>17</v>
      </c>
      <c r="J71" s="109" t="s">
        <v>254</v>
      </c>
      <c r="K71" s="182"/>
      <c r="L71" s="182"/>
      <c r="M71" s="182"/>
      <c r="N71" s="182"/>
      <c r="O71" s="182"/>
    </row>
    <row r="72" spans="1:15" ht="18.75">
      <c r="A72" s="30"/>
      <c r="B72" s="78" t="s">
        <v>287</v>
      </c>
      <c r="C72" s="109" t="s">
        <v>506</v>
      </c>
      <c r="D72" s="109" t="s">
        <v>1873</v>
      </c>
      <c r="E72" s="109" t="s">
        <v>13</v>
      </c>
      <c r="F72" s="41" t="s">
        <v>15</v>
      </c>
      <c r="G72" s="109" t="s">
        <v>14</v>
      </c>
      <c r="H72" s="41" t="s">
        <v>15</v>
      </c>
      <c r="I72" s="183" t="s">
        <v>15</v>
      </c>
      <c r="J72" s="109" t="s">
        <v>254</v>
      </c>
      <c r="K72" s="182"/>
      <c r="L72" s="182"/>
      <c r="M72" s="182"/>
      <c r="N72" s="182"/>
      <c r="O72" s="182"/>
    </row>
    <row r="73" spans="1:15" ht="18.75">
      <c r="A73" s="30"/>
      <c r="B73" s="78" t="s">
        <v>287</v>
      </c>
      <c r="C73" s="109" t="s">
        <v>507</v>
      </c>
      <c r="D73" s="109" t="s">
        <v>1874</v>
      </c>
      <c r="E73" s="109" t="s">
        <v>315</v>
      </c>
      <c r="F73" s="41" t="s">
        <v>15</v>
      </c>
      <c r="G73" s="109" t="s">
        <v>2134</v>
      </c>
      <c r="H73" s="41" t="s">
        <v>15</v>
      </c>
      <c r="I73" s="183" t="s">
        <v>15</v>
      </c>
      <c r="J73" s="109" t="s">
        <v>254</v>
      </c>
      <c r="K73" s="182"/>
      <c r="L73" s="182"/>
      <c r="M73" s="182"/>
      <c r="N73" s="182"/>
      <c r="O73" s="182"/>
    </row>
    <row r="74" spans="1:15" ht="18.75">
      <c r="A74" s="30"/>
      <c r="B74" s="78" t="s">
        <v>287</v>
      </c>
      <c r="C74" s="109" t="s">
        <v>508</v>
      </c>
      <c r="D74" s="109" t="s">
        <v>1875</v>
      </c>
      <c r="E74" s="109" t="s">
        <v>25</v>
      </c>
      <c r="F74" s="41" t="s">
        <v>15</v>
      </c>
      <c r="G74" s="109" t="s">
        <v>14</v>
      </c>
      <c r="H74" s="41" t="s">
        <v>15</v>
      </c>
      <c r="I74" s="181" t="s">
        <v>17</v>
      </c>
      <c r="J74" s="109" t="s">
        <v>254</v>
      </c>
      <c r="K74" s="182"/>
      <c r="L74" s="182"/>
      <c r="M74" s="182"/>
      <c r="N74" s="182"/>
      <c r="O74" s="182"/>
    </row>
    <row r="75" spans="1:15" ht="18.75">
      <c r="A75" s="30"/>
      <c r="B75" s="78" t="s">
        <v>287</v>
      </c>
      <c r="C75" s="109" t="s">
        <v>509</v>
      </c>
      <c r="D75" s="109" t="s">
        <v>1876</v>
      </c>
      <c r="E75" s="109" t="s">
        <v>355</v>
      </c>
      <c r="F75" s="41" t="s">
        <v>15</v>
      </c>
      <c r="G75" s="109" t="s">
        <v>2135</v>
      </c>
      <c r="H75" s="41" t="s">
        <v>15</v>
      </c>
      <c r="I75" s="183" t="s">
        <v>15</v>
      </c>
      <c r="J75" s="109" t="s">
        <v>254</v>
      </c>
      <c r="K75" s="182"/>
      <c r="L75" s="182"/>
      <c r="M75" s="182"/>
      <c r="N75" s="182"/>
      <c r="O75" s="182"/>
    </row>
    <row r="76" spans="1:15" ht="18.75">
      <c r="A76" s="30"/>
      <c r="B76" s="78" t="s">
        <v>287</v>
      </c>
      <c r="C76" s="109" t="s">
        <v>510</v>
      </c>
      <c r="D76" s="109" t="s">
        <v>1877</v>
      </c>
      <c r="E76" s="109" t="s">
        <v>13</v>
      </c>
      <c r="F76" s="41" t="s">
        <v>15</v>
      </c>
      <c r="G76" s="109" t="s">
        <v>14</v>
      </c>
      <c r="H76" s="41" t="s">
        <v>15</v>
      </c>
      <c r="I76" s="183" t="s">
        <v>15</v>
      </c>
      <c r="J76" s="109" t="s">
        <v>254</v>
      </c>
      <c r="K76" s="182"/>
      <c r="L76" s="182"/>
      <c r="M76" s="182"/>
      <c r="N76" s="182"/>
      <c r="O76" s="182"/>
    </row>
    <row r="77" spans="1:15" ht="18.75">
      <c r="A77" s="30"/>
      <c r="B77" s="78" t="s">
        <v>287</v>
      </c>
      <c r="C77" s="109" t="s">
        <v>218</v>
      </c>
      <c r="D77" s="109" t="s">
        <v>1878</v>
      </c>
      <c r="E77" s="109" t="s">
        <v>25</v>
      </c>
      <c r="F77" s="41" t="s">
        <v>15</v>
      </c>
      <c r="G77" s="109" t="s">
        <v>14</v>
      </c>
      <c r="H77" s="41" t="s">
        <v>15</v>
      </c>
      <c r="I77" s="181" t="s">
        <v>17</v>
      </c>
      <c r="J77" s="109" t="s">
        <v>254</v>
      </c>
      <c r="K77" s="182"/>
      <c r="L77" s="182"/>
      <c r="M77" s="182"/>
      <c r="N77" s="182"/>
      <c r="O77" s="182"/>
    </row>
    <row r="78" spans="1:15" ht="18.75">
      <c r="A78" s="30"/>
      <c r="B78" s="78" t="s">
        <v>287</v>
      </c>
      <c r="C78" s="109" t="s">
        <v>503</v>
      </c>
      <c r="D78" s="109" t="s">
        <v>1879</v>
      </c>
      <c r="E78" s="109" t="s">
        <v>52</v>
      </c>
      <c r="F78" s="41" t="s">
        <v>15</v>
      </c>
      <c r="G78" s="109" t="s">
        <v>14</v>
      </c>
      <c r="H78" s="41" t="s">
        <v>15</v>
      </c>
      <c r="I78" s="183" t="s">
        <v>15</v>
      </c>
      <c r="J78" s="109" t="s">
        <v>254</v>
      </c>
      <c r="K78" s="182"/>
      <c r="L78" s="182"/>
      <c r="M78" s="182"/>
      <c r="N78" s="182"/>
      <c r="O78" s="182"/>
    </row>
    <row r="79" spans="1:15" ht="18.75">
      <c r="A79" s="30"/>
      <c r="B79" s="78" t="s">
        <v>287</v>
      </c>
      <c r="C79" s="109" t="s">
        <v>511</v>
      </c>
      <c r="D79" s="109" t="s">
        <v>511</v>
      </c>
      <c r="E79" s="109" t="s">
        <v>14</v>
      </c>
      <c r="F79" s="41" t="s">
        <v>15</v>
      </c>
      <c r="G79" s="109" t="s">
        <v>14</v>
      </c>
      <c r="H79" s="41" t="s">
        <v>15</v>
      </c>
      <c r="I79" s="181" t="s">
        <v>17</v>
      </c>
      <c r="J79" s="109" t="s">
        <v>259</v>
      </c>
      <c r="K79" s="182"/>
      <c r="L79" s="182"/>
      <c r="M79" s="182"/>
      <c r="N79" s="182"/>
      <c r="O79" s="182"/>
    </row>
  </sheetData>
  <mergeCells count="9">
    <mergeCell ref="B28:D28"/>
    <mergeCell ref="B31:D31"/>
    <mergeCell ref="A41:B41"/>
    <mergeCell ref="B25:D25"/>
    <mergeCell ref="B4:D4"/>
    <mergeCell ref="B12:D12"/>
    <mergeCell ref="B14:D14"/>
    <mergeCell ref="B19:D19"/>
    <mergeCell ref="B22:D22"/>
  </mergeCells>
  <conditionalFormatting sqref="C41:J79">
    <cfRule type="containsText" dxfId="405" priority="17" operator="containsText" text="TBD">
      <formula>NOT(ISERROR(SEARCH("TBD",C41)))</formula>
    </cfRule>
    <cfRule type="containsText" dxfId="404" priority="18" operator="containsText" text="false">
      <formula>NOT(ISERROR(SEARCH("false",C41)))</formula>
    </cfRule>
    <cfRule type="containsText" dxfId="403" priority="19" operator="containsText" text="true">
      <formula>NOT(ISERROR(SEARCH("true",C41)))</formula>
    </cfRule>
  </conditionalFormatting>
  <conditionalFormatting sqref="A41 B43:B79">
    <cfRule type="containsText" dxfId="402" priority="15" operator="containsText" text="False">
      <formula>NOT(ISERROR(SEARCH("False",A41)))</formula>
    </cfRule>
    <cfRule type="containsText" dxfId="401" priority="16" operator="containsText" text="True">
      <formula>NOT(ISERROR(SEARCH("True",A41)))</formula>
    </cfRule>
  </conditionalFormatting>
  <conditionalFormatting sqref="A41:B41 B43:B79">
    <cfRule type="containsText" dxfId="400" priority="14" operator="containsText" text="TBD">
      <formula>NOT(ISERROR(SEARCH("TBD",A41)))</formula>
    </cfRule>
  </conditionalFormatting>
  <conditionalFormatting sqref="A42:B42">
    <cfRule type="containsText" dxfId="399" priority="12" operator="containsText" text="False">
      <formula>NOT(ISERROR(SEARCH("False",A42)))</formula>
    </cfRule>
    <cfRule type="containsText" dxfId="398" priority="13" operator="containsText" text="True">
      <formula>NOT(ISERROR(SEARCH("True",A42)))</formula>
    </cfRule>
  </conditionalFormatting>
  <conditionalFormatting sqref="A42:B42">
    <cfRule type="containsText" dxfId="397" priority="11" operator="containsText" text="TBD">
      <formula>NOT(ISERROR(SEARCH("TBD",A42)))</formula>
    </cfRule>
  </conditionalFormatting>
  <conditionalFormatting sqref="A41:B43 B44:B79">
    <cfRule type="containsText" dxfId="396" priority="8" operator="containsText" text="TBD">
      <formula>NOT(ISERROR(SEARCH("TBD",A41)))</formula>
    </cfRule>
    <cfRule type="containsText" dxfId="395" priority="9" operator="containsText" text="False">
      <formula>NOT(ISERROR(SEARCH("False",A41)))</formula>
    </cfRule>
    <cfRule type="containsText" dxfId="394" priority="10" operator="containsText" text="True">
      <formula>NOT(ISERROR(SEARCH("True",A41)))</formula>
    </cfRule>
  </conditionalFormatting>
  <conditionalFormatting sqref="A41:B43 B44:B79">
    <cfRule type="containsText" dxfId="393" priority="7" operator="containsText" text="Not in Layout">
      <formula>NOT(ISERROR(SEARCH("Not in Layout",A41)))</formula>
    </cfRule>
  </conditionalFormatting>
  <conditionalFormatting sqref="K41:N42 O42">
    <cfRule type="containsText" dxfId="392" priority="4" operator="containsText" text="TBD">
      <formula>NOT(ISERROR(SEARCH("TBD",K41)))</formula>
    </cfRule>
    <cfRule type="containsText" dxfId="391" priority="5" operator="containsText" text="false">
      <formula>NOT(ISERROR(SEARCH("false",K41)))</formula>
    </cfRule>
    <cfRule type="containsText" dxfId="390" priority="6" operator="containsText" text="true">
      <formula>NOT(ISERROR(SEARCH("true",K41)))</formula>
    </cfRule>
  </conditionalFormatting>
  <conditionalFormatting sqref="O41">
    <cfRule type="containsText" dxfId="389" priority="1" operator="containsText" text="TBD">
      <formula>NOT(ISERROR(SEARCH("TBD",O41)))</formula>
    </cfRule>
    <cfRule type="containsText" dxfId="388" priority="2" operator="containsText" text="false">
      <formula>NOT(ISERROR(SEARCH("false",O41)))</formula>
    </cfRule>
    <cfRule type="containsText" dxfId="387" priority="3" operator="containsText" text="true">
      <formula>NOT(ISERROR(SEARCH("true",O41)))</formula>
    </cfRule>
  </conditionalFormatting>
  <dataValidations count="1">
    <dataValidation type="list" allowBlank="1" showInputMessage="1" showErrorMessage="1" sqref="B43:B79">
      <formula1>"Yes,No"</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D8" sqref="D8"/>
    </sheetView>
  </sheetViews>
  <sheetFormatPr defaultRowHeight="15"/>
  <cols>
    <col min="3" max="3" width="9.85546875" bestFit="1" customWidth="1"/>
    <col min="4" max="4" width="24.28515625" customWidth="1"/>
    <col min="5" max="5" width="14.140625" bestFit="1" customWidth="1"/>
  </cols>
  <sheetData>
    <row r="1" spans="1:5" ht="15.75" thickBot="1">
      <c r="A1" s="550" t="s">
        <v>863</v>
      </c>
      <c r="B1" s="550"/>
      <c r="C1" s="1" t="s">
        <v>1223</v>
      </c>
      <c r="D1" s="2"/>
      <c r="E1" s="2"/>
    </row>
    <row r="2" spans="1:5">
      <c r="A2" s="149" t="s">
        <v>864</v>
      </c>
      <c r="B2" s="149" t="s">
        <v>254</v>
      </c>
      <c r="C2" s="33" t="s">
        <v>866</v>
      </c>
      <c r="D2" s="33" t="s">
        <v>1</v>
      </c>
      <c r="E2" s="33" t="s">
        <v>519</v>
      </c>
    </row>
    <row r="3" spans="1:5">
      <c r="A3" s="39"/>
      <c r="B3" s="78" t="s">
        <v>287</v>
      </c>
      <c r="C3" s="109" t="s">
        <v>24</v>
      </c>
      <c r="D3" s="109" t="s">
        <v>24</v>
      </c>
      <c r="E3" s="109" t="s">
        <v>868</v>
      </c>
    </row>
    <row r="4" spans="1:5">
      <c r="A4" s="39"/>
      <c r="B4" s="78" t="s">
        <v>287</v>
      </c>
      <c r="C4" s="109" t="s">
        <v>24</v>
      </c>
      <c r="D4" s="109" t="s">
        <v>24</v>
      </c>
      <c r="E4" s="109" t="s">
        <v>869</v>
      </c>
    </row>
    <row r="5" spans="1:5">
      <c r="A5" s="39"/>
      <c r="B5" s="78" t="s">
        <v>287</v>
      </c>
      <c r="C5" s="109" t="s">
        <v>24</v>
      </c>
      <c r="D5" s="109" t="s">
        <v>24</v>
      </c>
      <c r="E5" s="109" t="s">
        <v>870</v>
      </c>
    </row>
    <row r="6" spans="1:5">
      <c r="A6" s="39"/>
      <c r="B6" s="78" t="s">
        <v>287</v>
      </c>
      <c r="C6" s="109" t="s">
        <v>24</v>
      </c>
      <c r="D6" s="109" t="s">
        <v>24</v>
      </c>
      <c r="E6" s="109" t="s">
        <v>871</v>
      </c>
    </row>
    <row r="7" spans="1:5">
      <c r="A7" s="39"/>
      <c r="B7" s="78" t="s">
        <v>287</v>
      </c>
      <c r="C7" s="109" t="s">
        <v>24</v>
      </c>
      <c r="D7" s="109" t="s">
        <v>24</v>
      </c>
      <c r="E7" s="109" t="s">
        <v>872</v>
      </c>
    </row>
    <row r="8" spans="1:5">
      <c r="A8" s="39"/>
      <c r="B8" s="78" t="s">
        <v>287</v>
      </c>
      <c r="C8" s="109" t="s">
        <v>508</v>
      </c>
      <c r="D8" s="109" t="s">
        <v>1875</v>
      </c>
      <c r="E8" s="109" t="s">
        <v>2139</v>
      </c>
    </row>
    <row r="9" spans="1:5">
      <c r="A9" s="39"/>
      <c r="B9" s="78" t="s">
        <v>287</v>
      </c>
      <c r="C9" s="109" t="s">
        <v>508</v>
      </c>
      <c r="D9" s="109" t="s">
        <v>1875</v>
      </c>
      <c r="E9" s="109" t="s">
        <v>2140</v>
      </c>
    </row>
    <row r="10" spans="1:5">
      <c r="A10" s="39"/>
      <c r="B10" s="78" t="s">
        <v>287</v>
      </c>
      <c r="C10" s="109" t="s">
        <v>508</v>
      </c>
      <c r="D10" s="109" t="s">
        <v>1875</v>
      </c>
      <c r="E10" s="109" t="s">
        <v>2141</v>
      </c>
    </row>
    <row r="11" spans="1:5">
      <c r="A11" s="39"/>
      <c r="B11" s="78" t="s">
        <v>287</v>
      </c>
      <c r="C11" s="109" t="s">
        <v>508</v>
      </c>
      <c r="D11" s="109" t="s">
        <v>1875</v>
      </c>
      <c r="E11" s="109" t="s">
        <v>2142</v>
      </c>
    </row>
    <row r="12" spans="1:5">
      <c r="A12" s="39"/>
      <c r="B12" s="78" t="s">
        <v>287</v>
      </c>
      <c r="C12" s="109" t="s">
        <v>508</v>
      </c>
      <c r="D12" s="109" t="s">
        <v>1875</v>
      </c>
      <c r="E12" s="109" t="s">
        <v>2143</v>
      </c>
    </row>
    <row r="13" spans="1:5">
      <c r="A13" s="39"/>
      <c r="B13" s="78" t="s">
        <v>287</v>
      </c>
      <c r="C13" s="109" t="s">
        <v>218</v>
      </c>
      <c r="D13" s="109" t="s">
        <v>1878</v>
      </c>
      <c r="E13" s="109" t="s">
        <v>1111</v>
      </c>
    </row>
    <row r="14" spans="1:5">
      <c r="A14" s="39"/>
      <c r="B14" s="78" t="s">
        <v>287</v>
      </c>
      <c r="C14" s="109" t="s">
        <v>218</v>
      </c>
      <c r="D14" s="109" t="s">
        <v>1878</v>
      </c>
      <c r="E14" s="109" t="s">
        <v>542</v>
      </c>
    </row>
    <row r="15" spans="1:5">
      <c r="A15" s="39"/>
      <c r="B15" s="78" t="s">
        <v>287</v>
      </c>
      <c r="C15" s="109" t="s">
        <v>218</v>
      </c>
      <c r="D15" s="109" t="s">
        <v>1878</v>
      </c>
      <c r="E15" s="109" t="s">
        <v>1999</v>
      </c>
    </row>
    <row r="16" spans="1:5">
      <c r="A16" s="39"/>
      <c r="B16" s="78" t="s">
        <v>287</v>
      </c>
      <c r="C16" s="109" t="s">
        <v>218</v>
      </c>
      <c r="D16" s="109" t="s">
        <v>1878</v>
      </c>
      <c r="E16" s="109" t="s">
        <v>547</v>
      </c>
    </row>
  </sheetData>
  <mergeCells count="1">
    <mergeCell ref="A1:B1"/>
  </mergeCells>
  <conditionalFormatting sqref="A1 B3:B16">
    <cfRule type="containsText" dxfId="386" priority="9" operator="containsText" text="False">
      <formula>NOT(ISERROR(SEARCH("False",A1)))</formula>
    </cfRule>
    <cfRule type="containsText" dxfId="385" priority="10" operator="containsText" text="True">
      <formula>NOT(ISERROR(SEARCH("True",A1)))</formula>
    </cfRule>
  </conditionalFormatting>
  <conditionalFormatting sqref="A1:B1 B3:B16">
    <cfRule type="containsText" dxfId="384" priority="8" operator="containsText" text="TBD">
      <formula>NOT(ISERROR(SEARCH("TBD",A1)))</formula>
    </cfRule>
  </conditionalFormatting>
  <conditionalFormatting sqref="A2:B2">
    <cfRule type="containsText" dxfId="383" priority="6" operator="containsText" text="False">
      <formula>NOT(ISERROR(SEARCH("False",A2)))</formula>
    </cfRule>
    <cfRule type="containsText" dxfId="382" priority="7" operator="containsText" text="True">
      <formula>NOT(ISERROR(SEARCH("True",A2)))</formula>
    </cfRule>
  </conditionalFormatting>
  <conditionalFormatting sqref="A2:B2">
    <cfRule type="containsText" dxfId="381" priority="5" operator="containsText" text="TBD">
      <formula>NOT(ISERROR(SEARCH("TBD",A2)))</formula>
    </cfRule>
  </conditionalFormatting>
  <conditionalFormatting sqref="A1:B16">
    <cfRule type="containsText" dxfId="380" priority="2" operator="containsText" text="TBD">
      <formula>NOT(ISERROR(SEARCH("TBD",A1)))</formula>
    </cfRule>
    <cfRule type="containsText" dxfId="379" priority="3" operator="containsText" text="False">
      <formula>NOT(ISERROR(SEARCH("False",A1)))</formula>
    </cfRule>
    <cfRule type="containsText" dxfId="378" priority="4" operator="containsText" text="True">
      <formula>NOT(ISERROR(SEARCH("True",A1)))</formula>
    </cfRule>
  </conditionalFormatting>
  <conditionalFormatting sqref="A1:B16">
    <cfRule type="containsText" dxfId="377"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2"/>
  <sheetViews>
    <sheetView workbookViewId="0">
      <selection activeCell="D10" sqref="D10"/>
    </sheetView>
  </sheetViews>
  <sheetFormatPr defaultRowHeight="15"/>
  <cols>
    <col min="1" max="1" width="11.42578125" bestFit="1" customWidth="1"/>
    <col min="2" max="2" width="19.85546875" customWidth="1"/>
  </cols>
  <sheetData>
    <row r="1" spans="1:2" s="101" customFormat="1" ht="32.25" customHeight="1">
      <c r="A1" s="112" t="s">
        <v>864</v>
      </c>
      <c r="B1" s="112" t="s">
        <v>852</v>
      </c>
    </row>
    <row r="2" spans="1:2">
      <c r="A2" s="482" t="s">
        <v>3245</v>
      </c>
      <c r="B2" t="s">
        <v>3246</v>
      </c>
    </row>
  </sheetData>
  <conditionalFormatting sqref="A1">
    <cfRule type="containsText" dxfId="540" priority="5" operator="containsText" text="False">
      <formula>NOT(ISERROR(SEARCH("False",A1)))</formula>
    </cfRule>
    <cfRule type="containsText" dxfId="539" priority="6" operator="containsText" text="True">
      <formula>NOT(ISERROR(SEARCH("True",A1)))</formula>
    </cfRule>
  </conditionalFormatting>
  <conditionalFormatting sqref="A1">
    <cfRule type="containsText" dxfId="538" priority="4" operator="containsText" text="TBD">
      <formula>NOT(ISERROR(SEARCH("TBD",A1)))</formula>
    </cfRule>
  </conditionalFormatting>
  <conditionalFormatting sqref="B1">
    <cfRule type="containsText" dxfId="537" priority="2" operator="containsText" text="False">
      <formula>NOT(ISERROR(SEARCH("False",B1)))</formula>
    </cfRule>
    <cfRule type="containsText" dxfId="536" priority="3" operator="containsText" text="True">
      <formula>NOT(ISERROR(SEARCH("True",B1)))</formula>
    </cfRule>
  </conditionalFormatting>
  <conditionalFormatting sqref="B1">
    <cfRule type="containsText" dxfId="535" priority="1" operator="containsText" text="TBD">
      <formula>NOT(ISERROR(SEARCH("TBD",B1)))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6"/>
  <sheetViews>
    <sheetView workbookViewId="0">
      <selection activeCell="H21" sqref="H21"/>
    </sheetView>
  </sheetViews>
  <sheetFormatPr defaultRowHeight="12"/>
  <cols>
    <col min="1" max="1" width="14.28515625" style="43" bestFit="1" customWidth="1"/>
    <col min="2" max="3" width="9.140625" style="187"/>
    <col min="4" max="4" width="15" style="187" bestFit="1" customWidth="1"/>
    <col min="5" max="5" width="9.140625" style="187"/>
    <col min="6" max="6" width="9.7109375" style="187" bestFit="1" customWidth="1"/>
    <col min="7" max="7" width="11.85546875" style="187" bestFit="1" customWidth="1"/>
    <col min="8" max="8" width="15.85546875" style="187" bestFit="1" customWidth="1"/>
    <col min="9" max="16384" width="9.140625" style="43"/>
  </cols>
  <sheetData>
    <row r="1" spans="1:8">
      <c r="A1" s="184"/>
      <c r="B1" s="185" t="s">
        <v>615</v>
      </c>
      <c r="C1" s="185" t="s">
        <v>2002</v>
      </c>
      <c r="D1" s="185" t="s">
        <v>2405</v>
      </c>
      <c r="E1" s="185" t="s">
        <v>1343</v>
      </c>
      <c r="F1" s="185" t="s">
        <v>1474</v>
      </c>
      <c r="G1" s="185" t="s">
        <v>2009</v>
      </c>
      <c r="H1" s="185" t="s">
        <v>2406</v>
      </c>
    </row>
    <row r="2" spans="1:8">
      <c r="A2" s="45" t="s">
        <v>2393</v>
      </c>
      <c r="B2" s="186" t="s">
        <v>2407</v>
      </c>
      <c r="C2" s="186" t="s">
        <v>2407</v>
      </c>
      <c r="D2" s="186" t="s">
        <v>2407</v>
      </c>
      <c r="E2" s="186" t="s">
        <v>2407</v>
      </c>
      <c r="F2" s="186" t="s">
        <v>2407</v>
      </c>
      <c r="G2" s="186" t="s">
        <v>2407</v>
      </c>
      <c r="H2" s="186" t="s">
        <v>2407</v>
      </c>
    </row>
    <row r="3" spans="1:8">
      <c r="A3" s="45" t="s">
        <v>2408</v>
      </c>
      <c r="B3" s="186" t="s">
        <v>2407</v>
      </c>
      <c r="C3" s="186" t="s">
        <v>2407</v>
      </c>
      <c r="D3" s="186" t="s">
        <v>2407</v>
      </c>
      <c r="E3" s="186" t="s">
        <v>2407</v>
      </c>
      <c r="F3" s="186" t="s">
        <v>2407</v>
      </c>
      <c r="G3" s="186" t="s">
        <v>2407</v>
      </c>
      <c r="H3" s="186" t="s">
        <v>2407</v>
      </c>
    </row>
    <row r="4" spans="1:8">
      <c r="A4" s="45" t="s">
        <v>2409</v>
      </c>
      <c r="B4" s="186" t="s">
        <v>2407</v>
      </c>
      <c r="C4" s="186" t="s">
        <v>2407</v>
      </c>
      <c r="D4" s="186" t="s">
        <v>2407</v>
      </c>
      <c r="E4" s="186" t="s">
        <v>2407</v>
      </c>
      <c r="F4" s="186" t="s">
        <v>2407</v>
      </c>
      <c r="G4" s="186" t="s">
        <v>2407</v>
      </c>
      <c r="H4" s="186" t="s">
        <v>2407</v>
      </c>
    </row>
    <row r="5" spans="1:8">
      <c r="A5" s="45" t="s">
        <v>2410</v>
      </c>
      <c r="B5" s="186" t="s">
        <v>2407</v>
      </c>
      <c r="C5" s="186" t="s">
        <v>2407</v>
      </c>
      <c r="D5" s="186" t="s">
        <v>2407</v>
      </c>
      <c r="E5" s="186" t="s">
        <v>2407</v>
      </c>
      <c r="F5" s="186" t="s">
        <v>2407</v>
      </c>
      <c r="G5" s="186" t="s">
        <v>2407</v>
      </c>
      <c r="H5" s="186" t="s">
        <v>2407</v>
      </c>
    </row>
    <row r="6" spans="1:8">
      <c r="A6" s="45" t="s">
        <v>2411</v>
      </c>
      <c r="B6" s="186" t="s">
        <v>2407</v>
      </c>
      <c r="C6" s="186" t="s">
        <v>2407</v>
      </c>
      <c r="D6" s="186" t="s">
        <v>2407</v>
      </c>
      <c r="E6" s="186" t="s">
        <v>2407</v>
      </c>
      <c r="F6" s="186" t="s">
        <v>2407</v>
      </c>
      <c r="G6" s="186" t="s">
        <v>2407</v>
      </c>
      <c r="H6" s="186" t="s">
        <v>2407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AA683"/>
  <sheetViews>
    <sheetView zoomScale="80" zoomScaleNormal="80" workbookViewId="0">
      <selection activeCell="G323" sqref="G323"/>
    </sheetView>
  </sheetViews>
  <sheetFormatPr defaultColWidth="8.85546875" defaultRowHeight="15" outlineLevelRow="1"/>
  <cols>
    <col min="2" max="2" width="57" bestFit="1" customWidth="1"/>
    <col min="3" max="3" width="30.42578125" bestFit="1" customWidth="1"/>
    <col min="4" max="4" width="43.140625" bestFit="1" customWidth="1"/>
    <col min="5" max="5" width="23.42578125" bestFit="1" customWidth="1"/>
    <col min="6" max="6" width="22.140625" bestFit="1" customWidth="1"/>
    <col min="7" max="7" width="33.42578125" bestFit="1" customWidth="1"/>
    <col min="8" max="8" width="15.85546875" bestFit="1" customWidth="1"/>
    <col min="9" max="9" width="32.140625" bestFit="1" customWidth="1"/>
  </cols>
  <sheetData>
    <row r="2" spans="1:11" ht="18.75">
      <c r="B2" s="188" t="s">
        <v>3150</v>
      </c>
    </row>
    <row r="3" spans="1:11" ht="21" hidden="1" outlineLevel="1">
      <c r="A3" s="402"/>
      <c r="B3" s="402"/>
      <c r="C3" s="403" t="s">
        <v>2398</v>
      </c>
      <c r="D3" s="402"/>
      <c r="E3" s="402"/>
      <c r="F3" s="402"/>
      <c r="G3" s="402"/>
      <c r="H3" s="402"/>
      <c r="I3" s="402"/>
      <c r="J3" s="402"/>
      <c r="K3" s="402"/>
    </row>
    <row r="4" spans="1:11" ht="21" hidden="1" outlineLevel="1">
      <c r="A4" s="402"/>
      <c r="B4" s="404" t="s">
        <v>1911</v>
      </c>
      <c r="C4" s="405"/>
      <c r="D4" s="406"/>
      <c r="F4" s="407"/>
      <c r="G4" s="195" t="s">
        <v>225</v>
      </c>
      <c r="H4" s="402"/>
      <c r="I4" s="402"/>
    </row>
    <row r="5" spans="1:11" ht="21" hidden="1" outlineLevel="1">
      <c r="A5" s="402"/>
      <c r="B5" s="408" t="s">
        <v>496</v>
      </c>
      <c r="C5" s="409"/>
      <c r="D5" s="410" t="s">
        <v>2413</v>
      </c>
      <c r="E5" s="402"/>
      <c r="F5" s="369" t="s">
        <v>2369</v>
      </c>
      <c r="G5" s="195" t="s">
        <v>2370</v>
      </c>
      <c r="H5" s="402"/>
      <c r="I5" s="402"/>
      <c r="J5" s="402"/>
      <c r="K5" s="402"/>
    </row>
    <row r="6" spans="1:11" ht="21" hidden="1" outlineLevel="1">
      <c r="A6" s="402"/>
      <c r="B6" s="411" t="s">
        <v>2414</v>
      </c>
      <c r="C6" s="412"/>
      <c r="D6" s="413" t="s">
        <v>401</v>
      </c>
      <c r="E6" s="402"/>
      <c r="F6" s="402"/>
      <c r="G6" s="402"/>
      <c r="H6" s="402"/>
      <c r="I6" s="402"/>
      <c r="J6" s="402"/>
      <c r="K6" s="402"/>
    </row>
    <row r="7" spans="1:11" ht="21" hidden="1" outlineLevel="1">
      <c r="A7" s="402"/>
      <c r="B7" s="414" t="s">
        <v>380</v>
      </c>
      <c r="C7" s="412"/>
      <c r="D7" s="413" t="s">
        <v>452</v>
      </c>
      <c r="E7" s="402"/>
      <c r="F7" s="402"/>
      <c r="G7" s="402"/>
      <c r="H7" s="402"/>
      <c r="I7" s="402"/>
      <c r="J7" s="402"/>
      <c r="K7" s="402"/>
    </row>
    <row r="8" spans="1:11" ht="21" hidden="1" outlineLevel="1">
      <c r="A8" s="402"/>
      <c r="B8" s="415" t="s">
        <v>402</v>
      </c>
      <c r="C8" s="412"/>
      <c r="D8" s="413" t="s">
        <v>416</v>
      </c>
      <c r="E8" s="402"/>
      <c r="F8" s="402"/>
      <c r="G8" s="402"/>
      <c r="H8" s="402"/>
      <c r="I8" s="402"/>
      <c r="J8" s="402"/>
      <c r="K8" s="402"/>
    </row>
    <row r="9" spans="1:11" ht="21" hidden="1" outlineLevel="1">
      <c r="A9" s="402"/>
      <c r="B9" s="415" t="s">
        <v>2415</v>
      </c>
      <c r="C9" s="412"/>
      <c r="D9" s="413" t="s">
        <v>478</v>
      </c>
      <c r="E9" s="402"/>
      <c r="F9" s="402"/>
      <c r="G9" s="402"/>
      <c r="H9" s="402"/>
      <c r="I9" s="402"/>
      <c r="J9" s="402"/>
      <c r="K9" s="402"/>
    </row>
    <row r="10" spans="1:11" ht="21" hidden="1" outlineLevel="1">
      <c r="A10" s="402"/>
      <c r="B10" s="414" t="s">
        <v>394</v>
      </c>
      <c r="C10" s="412"/>
      <c r="D10" s="416" t="s">
        <v>398</v>
      </c>
      <c r="E10" s="402"/>
      <c r="F10" s="402"/>
      <c r="G10" s="402"/>
      <c r="H10" s="402"/>
      <c r="I10" s="402"/>
      <c r="J10" s="402"/>
      <c r="K10" s="402"/>
    </row>
    <row r="11" spans="1:11" ht="21" hidden="1" outlineLevel="1">
      <c r="A11" s="402"/>
      <c r="B11" s="415" t="s">
        <v>2417</v>
      </c>
      <c r="C11" s="412"/>
      <c r="D11" s="413" t="s">
        <v>439</v>
      </c>
      <c r="E11" s="402"/>
      <c r="F11" s="402"/>
      <c r="G11" s="402"/>
      <c r="H11" s="402"/>
      <c r="I11" s="402"/>
      <c r="J11" s="402"/>
      <c r="K11" s="402"/>
    </row>
    <row r="12" spans="1:11" ht="21" hidden="1" outlineLevel="1">
      <c r="A12" s="402"/>
      <c r="B12" s="417" t="s">
        <v>482</v>
      </c>
      <c r="C12" s="412"/>
      <c r="D12" s="413" t="s">
        <v>481</v>
      </c>
      <c r="E12" s="402"/>
      <c r="F12" s="402"/>
      <c r="G12" s="402"/>
      <c r="H12" s="402"/>
      <c r="I12" s="402"/>
      <c r="J12" s="402"/>
      <c r="K12" s="402"/>
    </row>
    <row r="13" spans="1:11" ht="21" hidden="1" outlineLevel="1">
      <c r="A13" s="402"/>
      <c r="B13" s="418" t="s">
        <v>484</v>
      </c>
      <c r="C13" s="419"/>
      <c r="D13" s="420" t="s">
        <v>483</v>
      </c>
      <c r="E13" s="402"/>
      <c r="F13" s="402"/>
      <c r="G13" s="402"/>
      <c r="H13" s="402"/>
      <c r="I13" s="402"/>
      <c r="J13" s="402"/>
      <c r="K13" s="402"/>
    </row>
    <row r="14" spans="1:11" ht="19.5" hidden="1" outlineLevel="1">
      <c r="A14" s="402"/>
      <c r="B14" s="421" t="s">
        <v>1913</v>
      </c>
      <c r="C14" s="405"/>
      <c r="D14" s="406"/>
      <c r="E14" s="402"/>
      <c r="F14" s="402"/>
      <c r="G14" s="402"/>
      <c r="H14" s="402"/>
      <c r="I14" s="402"/>
    </row>
    <row r="15" spans="1:11" ht="21" hidden="1" outlineLevel="1">
      <c r="A15" s="402"/>
      <c r="B15" s="422" t="s">
        <v>308</v>
      </c>
      <c r="C15" s="409"/>
      <c r="D15" s="410" t="s">
        <v>430</v>
      </c>
      <c r="E15" s="402"/>
      <c r="F15" s="402"/>
      <c r="G15" s="402"/>
      <c r="H15" s="402"/>
      <c r="I15" s="402"/>
    </row>
    <row r="16" spans="1:11" ht="21" hidden="1" outlineLevel="1">
      <c r="A16" s="402"/>
      <c r="B16" s="417" t="s">
        <v>2419</v>
      </c>
      <c r="C16" s="412"/>
      <c r="D16" s="413" t="s">
        <v>2418</v>
      </c>
      <c r="E16" s="402"/>
      <c r="F16" s="402"/>
      <c r="G16" s="402"/>
      <c r="H16" s="402"/>
      <c r="I16" s="402"/>
      <c r="J16" s="402"/>
      <c r="K16" s="402"/>
    </row>
    <row r="17" spans="1:11" ht="19.5" hidden="1" outlineLevel="1">
      <c r="A17" s="402"/>
      <c r="B17" s="418" t="s">
        <v>3151</v>
      </c>
      <c r="C17" s="419"/>
      <c r="D17" s="423"/>
      <c r="E17" s="402"/>
      <c r="F17" s="402"/>
      <c r="G17" s="402"/>
      <c r="H17" s="402"/>
      <c r="I17" s="402"/>
      <c r="J17" s="402"/>
      <c r="K17" s="402"/>
    </row>
    <row r="18" spans="1:11" ht="21" hidden="1" outlineLevel="1">
      <c r="A18" s="402"/>
      <c r="B18" s="404" t="s">
        <v>1917</v>
      </c>
      <c r="C18" s="405"/>
      <c r="D18" s="406"/>
      <c r="E18" s="402"/>
      <c r="F18" s="402"/>
      <c r="G18" s="402"/>
      <c r="H18" s="402"/>
      <c r="I18" s="402"/>
    </row>
    <row r="19" spans="1:11" ht="21" hidden="1" outlineLevel="1">
      <c r="A19" s="402"/>
      <c r="B19" s="424" t="s">
        <v>3007</v>
      </c>
      <c r="C19" s="409"/>
      <c r="D19" s="410" t="s">
        <v>476</v>
      </c>
      <c r="E19" s="402"/>
      <c r="F19" s="402"/>
      <c r="G19" s="402"/>
      <c r="H19" s="402"/>
      <c r="I19" s="402"/>
    </row>
    <row r="20" spans="1:11" ht="21" hidden="1" outlineLevel="1">
      <c r="A20" s="402"/>
      <c r="B20" s="415" t="s">
        <v>377</v>
      </c>
      <c r="C20" s="412"/>
      <c r="D20" s="413" t="s">
        <v>434</v>
      </c>
      <c r="E20" s="402"/>
      <c r="F20" s="402"/>
      <c r="G20" s="402"/>
      <c r="H20" s="402"/>
      <c r="I20" s="402"/>
      <c r="J20" s="402"/>
      <c r="K20" s="402"/>
    </row>
    <row r="21" spans="1:11" ht="21" hidden="1" outlineLevel="1">
      <c r="A21" s="402"/>
      <c r="B21" s="425" t="s">
        <v>375</v>
      </c>
      <c r="C21" s="419"/>
      <c r="D21" s="420" t="s">
        <v>442</v>
      </c>
      <c r="E21" s="402"/>
      <c r="F21" s="402"/>
      <c r="G21" s="402"/>
      <c r="H21" s="402"/>
      <c r="I21" s="402"/>
      <c r="J21" s="402"/>
      <c r="K21" s="402"/>
    </row>
    <row r="22" spans="1:11" ht="21" hidden="1" outlineLevel="1">
      <c r="A22" s="402"/>
      <c r="B22" s="404" t="s">
        <v>3152</v>
      </c>
      <c r="C22" s="405"/>
      <c r="D22" s="406"/>
      <c r="E22" s="402"/>
      <c r="F22" s="402"/>
      <c r="G22" s="402"/>
      <c r="H22" s="402"/>
      <c r="I22" s="402"/>
    </row>
    <row r="23" spans="1:11" ht="21" hidden="1" outlineLevel="1">
      <c r="A23" s="402"/>
      <c r="B23" s="579" t="s">
        <v>3153</v>
      </c>
      <c r="C23" s="580"/>
      <c r="D23" s="581"/>
      <c r="E23" s="402"/>
      <c r="F23" s="402"/>
      <c r="G23" s="402"/>
    </row>
    <row r="24" spans="1:11" ht="21" hidden="1" outlineLevel="1">
      <c r="A24" s="402"/>
      <c r="B24" s="404" t="s">
        <v>1918</v>
      </c>
      <c r="C24" s="405"/>
      <c r="D24" s="406"/>
      <c r="E24" s="402"/>
      <c r="F24" s="402"/>
      <c r="G24" s="402"/>
      <c r="H24" s="402"/>
      <c r="I24" s="402"/>
    </row>
    <row r="25" spans="1:11" ht="21" hidden="1" outlineLevel="1">
      <c r="A25" s="402"/>
      <c r="B25" s="408" t="s">
        <v>2422</v>
      </c>
      <c r="C25" s="409"/>
      <c r="D25" s="426" t="s">
        <v>488</v>
      </c>
      <c r="E25" s="402"/>
      <c r="F25" s="402"/>
      <c r="G25" s="402"/>
      <c r="H25" s="402"/>
      <c r="I25" s="402"/>
      <c r="J25" s="402"/>
      <c r="K25" s="402"/>
    </row>
    <row r="26" spans="1:11" ht="21" hidden="1" outlineLevel="1">
      <c r="A26" s="402"/>
      <c r="B26" s="414" t="s">
        <v>393</v>
      </c>
      <c r="C26" s="412"/>
      <c r="D26" s="416" t="s">
        <v>2423</v>
      </c>
      <c r="E26" s="402"/>
      <c r="F26" s="402"/>
      <c r="G26" s="402"/>
      <c r="H26" s="402"/>
      <c r="I26" s="402"/>
      <c r="J26" s="402"/>
      <c r="K26" s="402"/>
    </row>
    <row r="27" spans="1:11" ht="21" hidden="1" outlineLevel="1">
      <c r="A27" s="402"/>
      <c r="B27" s="414" t="s">
        <v>2424</v>
      </c>
      <c r="C27" s="412"/>
      <c r="D27" s="416" t="s">
        <v>2425</v>
      </c>
      <c r="E27" s="402"/>
      <c r="F27" s="402"/>
      <c r="G27" s="402"/>
      <c r="H27" s="402"/>
      <c r="I27" s="402"/>
      <c r="J27" s="402"/>
      <c r="K27" s="402"/>
    </row>
    <row r="28" spans="1:11" ht="21" hidden="1" outlineLevel="1">
      <c r="A28" s="402"/>
      <c r="B28" s="414" t="s">
        <v>2426</v>
      </c>
      <c r="C28" s="412"/>
      <c r="D28" s="416" t="s">
        <v>131</v>
      </c>
      <c r="E28" s="402"/>
      <c r="F28" s="402"/>
      <c r="G28" s="402"/>
      <c r="H28" s="402"/>
      <c r="I28" s="402"/>
      <c r="J28" s="402"/>
      <c r="K28" s="402"/>
    </row>
    <row r="29" spans="1:11" ht="21" hidden="1" outlineLevel="1">
      <c r="A29" s="402"/>
      <c r="B29" s="414" t="s">
        <v>2429</v>
      </c>
      <c r="C29" s="412"/>
      <c r="D29" s="416" t="s">
        <v>2427</v>
      </c>
      <c r="E29" s="402"/>
      <c r="F29" s="402"/>
      <c r="G29" s="402"/>
      <c r="H29" s="402"/>
      <c r="I29" s="402"/>
      <c r="J29" s="402"/>
      <c r="K29" s="402"/>
    </row>
    <row r="30" spans="1:11" ht="21" hidden="1" outlineLevel="1">
      <c r="A30" s="402"/>
      <c r="B30" s="427"/>
      <c r="C30" s="419"/>
      <c r="D30" s="428" t="s">
        <v>2428</v>
      </c>
      <c r="E30" s="402"/>
      <c r="F30" s="402"/>
      <c r="G30" s="402"/>
      <c r="H30" s="402"/>
      <c r="I30" s="402"/>
      <c r="J30" s="402"/>
      <c r="K30" s="402"/>
    </row>
    <row r="31" spans="1:11" ht="21" hidden="1" outlineLevel="1">
      <c r="A31" s="402"/>
      <c r="B31" s="589" t="s">
        <v>2430</v>
      </c>
      <c r="C31" s="590"/>
      <c r="D31" s="591"/>
      <c r="E31" s="402"/>
      <c r="F31" s="402"/>
      <c r="G31" s="402"/>
      <c r="H31" s="402"/>
      <c r="I31" s="402"/>
    </row>
    <row r="32" spans="1:11" ht="21" hidden="1" outlineLevel="1">
      <c r="A32" s="402"/>
      <c r="B32" s="404" t="s">
        <v>1346</v>
      </c>
      <c r="C32" s="405"/>
      <c r="D32" s="406"/>
      <c r="E32" s="402"/>
      <c r="F32" s="402"/>
      <c r="G32" s="402"/>
      <c r="H32" s="402"/>
      <c r="I32" s="402"/>
    </row>
    <row r="33" spans="1:11" ht="21" hidden="1" outlineLevel="1">
      <c r="A33" s="402"/>
      <c r="B33" s="414" t="s">
        <v>842</v>
      </c>
      <c r="C33" s="412"/>
      <c r="D33" s="416" t="s">
        <v>843</v>
      </c>
      <c r="E33" s="402"/>
      <c r="F33" s="402"/>
      <c r="G33" s="402"/>
      <c r="H33" s="402"/>
      <c r="I33" s="402"/>
      <c r="J33" s="402"/>
      <c r="K33" s="402"/>
    </row>
    <row r="34" spans="1:11" ht="21" hidden="1" outlineLevel="1">
      <c r="A34" s="402"/>
      <c r="B34" s="414" t="s">
        <v>392</v>
      </c>
      <c r="C34" s="412"/>
      <c r="D34" s="416" t="s">
        <v>383</v>
      </c>
      <c r="E34" s="402"/>
      <c r="F34" s="402"/>
      <c r="G34" s="402"/>
      <c r="H34" s="402"/>
      <c r="I34" s="402"/>
      <c r="J34" s="402"/>
      <c r="K34" s="402"/>
    </row>
    <row r="35" spans="1:11" ht="21" hidden="1" outlineLevel="1">
      <c r="A35" s="402"/>
      <c r="B35" s="429" t="s">
        <v>2431</v>
      </c>
      <c r="C35" s="419"/>
      <c r="D35" s="428" t="s">
        <v>2432</v>
      </c>
      <c r="E35" s="402"/>
      <c r="F35" s="402"/>
      <c r="G35" s="402"/>
      <c r="H35" s="402"/>
      <c r="I35" s="402"/>
      <c r="J35" s="402"/>
      <c r="K35" s="402"/>
    </row>
    <row r="36" spans="1:11" ht="18" hidden="1" outlineLevel="1" thickBot="1">
      <c r="A36" s="402"/>
      <c r="B36" s="402"/>
      <c r="C36" s="402"/>
      <c r="D36" s="402"/>
      <c r="E36" s="402"/>
      <c r="F36" s="402"/>
      <c r="G36" s="402"/>
      <c r="H36" s="402"/>
      <c r="I36" s="402"/>
      <c r="J36" s="402"/>
      <c r="K36" s="402"/>
    </row>
    <row r="37" spans="1:11" ht="21.75" hidden="1" outlineLevel="1" thickBot="1">
      <c r="A37" s="402"/>
      <c r="B37" s="430" t="s">
        <v>2452</v>
      </c>
      <c r="C37" s="431"/>
      <c r="D37" s="431"/>
      <c r="E37" s="431"/>
      <c r="F37" s="431"/>
      <c r="G37" s="431"/>
      <c r="H37" s="431"/>
      <c r="I37" s="432"/>
    </row>
    <row r="38" spans="1:11" ht="21.75" hidden="1" outlineLevel="1" thickBot="1">
      <c r="A38" s="402"/>
      <c r="B38" s="433" t="s">
        <v>2453</v>
      </c>
      <c r="C38" s="434" t="s">
        <v>41</v>
      </c>
      <c r="D38" s="434" t="s">
        <v>357</v>
      </c>
      <c r="E38" s="434" t="s">
        <v>410</v>
      </c>
      <c r="F38" s="434" t="s">
        <v>2454</v>
      </c>
      <c r="G38" s="434" t="s">
        <v>385</v>
      </c>
      <c r="H38" s="435" t="s">
        <v>2455</v>
      </c>
      <c r="I38" s="436"/>
      <c r="J38" s="402"/>
      <c r="K38" s="402"/>
    </row>
    <row r="39" spans="1:11" ht="18" hidden="1" outlineLevel="1" thickBot="1">
      <c r="A39" s="402"/>
      <c r="B39" s="402"/>
      <c r="C39" s="402"/>
      <c r="D39" s="402"/>
      <c r="E39" s="402"/>
      <c r="F39" s="402"/>
      <c r="G39" s="402"/>
      <c r="H39" s="402"/>
      <c r="I39" s="402"/>
      <c r="J39" s="402"/>
      <c r="K39" s="402"/>
    </row>
    <row r="40" spans="1:11" ht="21.75" hidden="1" outlineLevel="1" thickBot="1">
      <c r="A40" s="402"/>
      <c r="B40" s="437" t="s">
        <v>2433</v>
      </c>
      <c r="C40" s="432"/>
      <c r="D40" s="438" t="s">
        <v>860</v>
      </c>
      <c r="E40" s="439"/>
      <c r="F40" s="431"/>
      <c r="G40" s="431"/>
      <c r="H40" s="431"/>
      <c r="I40" s="432"/>
    </row>
    <row r="41" spans="1:11" ht="21.75" hidden="1" outlineLevel="1" thickBot="1">
      <c r="A41" s="402"/>
      <c r="B41" s="433" t="s">
        <v>2388</v>
      </c>
      <c r="C41" s="434" t="s">
        <v>2079</v>
      </c>
      <c r="D41" s="434" t="s">
        <v>2434</v>
      </c>
      <c r="E41" s="440"/>
      <c r="F41" s="440"/>
      <c r="G41" s="440"/>
      <c r="H41" s="440"/>
      <c r="I41" s="436"/>
      <c r="J41" s="402"/>
      <c r="K41" s="402"/>
    </row>
    <row r="42" spans="1:11" ht="18" hidden="1" outlineLevel="1" thickBot="1">
      <c r="A42" s="402"/>
      <c r="B42" s="402"/>
      <c r="C42" s="402"/>
      <c r="D42" s="402"/>
      <c r="E42" s="402"/>
      <c r="F42" s="402"/>
      <c r="G42" s="402"/>
      <c r="H42" s="402"/>
      <c r="I42" s="402"/>
      <c r="J42" s="402"/>
      <c r="K42" s="402"/>
    </row>
    <row r="43" spans="1:11" ht="21.75" hidden="1" outlineLevel="1" thickBot="1">
      <c r="A43" s="402"/>
      <c r="B43" s="437" t="s">
        <v>2435</v>
      </c>
      <c r="C43" s="432"/>
      <c r="D43" s="438" t="s">
        <v>2387</v>
      </c>
      <c r="E43" s="439"/>
      <c r="F43" s="431"/>
      <c r="G43" s="431"/>
      <c r="H43" s="431"/>
      <c r="I43" s="432"/>
    </row>
    <row r="44" spans="1:11" ht="21.75" hidden="1" outlineLevel="1" thickBot="1">
      <c r="A44" s="402"/>
      <c r="B44" s="441" t="s">
        <v>2388</v>
      </c>
      <c r="C44" s="442" t="s">
        <v>218</v>
      </c>
      <c r="D44" s="442" t="s">
        <v>511</v>
      </c>
      <c r="E44" s="442" t="s">
        <v>2389</v>
      </c>
      <c r="F44" s="442" t="s">
        <v>842</v>
      </c>
      <c r="G44" s="443"/>
      <c r="H44" s="443"/>
      <c r="I44" s="444"/>
      <c r="J44" s="402"/>
      <c r="K44" s="402"/>
    </row>
    <row r="45" spans="1:11" ht="18" hidden="1" outlineLevel="1" thickBot="1">
      <c r="A45" s="402"/>
      <c r="B45" s="402"/>
      <c r="C45" s="402"/>
      <c r="D45" s="402"/>
      <c r="E45" s="402"/>
      <c r="F45" s="402"/>
      <c r="G45" s="402"/>
      <c r="H45" s="402"/>
      <c r="I45" s="402"/>
      <c r="J45" s="402"/>
      <c r="K45" s="402"/>
    </row>
    <row r="46" spans="1:11" ht="21.75" hidden="1" outlineLevel="1" thickBot="1">
      <c r="A46" s="402"/>
      <c r="B46" s="437" t="s">
        <v>2378</v>
      </c>
      <c r="C46" s="432"/>
      <c r="D46" s="438" t="s">
        <v>2379</v>
      </c>
      <c r="E46" s="439"/>
      <c r="F46" s="431"/>
      <c r="G46" s="431"/>
      <c r="H46" s="431"/>
      <c r="I46" s="432"/>
    </row>
    <row r="47" spans="1:11" ht="21.75" hidden="1" outlineLevel="1" thickBot="1">
      <c r="A47" s="402"/>
      <c r="B47" s="433" t="s">
        <v>2376</v>
      </c>
      <c r="C47" s="434" t="s">
        <v>496</v>
      </c>
      <c r="D47" s="434" t="s">
        <v>410</v>
      </c>
      <c r="E47" s="434" t="s">
        <v>837</v>
      </c>
      <c r="F47" s="434" t="s">
        <v>357</v>
      </c>
      <c r="G47" s="434" t="s">
        <v>401</v>
      </c>
      <c r="H47" s="434" t="s">
        <v>2076</v>
      </c>
      <c r="I47" s="435" t="s">
        <v>2380</v>
      </c>
      <c r="J47" s="402"/>
      <c r="K47" s="402"/>
    </row>
    <row r="48" spans="1:11" ht="18" hidden="1" outlineLevel="1" thickBot="1">
      <c r="A48" s="402"/>
      <c r="B48" s="402"/>
      <c r="C48" s="402"/>
      <c r="D48" s="402"/>
      <c r="E48" s="402"/>
      <c r="F48" s="402"/>
      <c r="G48" s="402"/>
      <c r="H48" s="402"/>
      <c r="I48" s="402"/>
      <c r="J48" s="402"/>
      <c r="K48" s="402"/>
    </row>
    <row r="49" spans="1:11" ht="21.75" hidden="1" outlineLevel="1" thickBot="1">
      <c r="A49" s="402"/>
      <c r="B49" s="437" t="s">
        <v>2436</v>
      </c>
      <c r="C49" s="431"/>
      <c r="D49" s="431"/>
      <c r="E49" s="431"/>
      <c r="F49" s="431"/>
      <c r="G49" s="431"/>
      <c r="H49" s="431"/>
      <c r="I49" s="432"/>
    </row>
    <row r="50" spans="1:11" ht="21.75" hidden="1" outlineLevel="1" thickBot="1">
      <c r="A50" s="402"/>
      <c r="B50" s="433" t="s">
        <v>2376</v>
      </c>
      <c r="C50" s="434" t="s">
        <v>26</v>
      </c>
      <c r="D50" s="434" t="s">
        <v>2431</v>
      </c>
      <c r="E50" s="434" t="s">
        <v>488</v>
      </c>
      <c r="F50" s="434" t="s">
        <v>2437</v>
      </c>
      <c r="G50" s="434" t="s">
        <v>2438</v>
      </c>
      <c r="H50" s="434" t="s">
        <v>2439</v>
      </c>
      <c r="I50" s="435" t="s">
        <v>1125</v>
      </c>
      <c r="J50" s="402"/>
      <c r="K50" s="402"/>
    </row>
    <row r="51" spans="1:11" ht="18" hidden="1" outlineLevel="1" thickBot="1">
      <c r="A51" s="402"/>
      <c r="B51" s="402"/>
      <c r="C51" s="402"/>
      <c r="D51" s="402"/>
      <c r="E51" s="402"/>
      <c r="F51" s="402"/>
      <c r="G51" s="402"/>
      <c r="H51" s="402"/>
      <c r="I51" s="402"/>
      <c r="J51" s="402"/>
      <c r="K51" s="402"/>
    </row>
    <row r="52" spans="1:11" ht="21.75" hidden="1" outlineLevel="1" thickBot="1">
      <c r="A52" s="402"/>
      <c r="B52" s="437" t="s">
        <v>2440</v>
      </c>
      <c r="C52" s="431"/>
      <c r="D52" s="431"/>
      <c r="E52" s="431"/>
      <c r="F52" s="431"/>
      <c r="G52" s="431"/>
      <c r="H52" s="431"/>
      <c r="I52" s="432"/>
    </row>
    <row r="53" spans="1:11" ht="21.75" hidden="1" outlineLevel="1" thickBot="1">
      <c r="A53" s="402"/>
      <c r="B53" s="433" t="s">
        <v>2376</v>
      </c>
      <c r="C53" s="434" t="s">
        <v>2441</v>
      </c>
      <c r="D53" s="434" t="s">
        <v>452</v>
      </c>
      <c r="E53" s="434" t="s">
        <v>2442</v>
      </c>
      <c r="F53" s="434" t="s">
        <v>2443</v>
      </c>
      <c r="G53" s="434" t="s">
        <v>2444</v>
      </c>
      <c r="H53" s="440"/>
      <c r="I53" s="436"/>
      <c r="J53" s="402"/>
      <c r="K53" s="402"/>
    </row>
    <row r="54" spans="1:11" ht="18" hidden="1" outlineLevel="1" thickBot="1">
      <c r="A54" s="402"/>
      <c r="B54" s="402"/>
      <c r="C54" s="402"/>
      <c r="D54" s="402"/>
      <c r="E54" s="402"/>
      <c r="F54" s="402"/>
      <c r="G54" s="402"/>
      <c r="H54" s="402"/>
      <c r="I54" s="402"/>
      <c r="J54" s="402"/>
      <c r="K54" s="402"/>
    </row>
    <row r="55" spans="1:11" ht="21.75" hidden="1" outlineLevel="1" thickBot="1">
      <c r="A55" s="402"/>
      <c r="B55" s="437" t="s">
        <v>2381</v>
      </c>
      <c r="C55" s="432"/>
      <c r="D55" s="438" t="s">
        <v>2382</v>
      </c>
      <c r="E55" s="439"/>
      <c r="F55" s="431"/>
      <c r="G55" s="431"/>
      <c r="H55" s="431"/>
      <c r="I55" s="432"/>
    </row>
    <row r="56" spans="1:11" ht="21.75" hidden="1" outlineLevel="1" thickBot="1">
      <c r="A56" s="402"/>
      <c r="B56" s="433" t="s">
        <v>2376</v>
      </c>
      <c r="C56" s="434" t="s">
        <v>496</v>
      </c>
      <c r="D56" s="434" t="s">
        <v>410</v>
      </c>
      <c r="E56" s="434" t="s">
        <v>837</v>
      </c>
      <c r="F56" s="434" t="s">
        <v>2090</v>
      </c>
      <c r="G56" s="440"/>
      <c r="H56" s="440"/>
      <c r="I56" s="436"/>
      <c r="J56" s="402"/>
      <c r="K56" s="402"/>
    </row>
    <row r="57" spans="1:11" ht="18" hidden="1" outlineLevel="1" thickBot="1">
      <c r="A57" s="402"/>
      <c r="B57" s="402"/>
      <c r="C57" s="402"/>
      <c r="D57" s="402"/>
      <c r="E57" s="402"/>
      <c r="F57" s="402"/>
      <c r="G57" s="402"/>
      <c r="H57" s="402"/>
      <c r="I57" s="402"/>
      <c r="J57" s="402"/>
      <c r="K57" s="402"/>
    </row>
    <row r="58" spans="1:11" ht="21.75" hidden="1" outlineLevel="1" thickBot="1">
      <c r="A58" s="402"/>
      <c r="B58" s="437" t="s">
        <v>2445</v>
      </c>
      <c r="C58" s="431"/>
      <c r="D58" s="431"/>
      <c r="E58" s="431"/>
      <c r="F58" s="431"/>
      <c r="G58" s="431"/>
      <c r="H58" s="431"/>
      <c r="I58" s="432"/>
    </row>
    <row r="59" spans="1:11" ht="21.75" hidden="1" outlineLevel="1" thickBot="1">
      <c r="A59" s="402"/>
      <c r="B59" s="433" t="s">
        <v>41</v>
      </c>
      <c r="C59" s="434" t="s">
        <v>2446</v>
      </c>
      <c r="D59" s="434" t="s">
        <v>2447</v>
      </c>
      <c r="E59" s="440"/>
      <c r="F59" s="440"/>
      <c r="G59" s="440"/>
      <c r="H59" s="440"/>
      <c r="I59" s="436"/>
      <c r="J59" s="402"/>
      <c r="K59" s="402"/>
    </row>
    <row r="60" spans="1:11" ht="18" hidden="1" outlineLevel="1" thickBot="1">
      <c r="A60" s="402"/>
      <c r="B60" s="402"/>
      <c r="C60" s="402"/>
      <c r="D60" s="402"/>
      <c r="E60" s="402"/>
      <c r="F60" s="402"/>
      <c r="G60" s="402"/>
      <c r="H60" s="402"/>
      <c r="I60" s="402"/>
      <c r="J60" s="402"/>
      <c r="K60" s="402"/>
    </row>
    <row r="61" spans="1:11" ht="21.75" hidden="1" outlineLevel="1" thickBot="1">
      <c r="A61" s="402"/>
      <c r="B61" s="445" t="s">
        <v>2893</v>
      </c>
      <c r="C61" s="431"/>
      <c r="D61" s="431"/>
      <c r="E61" s="431"/>
      <c r="F61" s="431"/>
      <c r="G61" s="431"/>
      <c r="H61" s="431"/>
      <c r="I61" s="432"/>
    </row>
    <row r="62" spans="1:11" ht="21.75" hidden="1" outlineLevel="1" thickBot="1">
      <c r="A62" s="402"/>
      <c r="B62" s="446" t="s">
        <v>3154</v>
      </c>
      <c r="C62" s="447" t="s">
        <v>639</v>
      </c>
      <c r="D62" s="447" t="s">
        <v>636</v>
      </c>
      <c r="E62" s="447" t="s">
        <v>2895</v>
      </c>
      <c r="F62" s="447" t="s">
        <v>2896</v>
      </c>
      <c r="G62" s="447" t="s">
        <v>521</v>
      </c>
      <c r="H62" s="447" t="s">
        <v>633</v>
      </c>
      <c r="I62" s="448" t="s">
        <v>842</v>
      </c>
      <c r="J62" s="402"/>
      <c r="K62" s="402"/>
    </row>
    <row r="63" spans="1:11" ht="21" hidden="1" outlineLevel="1">
      <c r="A63" s="402"/>
      <c r="B63" s="449"/>
      <c r="C63" s="449"/>
      <c r="D63" s="449"/>
      <c r="E63" s="449"/>
      <c r="F63" s="449"/>
      <c r="G63" s="449"/>
      <c r="H63" s="449"/>
      <c r="I63" s="449"/>
      <c r="J63" s="402"/>
      <c r="K63" s="402"/>
    </row>
    <row r="64" spans="1:11" ht="21" collapsed="1">
      <c r="A64" s="402"/>
      <c r="B64" s="449"/>
      <c r="C64" s="449"/>
      <c r="D64" s="449"/>
      <c r="E64" s="449"/>
      <c r="F64" s="449"/>
      <c r="G64" s="449"/>
      <c r="H64" s="449"/>
      <c r="I64" s="449"/>
      <c r="J64" s="402"/>
      <c r="K64" s="402"/>
    </row>
    <row r="65" spans="1:11" ht="21">
      <c r="A65" s="402"/>
      <c r="B65" s="188" t="s">
        <v>3155</v>
      </c>
      <c r="C65" s="449"/>
      <c r="D65" s="449"/>
      <c r="E65" s="449"/>
      <c r="F65" s="449"/>
      <c r="G65" s="449"/>
      <c r="H65" s="449"/>
      <c r="I65" s="449"/>
      <c r="J65" s="402"/>
      <c r="K65" s="402"/>
    </row>
    <row r="66" spans="1:11" ht="21" hidden="1" outlineLevel="1">
      <c r="A66" s="402"/>
      <c r="B66" s="188"/>
      <c r="C66" s="449"/>
      <c r="D66" s="449"/>
      <c r="E66" s="449"/>
      <c r="F66" s="449"/>
      <c r="G66" s="449"/>
      <c r="H66" s="449"/>
      <c r="I66" s="449"/>
      <c r="J66" s="402"/>
      <c r="K66" s="402"/>
    </row>
    <row r="67" spans="1:11" ht="21" hidden="1" outlineLevel="1">
      <c r="A67" s="402"/>
      <c r="B67" s="450" t="s">
        <v>1911</v>
      </c>
      <c r="E67" s="449"/>
      <c r="F67" s="449"/>
      <c r="G67" s="449"/>
      <c r="H67" s="449"/>
      <c r="I67" s="449"/>
      <c r="J67" s="402"/>
      <c r="K67" s="402"/>
    </row>
    <row r="68" spans="1:11" ht="21" hidden="1" outlineLevel="1">
      <c r="A68" s="402"/>
      <c r="B68" s="195" t="s">
        <v>3156</v>
      </c>
      <c r="C68" s="402"/>
      <c r="D68" s="195" t="s">
        <v>357</v>
      </c>
      <c r="E68" s="449"/>
      <c r="F68" s="449"/>
      <c r="G68" s="449"/>
      <c r="H68" s="449"/>
      <c r="I68" s="449"/>
      <c r="J68" s="402"/>
      <c r="K68" s="402"/>
    </row>
    <row r="69" spans="1:11" ht="21" hidden="1" outlineLevel="1">
      <c r="A69" s="402"/>
      <c r="B69" s="195" t="s">
        <v>2414</v>
      </c>
      <c r="C69" s="402"/>
      <c r="D69" s="195" t="s">
        <v>401</v>
      </c>
      <c r="E69" s="449"/>
      <c r="F69" s="449"/>
      <c r="G69" s="449"/>
      <c r="H69" s="449"/>
      <c r="I69" s="449"/>
      <c r="J69" s="402"/>
      <c r="K69" s="402"/>
    </row>
    <row r="70" spans="1:11" ht="21" hidden="1" outlineLevel="1">
      <c r="A70" s="402"/>
      <c r="B70" s="195" t="s">
        <v>380</v>
      </c>
      <c r="C70" s="402"/>
      <c r="D70" s="195" t="s">
        <v>452</v>
      </c>
      <c r="E70" s="449"/>
      <c r="F70" s="449"/>
      <c r="G70" s="449"/>
      <c r="H70" s="449"/>
      <c r="I70" s="449"/>
      <c r="J70" s="402"/>
      <c r="K70" s="402"/>
    </row>
    <row r="71" spans="1:11" ht="21" hidden="1" outlineLevel="1">
      <c r="A71" s="402"/>
      <c r="B71" s="195" t="s">
        <v>402</v>
      </c>
      <c r="C71" s="402"/>
      <c r="D71" s="195" t="s">
        <v>416</v>
      </c>
      <c r="E71" s="449"/>
      <c r="F71" s="449"/>
      <c r="G71" s="449"/>
      <c r="H71" s="449"/>
      <c r="I71" s="449"/>
      <c r="J71" s="402"/>
      <c r="K71" s="402"/>
    </row>
    <row r="72" spans="1:11" ht="21" hidden="1" outlineLevel="1">
      <c r="A72" s="402"/>
      <c r="B72" s="195" t="s">
        <v>2415</v>
      </c>
      <c r="C72" s="402"/>
      <c r="D72" s="195" t="s">
        <v>478</v>
      </c>
      <c r="E72" s="449"/>
      <c r="F72" s="449"/>
      <c r="G72" s="449"/>
      <c r="H72" s="449"/>
      <c r="I72" s="449"/>
      <c r="J72" s="402"/>
      <c r="K72" s="402"/>
    </row>
    <row r="73" spans="1:11" ht="21" hidden="1" outlineLevel="1">
      <c r="A73" s="402"/>
      <c r="B73" s="195" t="s">
        <v>394</v>
      </c>
      <c r="C73" s="402"/>
      <c r="D73" s="195" t="s">
        <v>398</v>
      </c>
      <c r="E73" s="449"/>
      <c r="F73" s="449"/>
      <c r="G73" s="449"/>
      <c r="H73" s="449"/>
      <c r="I73" s="449"/>
      <c r="J73" s="402"/>
      <c r="K73" s="402"/>
    </row>
    <row r="74" spans="1:11" ht="21" hidden="1" outlineLevel="1">
      <c r="A74" s="402"/>
      <c r="B74" s="195" t="s">
        <v>487</v>
      </c>
      <c r="C74" s="402"/>
      <c r="D74" s="195" t="s">
        <v>439</v>
      </c>
      <c r="E74" s="449"/>
      <c r="F74" s="449"/>
      <c r="G74" s="449"/>
      <c r="H74" s="449"/>
      <c r="I74" s="449"/>
      <c r="J74" s="402"/>
      <c r="K74" s="402"/>
    </row>
    <row r="75" spans="1:11" ht="21" hidden="1" outlineLevel="1">
      <c r="A75" s="402"/>
      <c r="B75" s="195" t="s">
        <v>482</v>
      </c>
      <c r="C75" s="402"/>
      <c r="D75" s="195" t="s">
        <v>481</v>
      </c>
      <c r="E75" s="449"/>
      <c r="F75" s="449"/>
      <c r="G75" s="449"/>
      <c r="H75" s="449"/>
      <c r="I75" s="449"/>
      <c r="J75" s="402"/>
      <c r="K75" s="402"/>
    </row>
    <row r="76" spans="1:11" ht="21" hidden="1" outlineLevel="1">
      <c r="A76" s="402"/>
      <c r="B76" s="195" t="s">
        <v>484</v>
      </c>
      <c r="C76" s="402"/>
      <c r="D76" s="195" t="s">
        <v>483</v>
      </c>
      <c r="E76" s="449"/>
      <c r="F76" s="449"/>
      <c r="G76" s="449"/>
      <c r="H76" s="449"/>
      <c r="I76" s="449"/>
      <c r="J76" s="402"/>
      <c r="K76" s="402"/>
    </row>
    <row r="77" spans="1:11" ht="21" hidden="1" outlineLevel="1">
      <c r="A77" s="402"/>
      <c r="B77" s="450" t="s">
        <v>1913</v>
      </c>
      <c r="E77" s="449"/>
      <c r="F77" s="449"/>
      <c r="G77" s="449"/>
      <c r="H77" s="449"/>
      <c r="I77" s="449"/>
      <c r="J77" s="402"/>
      <c r="K77" s="402"/>
    </row>
    <row r="78" spans="1:11" ht="21" hidden="1" outlineLevel="1">
      <c r="A78" s="402"/>
      <c r="B78" s="195" t="s">
        <v>308</v>
      </c>
      <c r="C78" s="402"/>
      <c r="D78" s="195" t="s">
        <v>430</v>
      </c>
      <c r="E78" s="449"/>
      <c r="F78" s="449"/>
      <c r="G78" s="449"/>
      <c r="H78" s="449"/>
      <c r="I78" s="449"/>
      <c r="J78" s="402"/>
      <c r="K78" s="402"/>
    </row>
    <row r="79" spans="1:11" ht="21" hidden="1" outlineLevel="1">
      <c r="A79" s="402"/>
      <c r="B79" s="195" t="s">
        <v>163</v>
      </c>
      <c r="C79" s="402"/>
      <c r="D79" s="195" t="s">
        <v>6</v>
      </c>
      <c r="E79" s="449"/>
      <c r="F79" s="449"/>
      <c r="G79" s="449"/>
      <c r="H79" s="449"/>
      <c r="I79" s="449"/>
      <c r="J79" s="402"/>
      <c r="K79" s="402"/>
    </row>
    <row r="80" spans="1:11" ht="21" hidden="1" outlineLevel="1">
      <c r="A80" s="402"/>
      <c r="B80" s="195" t="s">
        <v>388</v>
      </c>
      <c r="C80" s="402"/>
      <c r="D80" s="402"/>
      <c r="E80" s="449"/>
      <c r="F80" s="449"/>
      <c r="G80" s="449"/>
      <c r="H80" s="449"/>
      <c r="I80" s="449"/>
      <c r="J80" s="402"/>
      <c r="K80" s="402"/>
    </row>
    <row r="81" spans="1:26" ht="21" hidden="1" outlineLevel="1">
      <c r="A81" s="402"/>
      <c r="B81" s="450" t="s">
        <v>1917</v>
      </c>
      <c r="E81" s="449"/>
      <c r="F81" s="449"/>
      <c r="G81" s="449"/>
      <c r="H81" s="449"/>
      <c r="I81" s="449"/>
      <c r="J81" s="402"/>
      <c r="K81" s="402"/>
    </row>
    <row r="82" spans="1:26" ht="21" hidden="1" outlineLevel="1">
      <c r="A82" s="402"/>
      <c r="B82" s="195" t="s">
        <v>474</v>
      </c>
      <c r="C82" s="402"/>
      <c r="D82" s="195" t="s">
        <v>476</v>
      </c>
      <c r="E82" s="449"/>
      <c r="F82" s="449"/>
      <c r="G82" s="449"/>
      <c r="H82" s="449"/>
      <c r="I82" s="449"/>
      <c r="J82" s="402"/>
      <c r="K82" s="402"/>
    </row>
    <row r="83" spans="1:26" ht="21" hidden="1" outlineLevel="1">
      <c r="A83" s="402"/>
      <c r="B83" s="195" t="s">
        <v>377</v>
      </c>
      <c r="C83" s="402"/>
      <c r="D83" s="195" t="s">
        <v>434</v>
      </c>
      <c r="E83" s="449"/>
      <c r="F83" s="449"/>
      <c r="G83" s="449"/>
      <c r="H83" s="449"/>
      <c r="I83" s="449"/>
      <c r="J83" s="402"/>
      <c r="K83" s="402"/>
    </row>
    <row r="84" spans="1:26" ht="21" hidden="1" outlineLevel="1">
      <c r="A84" s="402"/>
      <c r="B84" s="195" t="s">
        <v>375</v>
      </c>
      <c r="C84" s="402"/>
      <c r="D84" s="195" t="s">
        <v>442</v>
      </c>
      <c r="E84" s="449"/>
      <c r="F84" s="449"/>
      <c r="G84" s="449"/>
      <c r="H84" s="449"/>
      <c r="I84" s="449"/>
      <c r="J84" s="402"/>
      <c r="K84" s="402"/>
    </row>
    <row r="85" spans="1:26" ht="21" hidden="1" outlineLevel="1">
      <c r="A85" s="402"/>
      <c r="B85" s="450" t="s">
        <v>1346</v>
      </c>
      <c r="E85" s="449"/>
      <c r="F85" s="449"/>
      <c r="G85" s="449"/>
      <c r="H85" s="449"/>
      <c r="I85" s="449"/>
      <c r="J85" s="402"/>
      <c r="K85" s="402"/>
    </row>
    <row r="86" spans="1:26" ht="21" hidden="1" outlineLevel="1">
      <c r="A86" s="402"/>
      <c r="B86" s="195" t="s">
        <v>2431</v>
      </c>
      <c r="C86" s="402"/>
      <c r="D86" s="402"/>
      <c r="E86" s="449"/>
      <c r="F86" s="449"/>
      <c r="G86" s="449"/>
      <c r="H86" s="449"/>
      <c r="I86" s="449"/>
      <c r="J86" s="402"/>
      <c r="K86" s="402"/>
    </row>
    <row r="87" spans="1:26" ht="21" collapsed="1">
      <c r="A87" s="402"/>
      <c r="B87" s="195"/>
      <c r="C87" s="402"/>
      <c r="D87" s="402"/>
      <c r="E87" s="449"/>
      <c r="F87" s="449"/>
      <c r="G87" s="449"/>
      <c r="H87" s="449"/>
      <c r="I87" s="449"/>
      <c r="J87" s="402"/>
      <c r="K87" s="402"/>
    </row>
    <row r="89" spans="1:26" ht="18.75">
      <c r="B89" s="188" t="s">
        <v>2412</v>
      </c>
    </row>
    <row r="90" spans="1:26" s="189" customFormat="1" hidden="1" outlineLevel="1"/>
    <row r="91" spans="1:26" s="189" customFormat="1" ht="22.5" hidden="1" outlineLevel="1" thickTop="1" thickBot="1">
      <c r="A91" s="399"/>
      <c r="B91" s="190"/>
      <c r="C91" s="191" t="s">
        <v>2398</v>
      </c>
      <c r="D91" s="192"/>
      <c r="E91" s="399"/>
      <c r="F91" s="399"/>
      <c r="G91" s="399"/>
      <c r="H91" s="399"/>
      <c r="I91" s="399"/>
      <c r="J91" s="399"/>
      <c r="K91" s="399"/>
      <c r="L91" s="399"/>
      <c r="M91" s="399"/>
      <c r="N91" s="399"/>
      <c r="O91" s="399"/>
      <c r="P91" s="399"/>
      <c r="Q91" s="399"/>
      <c r="R91" s="399"/>
      <c r="S91" s="399"/>
      <c r="T91" s="399"/>
      <c r="U91" s="399"/>
      <c r="V91" s="399"/>
      <c r="W91" s="399"/>
      <c r="X91" s="399"/>
      <c r="Y91" s="399"/>
      <c r="Z91" s="399"/>
    </row>
    <row r="92" spans="1:26" s="189" customFormat="1" ht="21.75" hidden="1" outlineLevel="1" thickBot="1">
      <c r="A92" s="193"/>
      <c r="B92" s="592" t="s">
        <v>1911</v>
      </c>
      <c r="C92" s="593"/>
      <c r="D92" s="594"/>
      <c r="E92" s="399"/>
      <c r="F92" s="194"/>
      <c r="G92" s="195" t="s">
        <v>225</v>
      </c>
      <c r="H92" s="399"/>
      <c r="I92" s="399"/>
      <c r="J92" s="399"/>
      <c r="K92" s="399"/>
      <c r="L92" s="399"/>
      <c r="M92" s="399"/>
      <c r="N92" s="399"/>
      <c r="O92" s="399"/>
      <c r="P92" s="399"/>
      <c r="Q92" s="399"/>
      <c r="R92" s="399"/>
      <c r="S92" s="399"/>
      <c r="T92" s="399"/>
      <c r="U92" s="399"/>
      <c r="V92" s="399"/>
      <c r="W92" s="399"/>
      <c r="X92" s="399"/>
      <c r="Y92" s="399"/>
      <c r="Z92" s="399"/>
    </row>
    <row r="93" spans="1:26" s="189" customFormat="1" ht="21" hidden="1" outlineLevel="1">
      <c r="A93" s="193"/>
      <c r="B93" s="196" t="s">
        <v>496</v>
      </c>
      <c r="C93" s="197"/>
      <c r="D93" s="198" t="s">
        <v>2413</v>
      </c>
      <c r="E93" s="399"/>
      <c r="F93" s="199" t="s">
        <v>2369</v>
      </c>
      <c r="G93" s="195" t="s">
        <v>2370</v>
      </c>
      <c r="H93" s="399"/>
      <c r="I93" s="399"/>
      <c r="J93" s="399"/>
      <c r="K93" s="399"/>
      <c r="L93" s="399"/>
      <c r="M93" s="399"/>
      <c r="N93" s="399"/>
      <c r="O93" s="399"/>
      <c r="P93" s="399"/>
      <c r="Q93" s="399"/>
      <c r="R93" s="399"/>
      <c r="S93" s="399"/>
      <c r="T93" s="399"/>
      <c r="U93" s="399"/>
      <c r="V93" s="399"/>
      <c r="W93" s="399"/>
      <c r="X93" s="399"/>
      <c r="Y93" s="399"/>
      <c r="Z93" s="399"/>
    </row>
    <row r="94" spans="1:26" s="189" customFormat="1" ht="21" hidden="1" outlineLevel="1">
      <c r="A94" s="193"/>
      <c r="B94" s="196" t="s">
        <v>2414</v>
      </c>
      <c r="C94" s="197"/>
      <c r="D94" s="198" t="s">
        <v>401</v>
      </c>
      <c r="E94" s="399"/>
      <c r="F94" s="399"/>
      <c r="G94" s="399"/>
      <c r="H94" s="399"/>
      <c r="I94" s="399"/>
      <c r="J94" s="399"/>
      <c r="K94" s="399"/>
      <c r="L94" s="399"/>
      <c r="M94" s="399"/>
      <c r="N94" s="399"/>
      <c r="O94" s="399"/>
      <c r="P94" s="399"/>
      <c r="Q94" s="399"/>
      <c r="R94" s="399"/>
      <c r="S94" s="399"/>
      <c r="T94" s="399"/>
      <c r="U94" s="399"/>
      <c r="V94" s="399"/>
      <c r="W94" s="399"/>
      <c r="X94" s="399"/>
      <c r="Y94" s="399"/>
      <c r="Z94" s="399"/>
    </row>
    <row r="95" spans="1:26" s="189" customFormat="1" ht="21" hidden="1" outlineLevel="1">
      <c r="A95" s="193"/>
      <c r="B95" s="200" t="s">
        <v>380</v>
      </c>
      <c r="C95" s="197"/>
      <c r="D95" s="198" t="s">
        <v>452</v>
      </c>
      <c r="E95" s="399"/>
      <c r="F95" s="399"/>
      <c r="G95" s="399"/>
      <c r="H95" s="399"/>
      <c r="I95" s="399"/>
      <c r="J95" s="399"/>
      <c r="K95" s="399"/>
      <c r="L95" s="399"/>
      <c r="M95" s="399"/>
      <c r="N95" s="399"/>
      <c r="O95" s="399"/>
      <c r="P95" s="399"/>
      <c r="Q95" s="399"/>
      <c r="R95" s="399"/>
      <c r="S95" s="399"/>
      <c r="T95" s="399"/>
      <c r="U95" s="399"/>
      <c r="V95" s="399"/>
      <c r="W95" s="399"/>
      <c r="X95" s="399"/>
      <c r="Y95" s="399"/>
      <c r="Z95" s="399"/>
    </row>
    <row r="96" spans="1:26" s="189" customFormat="1" ht="21" hidden="1" outlineLevel="1">
      <c r="A96" s="193"/>
      <c r="B96" s="196" t="s">
        <v>402</v>
      </c>
      <c r="C96" s="197"/>
      <c r="D96" s="198" t="s">
        <v>416</v>
      </c>
      <c r="E96" s="399"/>
      <c r="F96" s="399"/>
      <c r="G96" s="399"/>
      <c r="H96" s="399"/>
      <c r="I96" s="399"/>
      <c r="J96" s="399"/>
      <c r="K96" s="399"/>
      <c r="L96" s="399"/>
      <c r="M96" s="399"/>
      <c r="N96" s="399"/>
      <c r="O96" s="399"/>
      <c r="P96" s="399"/>
      <c r="Q96" s="399"/>
      <c r="R96" s="399"/>
      <c r="S96" s="399"/>
      <c r="T96" s="399"/>
      <c r="U96" s="399"/>
      <c r="V96" s="399"/>
      <c r="W96" s="399"/>
      <c r="X96" s="399"/>
      <c r="Y96" s="399"/>
      <c r="Z96" s="399"/>
    </row>
    <row r="97" spans="1:26" s="189" customFormat="1" ht="21" hidden="1" outlineLevel="1">
      <c r="A97" s="193"/>
      <c r="B97" s="196" t="s">
        <v>2415</v>
      </c>
      <c r="C97" s="197"/>
      <c r="D97" s="198" t="s">
        <v>478</v>
      </c>
      <c r="E97" s="399"/>
      <c r="F97" s="399"/>
      <c r="G97" s="399"/>
      <c r="H97" s="399"/>
      <c r="I97" s="399"/>
      <c r="J97" s="399"/>
      <c r="K97" s="399"/>
      <c r="L97" s="399"/>
      <c r="M97" s="399"/>
      <c r="N97" s="399"/>
      <c r="O97" s="399"/>
      <c r="P97" s="399"/>
      <c r="Q97" s="399"/>
      <c r="R97" s="399"/>
      <c r="S97" s="399"/>
      <c r="T97" s="399"/>
      <c r="U97" s="399"/>
      <c r="V97" s="399"/>
      <c r="W97" s="399"/>
      <c r="X97" s="399"/>
      <c r="Y97" s="399"/>
      <c r="Z97" s="399"/>
    </row>
    <row r="98" spans="1:26" s="189" customFormat="1" ht="21" hidden="1" outlineLevel="1">
      <c r="A98" s="193"/>
      <c r="B98" s="200" t="s">
        <v>394</v>
      </c>
      <c r="C98" s="197"/>
      <c r="D98" s="201" t="s">
        <v>398</v>
      </c>
      <c r="E98" s="399"/>
      <c r="F98" s="399"/>
      <c r="G98" s="399"/>
      <c r="H98" s="399"/>
      <c r="I98" s="399"/>
      <c r="J98" s="399"/>
      <c r="K98" s="399"/>
      <c r="L98" s="399"/>
      <c r="M98" s="399"/>
      <c r="N98" s="399"/>
      <c r="O98" s="399"/>
      <c r="P98" s="399"/>
      <c r="Q98" s="399"/>
      <c r="R98" s="399"/>
      <c r="S98" s="399"/>
      <c r="T98" s="399"/>
      <c r="U98" s="399"/>
      <c r="V98" s="399"/>
      <c r="W98" s="399"/>
      <c r="X98" s="399"/>
      <c r="Y98" s="399"/>
      <c r="Z98" s="399"/>
    </row>
    <row r="99" spans="1:26" s="189" customFormat="1" ht="21.75" hidden="1" outlineLevel="1" thickBot="1">
      <c r="A99" s="193"/>
      <c r="B99" s="202" t="s">
        <v>2417</v>
      </c>
      <c r="C99" s="203"/>
      <c r="D99" s="204" t="s">
        <v>439</v>
      </c>
      <c r="E99" s="399"/>
      <c r="F99" s="399"/>
      <c r="G99" s="399"/>
      <c r="H99" s="399"/>
      <c r="I99" s="399"/>
      <c r="J99" s="399"/>
      <c r="K99" s="399"/>
      <c r="L99" s="399"/>
      <c r="M99" s="399"/>
      <c r="N99" s="399"/>
      <c r="O99" s="399"/>
      <c r="P99" s="399"/>
      <c r="Q99" s="399"/>
      <c r="R99" s="399"/>
      <c r="S99" s="399"/>
      <c r="T99" s="399"/>
      <c r="U99" s="399"/>
      <c r="V99" s="399"/>
      <c r="W99" s="399"/>
      <c r="X99" s="399"/>
      <c r="Y99" s="399"/>
      <c r="Z99" s="399"/>
    </row>
    <row r="100" spans="1:26" s="189" customFormat="1" ht="21.75" hidden="1" outlineLevel="1" thickBot="1">
      <c r="A100" s="193"/>
      <c r="B100" s="566" t="s">
        <v>1913</v>
      </c>
      <c r="C100" s="567"/>
      <c r="D100" s="568"/>
      <c r="E100" s="399"/>
      <c r="F100" s="399"/>
      <c r="G100" s="399"/>
      <c r="H100" s="399"/>
      <c r="I100" s="399"/>
      <c r="J100" s="399"/>
      <c r="K100" s="399"/>
      <c r="L100" s="399"/>
      <c r="M100" s="399"/>
      <c r="N100" s="399"/>
      <c r="O100" s="399"/>
      <c r="P100" s="399"/>
      <c r="Q100" s="399"/>
      <c r="R100" s="399"/>
      <c r="S100" s="399"/>
      <c r="T100" s="399"/>
      <c r="U100" s="399"/>
      <c r="V100" s="399"/>
      <c r="W100" s="399"/>
      <c r="X100" s="399"/>
      <c r="Y100" s="399"/>
      <c r="Z100" s="399"/>
    </row>
    <row r="101" spans="1:26" s="189" customFormat="1" ht="21" hidden="1" outlineLevel="1">
      <c r="A101" s="193"/>
      <c r="B101" s="196" t="s">
        <v>308</v>
      </c>
      <c r="C101" s="197"/>
      <c r="D101" s="198" t="s">
        <v>2418</v>
      </c>
      <c r="E101" s="399"/>
      <c r="F101" s="399"/>
      <c r="G101" s="399"/>
      <c r="H101" s="399"/>
      <c r="I101" s="399"/>
      <c r="J101" s="399"/>
      <c r="K101" s="399"/>
      <c r="L101" s="399"/>
      <c r="M101" s="399"/>
      <c r="N101" s="399"/>
      <c r="O101" s="399"/>
      <c r="P101" s="399"/>
      <c r="Q101" s="399"/>
      <c r="R101" s="399"/>
      <c r="S101" s="399"/>
      <c r="T101" s="399"/>
      <c r="U101" s="399"/>
      <c r="V101" s="399"/>
      <c r="W101" s="399"/>
      <c r="X101" s="399"/>
      <c r="Y101" s="399"/>
      <c r="Z101" s="399"/>
    </row>
    <row r="102" spans="1:26" s="189" customFormat="1" ht="21" hidden="1" outlineLevel="1">
      <c r="A102" s="193"/>
      <c r="B102" s="196" t="s">
        <v>2419</v>
      </c>
      <c r="C102" s="197"/>
      <c r="D102" s="193"/>
      <c r="E102" s="399"/>
      <c r="F102" s="399"/>
      <c r="G102" s="399"/>
      <c r="H102" s="399"/>
      <c r="I102" s="399"/>
      <c r="J102" s="399"/>
      <c r="K102" s="399"/>
      <c r="L102" s="399"/>
      <c r="M102" s="399"/>
      <c r="N102" s="399"/>
      <c r="O102" s="399"/>
      <c r="P102" s="399"/>
      <c r="Q102" s="399"/>
      <c r="R102" s="399"/>
      <c r="S102" s="399"/>
      <c r="T102" s="399"/>
      <c r="U102" s="399"/>
      <c r="V102" s="399"/>
      <c r="W102" s="399"/>
      <c r="X102" s="399"/>
      <c r="Y102" s="399"/>
      <c r="Z102" s="399"/>
    </row>
    <row r="103" spans="1:26" s="189" customFormat="1" ht="21.75" hidden="1" outlineLevel="1" thickBot="1">
      <c r="A103" s="193"/>
      <c r="B103" s="202" t="s">
        <v>3151</v>
      </c>
      <c r="C103" s="203"/>
      <c r="D103" s="205"/>
      <c r="E103" s="399"/>
      <c r="F103" s="399"/>
      <c r="G103" s="399"/>
      <c r="H103" s="399"/>
      <c r="I103" s="399"/>
      <c r="J103" s="399"/>
      <c r="K103" s="399"/>
      <c r="L103" s="399"/>
      <c r="M103" s="399"/>
      <c r="N103" s="399"/>
      <c r="O103" s="399"/>
      <c r="P103" s="399"/>
      <c r="Q103" s="399"/>
      <c r="R103" s="399"/>
      <c r="S103" s="399"/>
      <c r="T103" s="399"/>
      <c r="U103" s="399"/>
      <c r="V103" s="399"/>
      <c r="W103" s="399"/>
      <c r="X103" s="399"/>
      <c r="Y103" s="399"/>
      <c r="Z103" s="399"/>
    </row>
    <row r="104" spans="1:26" s="189" customFormat="1" ht="21.75" hidden="1" outlineLevel="1" thickBot="1">
      <c r="A104" s="193"/>
      <c r="B104" s="566" t="s">
        <v>2420</v>
      </c>
      <c r="C104" s="567"/>
      <c r="D104" s="568"/>
      <c r="E104" s="399"/>
      <c r="F104" s="399"/>
      <c r="G104" s="399"/>
      <c r="H104" s="399"/>
      <c r="I104" s="399"/>
      <c r="J104" s="399"/>
      <c r="K104" s="399"/>
      <c r="L104" s="399"/>
      <c r="M104" s="399"/>
      <c r="N104" s="399"/>
      <c r="O104" s="399"/>
      <c r="P104" s="399"/>
      <c r="Q104" s="399"/>
      <c r="R104" s="399"/>
      <c r="S104" s="399"/>
      <c r="T104" s="399"/>
      <c r="U104" s="399"/>
      <c r="V104" s="399"/>
      <c r="W104" s="399"/>
      <c r="X104" s="399"/>
      <c r="Y104" s="399"/>
      <c r="Z104" s="399"/>
    </row>
    <row r="105" spans="1:26" s="189" customFormat="1" ht="21.75" hidden="1" outlineLevel="1" thickBot="1">
      <c r="A105" s="193"/>
      <c r="B105" s="202" t="s">
        <v>2421</v>
      </c>
      <c r="C105" s="203"/>
      <c r="D105" s="206" t="s">
        <v>39</v>
      </c>
      <c r="E105" s="399"/>
      <c r="F105" s="399"/>
      <c r="G105" s="399"/>
      <c r="H105" s="399"/>
      <c r="I105" s="399"/>
      <c r="J105" s="399"/>
      <c r="K105" s="399"/>
      <c r="L105" s="399"/>
      <c r="M105" s="399"/>
      <c r="N105" s="399"/>
      <c r="O105" s="399"/>
      <c r="P105" s="399"/>
      <c r="Q105" s="399"/>
      <c r="R105" s="399"/>
      <c r="S105" s="399"/>
      <c r="T105" s="399"/>
      <c r="U105" s="399"/>
      <c r="V105" s="399"/>
      <c r="W105" s="399"/>
      <c r="X105" s="399"/>
      <c r="Y105" s="399"/>
      <c r="Z105" s="399"/>
    </row>
    <row r="106" spans="1:26" s="189" customFormat="1" ht="21.75" hidden="1" outlineLevel="1" thickBot="1">
      <c r="A106" s="207"/>
      <c r="B106" s="566" t="s">
        <v>1918</v>
      </c>
      <c r="C106" s="567"/>
      <c r="D106" s="568"/>
      <c r="E106" s="399"/>
      <c r="F106" s="399"/>
      <c r="G106" s="399"/>
      <c r="H106" s="399"/>
      <c r="I106" s="399"/>
      <c r="J106" s="399"/>
      <c r="K106" s="399"/>
      <c r="L106" s="399"/>
      <c r="M106" s="399"/>
      <c r="N106" s="399"/>
      <c r="O106" s="399"/>
      <c r="P106" s="399"/>
      <c r="Q106" s="399"/>
      <c r="R106" s="399"/>
      <c r="S106" s="399"/>
      <c r="T106" s="399"/>
      <c r="U106" s="399"/>
      <c r="V106" s="399"/>
      <c r="W106" s="399"/>
      <c r="X106" s="399"/>
      <c r="Y106" s="399"/>
      <c r="Z106" s="399"/>
    </row>
    <row r="107" spans="1:26" s="189" customFormat="1" ht="21" hidden="1" outlineLevel="1">
      <c r="A107" s="207"/>
      <c r="B107" s="200" t="s">
        <v>2422</v>
      </c>
      <c r="C107" s="197"/>
      <c r="D107" s="201" t="s">
        <v>488</v>
      </c>
      <c r="E107" s="399"/>
      <c r="F107" s="569"/>
      <c r="G107" s="569"/>
      <c r="H107" s="569"/>
      <c r="I107" s="399"/>
      <c r="J107" s="399"/>
      <c r="K107" s="399"/>
      <c r="L107" s="399"/>
      <c r="M107" s="399"/>
      <c r="N107" s="399"/>
      <c r="O107" s="399"/>
      <c r="P107" s="399"/>
      <c r="Q107" s="399"/>
      <c r="R107" s="399"/>
      <c r="S107" s="399"/>
      <c r="T107" s="399"/>
      <c r="U107" s="399"/>
      <c r="V107" s="399"/>
      <c r="W107" s="399"/>
      <c r="X107" s="399"/>
      <c r="Y107" s="399"/>
      <c r="Z107" s="399"/>
    </row>
    <row r="108" spans="1:26" s="189" customFormat="1" ht="21" hidden="1" outlineLevel="1">
      <c r="A108" s="207"/>
      <c r="B108" s="200" t="s">
        <v>393</v>
      </c>
      <c r="C108" s="197"/>
      <c r="D108" s="201" t="s">
        <v>2423</v>
      </c>
      <c r="E108" s="399"/>
      <c r="F108" s="399"/>
      <c r="G108" s="399"/>
      <c r="H108" s="399"/>
      <c r="I108" s="399"/>
      <c r="J108" s="399"/>
      <c r="K108" s="399"/>
      <c r="L108" s="399"/>
      <c r="M108" s="399"/>
      <c r="N108" s="399"/>
      <c r="O108" s="399"/>
      <c r="P108" s="399"/>
      <c r="Q108" s="399"/>
      <c r="R108" s="399"/>
      <c r="S108" s="399"/>
      <c r="T108" s="399"/>
      <c r="U108" s="399"/>
      <c r="V108" s="399"/>
      <c r="W108" s="399"/>
      <c r="X108" s="399"/>
      <c r="Y108" s="399"/>
      <c r="Z108" s="399"/>
    </row>
    <row r="109" spans="1:26" s="189" customFormat="1" ht="21" hidden="1" outlineLevel="1">
      <c r="A109" s="207"/>
      <c r="B109" s="200" t="s">
        <v>2424</v>
      </c>
      <c r="C109" s="197"/>
      <c r="D109" s="201" t="s">
        <v>2425</v>
      </c>
      <c r="E109" s="399"/>
      <c r="F109" s="399"/>
      <c r="G109" s="399"/>
      <c r="H109" s="399"/>
      <c r="I109" s="399"/>
      <c r="J109" s="399"/>
      <c r="K109" s="399"/>
      <c r="L109" s="399"/>
      <c r="M109" s="399"/>
      <c r="N109" s="399"/>
      <c r="O109" s="399"/>
      <c r="P109" s="399"/>
      <c r="Q109" s="399"/>
      <c r="R109" s="399"/>
      <c r="S109" s="399"/>
      <c r="T109" s="399"/>
      <c r="U109" s="399"/>
      <c r="V109" s="399"/>
      <c r="W109" s="399"/>
      <c r="X109" s="399"/>
      <c r="Y109" s="399"/>
      <c r="Z109" s="399"/>
    </row>
    <row r="110" spans="1:26" s="189" customFormat="1" ht="21" hidden="1" outlineLevel="1">
      <c r="A110" s="207"/>
      <c r="B110" s="200" t="s">
        <v>2426</v>
      </c>
      <c r="C110" s="197"/>
      <c r="D110" s="201" t="s">
        <v>2427</v>
      </c>
      <c r="E110" s="399"/>
      <c r="F110" s="399"/>
      <c r="G110" s="399"/>
      <c r="H110" s="399"/>
      <c r="I110" s="399"/>
      <c r="J110" s="399"/>
      <c r="K110" s="399"/>
      <c r="L110" s="399"/>
      <c r="M110" s="399"/>
      <c r="N110" s="399"/>
      <c r="O110" s="399"/>
      <c r="P110" s="399"/>
      <c r="Q110" s="399"/>
      <c r="R110" s="399"/>
      <c r="S110" s="399"/>
      <c r="T110" s="399"/>
      <c r="U110" s="399"/>
      <c r="V110" s="399"/>
      <c r="W110" s="399"/>
      <c r="X110" s="399"/>
      <c r="Y110" s="399"/>
      <c r="Z110" s="399"/>
    </row>
    <row r="111" spans="1:26" s="189" customFormat="1" ht="21.75" hidden="1" outlineLevel="1" thickBot="1">
      <c r="A111" s="207"/>
      <c r="B111" s="208" t="s">
        <v>2429</v>
      </c>
      <c r="C111" s="197"/>
      <c r="D111" s="201" t="s">
        <v>2428</v>
      </c>
      <c r="E111" s="399"/>
      <c r="F111" s="399"/>
      <c r="G111" s="399"/>
      <c r="H111" s="399"/>
      <c r="I111" s="399"/>
      <c r="J111" s="399"/>
      <c r="K111" s="399"/>
      <c r="L111" s="399"/>
      <c r="M111" s="399"/>
      <c r="N111" s="399"/>
      <c r="O111" s="399"/>
      <c r="P111" s="399"/>
      <c r="Q111" s="399"/>
      <c r="R111" s="399"/>
      <c r="S111" s="399"/>
      <c r="T111" s="399"/>
      <c r="U111" s="399"/>
      <c r="V111" s="399"/>
      <c r="W111" s="399"/>
      <c r="X111" s="399"/>
      <c r="Y111" s="399"/>
      <c r="Z111" s="399"/>
    </row>
    <row r="112" spans="1:26" s="189" customFormat="1" ht="21.75" hidden="1" outlineLevel="1" thickBot="1">
      <c r="A112" s="207"/>
      <c r="B112" s="570" t="s">
        <v>2430</v>
      </c>
      <c r="C112" s="571"/>
      <c r="D112" s="572"/>
      <c r="E112" s="399"/>
      <c r="F112" s="399"/>
      <c r="G112" s="399"/>
      <c r="H112" s="399"/>
      <c r="I112" s="399"/>
      <c r="J112" s="399"/>
      <c r="K112" s="399"/>
      <c r="L112" s="399"/>
      <c r="M112" s="399"/>
      <c r="N112" s="399"/>
      <c r="O112" s="399"/>
      <c r="P112" s="399"/>
      <c r="Q112" s="399"/>
      <c r="R112" s="399"/>
      <c r="S112" s="399"/>
      <c r="T112" s="399"/>
      <c r="U112" s="399"/>
      <c r="V112" s="399"/>
      <c r="W112" s="399"/>
      <c r="X112" s="399"/>
      <c r="Y112" s="399"/>
      <c r="Z112" s="399"/>
    </row>
    <row r="113" spans="1:26" s="189" customFormat="1" ht="21.75" hidden="1" outlineLevel="1" thickBot="1">
      <c r="A113" s="207"/>
      <c r="B113" s="566" t="s">
        <v>1346</v>
      </c>
      <c r="C113" s="567"/>
      <c r="D113" s="568"/>
      <c r="E113" s="399"/>
      <c r="F113" s="399"/>
      <c r="G113" s="399"/>
      <c r="H113" s="399"/>
      <c r="I113" s="399"/>
      <c r="J113" s="399"/>
      <c r="K113" s="399"/>
      <c r="L113" s="399"/>
      <c r="M113" s="399"/>
      <c r="N113" s="399"/>
      <c r="O113" s="399"/>
      <c r="P113" s="399"/>
      <c r="Q113" s="399"/>
      <c r="R113" s="399"/>
      <c r="S113" s="399"/>
      <c r="T113" s="399"/>
      <c r="U113" s="399"/>
      <c r="V113" s="399"/>
      <c r="W113" s="399"/>
      <c r="X113" s="399"/>
      <c r="Y113" s="399"/>
      <c r="Z113" s="399"/>
    </row>
    <row r="114" spans="1:26" s="189" customFormat="1" ht="21" hidden="1" outlineLevel="1">
      <c r="A114" s="207"/>
      <c r="B114" s="200" t="s">
        <v>842</v>
      </c>
      <c r="C114" s="197"/>
      <c r="D114" s="201" t="s">
        <v>843</v>
      </c>
      <c r="E114" s="399"/>
      <c r="F114" s="399"/>
      <c r="G114" s="399"/>
      <c r="H114" s="399"/>
      <c r="I114" s="399"/>
      <c r="J114" s="399"/>
      <c r="K114" s="399"/>
      <c r="L114" s="399"/>
      <c r="M114" s="399"/>
      <c r="N114" s="399"/>
      <c r="O114" s="399"/>
      <c r="P114" s="399"/>
      <c r="Q114" s="399"/>
      <c r="R114" s="399"/>
      <c r="S114" s="399"/>
      <c r="T114" s="399"/>
      <c r="U114" s="399"/>
      <c r="V114" s="399"/>
      <c r="W114" s="399"/>
      <c r="X114" s="399"/>
      <c r="Y114" s="399"/>
      <c r="Z114" s="399"/>
    </row>
    <row r="115" spans="1:26" s="189" customFormat="1" ht="21" hidden="1" outlineLevel="1">
      <c r="A115" s="207"/>
      <c r="B115" s="200" t="s">
        <v>392</v>
      </c>
      <c r="C115" s="197"/>
      <c r="D115" s="201" t="s">
        <v>383</v>
      </c>
      <c r="E115" s="399"/>
      <c r="F115" s="399"/>
      <c r="G115" s="399"/>
      <c r="H115" s="399"/>
      <c r="I115" s="399"/>
      <c r="J115" s="399"/>
      <c r="K115" s="399"/>
      <c r="L115" s="399"/>
      <c r="M115" s="399"/>
      <c r="N115" s="399"/>
      <c r="O115" s="399"/>
      <c r="P115" s="399"/>
      <c r="Q115" s="399"/>
      <c r="R115" s="399"/>
      <c r="S115" s="399"/>
      <c r="T115" s="399"/>
      <c r="U115" s="399"/>
      <c r="V115" s="399"/>
      <c r="W115" s="399"/>
      <c r="X115" s="399"/>
      <c r="Y115" s="399"/>
      <c r="Z115" s="399"/>
    </row>
    <row r="116" spans="1:26" s="189" customFormat="1" ht="21.75" hidden="1" outlineLevel="1" thickBot="1">
      <c r="A116" s="207"/>
      <c r="B116" s="208" t="s">
        <v>2431</v>
      </c>
      <c r="C116" s="203"/>
      <c r="D116" s="206" t="s">
        <v>2432</v>
      </c>
      <c r="E116" s="399"/>
      <c r="F116" s="399"/>
      <c r="G116" s="399"/>
      <c r="H116" s="399"/>
      <c r="I116" s="399"/>
      <c r="J116" s="399"/>
      <c r="K116" s="399"/>
      <c r="L116" s="399"/>
      <c r="M116" s="399"/>
      <c r="N116" s="399"/>
      <c r="O116" s="399"/>
      <c r="P116" s="399"/>
      <c r="Q116" s="399"/>
      <c r="R116" s="399"/>
      <c r="S116" s="399"/>
      <c r="T116" s="399"/>
      <c r="U116" s="399"/>
      <c r="V116" s="399"/>
      <c r="W116" s="399"/>
      <c r="X116" s="399"/>
      <c r="Y116" s="399"/>
      <c r="Z116" s="399"/>
    </row>
    <row r="117" spans="1:26" s="189" customFormat="1" ht="15.75" hidden="1" outlineLevel="1" thickBot="1">
      <c r="A117" s="399"/>
      <c r="B117" s="209"/>
      <c r="C117" s="209"/>
      <c r="D117" s="209"/>
      <c r="E117" s="209"/>
      <c r="F117" s="209"/>
      <c r="G117" s="209"/>
      <c r="H117" s="209"/>
      <c r="I117" s="209"/>
      <c r="J117" s="209"/>
      <c r="K117" s="209"/>
      <c r="L117" s="399"/>
      <c r="M117" s="399"/>
      <c r="N117" s="399"/>
      <c r="O117" s="399"/>
      <c r="P117" s="399"/>
      <c r="Q117" s="399"/>
      <c r="R117" s="399"/>
      <c r="S117" s="399"/>
      <c r="T117" s="399"/>
      <c r="U117" s="399"/>
      <c r="V117" s="399"/>
      <c r="W117" s="399"/>
      <c r="X117" s="399"/>
      <c r="Y117" s="399"/>
      <c r="Z117" s="399"/>
    </row>
    <row r="118" spans="1:26" s="189" customFormat="1" ht="22.5" hidden="1" outlineLevel="1" thickTop="1" thickBot="1">
      <c r="A118" s="210"/>
      <c r="B118" s="563" t="s">
        <v>2433</v>
      </c>
      <c r="C118" s="564"/>
      <c r="D118" s="564"/>
      <c r="E118" s="211"/>
      <c r="F118" s="212" t="s">
        <v>860</v>
      </c>
      <c r="G118" s="213"/>
      <c r="H118" s="213"/>
      <c r="I118" s="213"/>
      <c r="J118" s="213"/>
      <c r="K118" s="211"/>
      <c r="L118" s="399"/>
      <c r="M118" s="399"/>
      <c r="N118" s="399"/>
      <c r="O118" s="399"/>
      <c r="P118" s="399"/>
      <c r="Q118" s="399"/>
      <c r="R118" s="399"/>
      <c r="S118" s="399"/>
      <c r="T118" s="399"/>
      <c r="U118" s="399"/>
      <c r="V118" s="399"/>
      <c r="W118" s="399"/>
      <c r="X118" s="399"/>
      <c r="Y118" s="399"/>
      <c r="Z118" s="399"/>
    </row>
    <row r="119" spans="1:26" s="189" customFormat="1" ht="21.75" hidden="1" outlineLevel="1" thickBot="1">
      <c r="A119" s="210"/>
      <c r="B119" s="214" t="s">
        <v>2388</v>
      </c>
      <c r="C119" s="214" t="s">
        <v>2079</v>
      </c>
      <c r="D119" s="214" t="s">
        <v>2434</v>
      </c>
      <c r="E119" s="215"/>
      <c r="F119" s="215"/>
      <c r="G119" s="215"/>
      <c r="H119" s="215"/>
      <c r="I119" s="215"/>
      <c r="J119" s="215"/>
      <c r="K119" s="216"/>
      <c r="L119" s="399"/>
      <c r="M119" s="399"/>
      <c r="N119" s="399"/>
      <c r="O119" s="399"/>
      <c r="P119" s="399"/>
      <c r="Q119" s="399"/>
      <c r="R119" s="399"/>
      <c r="S119" s="399"/>
      <c r="T119" s="399"/>
      <c r="U119" s="399"/>
      <c r="V119" s="399"/>
      <c r="W119" s="399"/>
      <c r="X119" s="399"/>
      <c r="Y119" s="399"/>
      <c r="Z119" s="399"/>
    </row>
    <row r="120" spans="1:26" s="189" customFormat="1" ht="15.75" hidden="1" outlineLevel="1" thickBot="1">
      <c r="A120" s="399"/>
      <c r="B120" s="209"/>
      <c r="C120" s="209"/>
      <c r="D120" s="209"/>
      <c r="E120" s="209"/>
      <c r="F120" s="209"/>
      <c r="G120" s="209"/>
      <c r="H120" s="209"/>
      <c r="I120" s="209"/>
      <c r="J120" s="209"/>
      <c r="K120" s="209"/>
      <c r="L120" s="399"/>
      <c r="M120" s="399"/>
      <c r="N120" s="399"/>
      <c r="O120" s="399"/>
      <c r="P120" s="399"/>
      <c r="Q120" s="399"/>
      <c r="R120" s="399"/>
      <c r="S120" s="399"/>
      <c r="T120" s="399"/>
      <c r="U120" s="399"/>
      <c r="V120" s="399"/>
      <c r="W120" s="399"/>
      <c r="X120" s="399"/>
      <c r="Y120" s="399"/>
      <c r="Z120" s="399"/>
    </row>
    <row r="121" spans="1:26" s="189" customFormat="1" ht="22.5" hidden="1" outlineLevel="1" thickTop="1" thickBot="1">
      <c r="A121" s="210"/>
      <c r="B121" s="563" t="s">
        <v>2435</v>
      </c>
      <c r="C121" s="564"/>
      <c r="D121" s="564"/>
      <c r="E121" s="211"/>
      <c r="F121" s="212" t="s">
        <v>2387</v>
      </c>
      <c r="G121" s="213"/>
      <c r="H121" s="213"/>
      <c r="I121" s="213"/>
      <c r="J121" s="213"/>
      <c r="K121" s="211"/>
      <c r="L121" s="399"/>
      <c r="M121" s="399"/>
      <c r="N121" s="399"/>
      <c r="O121" s="399"/>
      <c r="P121" s="399"/>
      <c r="Q121" s="399"/>
      <c r="R121" s="399"/>
      <c r="S121" s="399"/>
      <c r="T121" s="399"/>
      <c r="U121" s="399"/>
      <c r="V121" s="399"/>
      <c r="W121" s="399"/>
      <c r="X121" s="399"/>
      <c r="Y121" s="399"/>
      <c r="Z121" s="399"/>
    </row>
    <row r="122" spans="1:26" s="189" customFormat="1" ht="21.75" hidden="1" outlineLevel="1" thickBot="1">
      <c r="A122" s="210"/>
      <c r="B122" s="214" t="s">
        <v>2388</v>
      </c>
      <c r="C122" s="214" t="s">
        <v>218</v>
      </c>
      <c r="D122" s="214" t="s">
        <v>511</v>
      </c>
      <c r="E122" s="214" t="s">
        <v>2389</v>
      </c>
      <c r="F122" s="214" t="s">
        <v>842</v>
      </c>
      <c r="G122" s="215"/>
      <c r="H122" s="215"/>
      <c r="I122" s="215"/>
      <c r="J122" s="215"/>
      <c r="K122" s="216"/>
      <c r="L122" s="399"/>
      <c r="M122" s="399"/>
      <c r="N122" s="399"/>
      <c r="O122" s="399"/>
      <c r="P122" s="399"/>
      <c r="Q122" s="399"/>
      <c r="R122" s="399"/>
      <c r="S122" s="399"/>
      <c r="T122" s="399"/>
      <c r="U122" s="399"/>
      <c r="V122" s="399"/>
      <c r="W122" s="399"/>
      <c r="X122" s="399"/>
      <c r="Y122" s="399"/>
      <c r="Z122" s="399"/>
    </row>
    <row r="123" spans="1:26" s="189" customFormat="1" ht="15.75" hidden="1" outlineLevel="1" thickBot="1">
      <c r="A123" s="399"/>
      <c r="B123" s="209"/>
      <c r="C123" s="209"/>
      <c r="D123" s="209"/>
      <c r="E123" s="209"/>
      <c r="F123" s="209"/>
      <c r="G123" s="209"/>
      <c r="H123" s="209"/>
      <c r="I123" s="209"/>
      <c r="J123" s="209"/>
      <c r="K123" s="209"/>
      <c r="L123" s="399"/>
      <c r="M123" s="399"/>
      <c r="N123" s="399"/>
      <c r="O123" s="399"/>
      <c r="P123" s="399"/>
      <c r="Q123" s="399"/>
      <c r="R123" s="399"/>
      <c r="S123" s="399"/>
      <c r="T123" s="399"/>
      <c r="U123" s="399"/>
      <c r="V123" s="399"/>
      <c r="W123" s="399"/>
      <c r="X123" s="399"/>
      <c r="Y123" s="399"/>
      <c r="Z123" s="399"/>
    </row>
    <row r="124" spans="1:26" s="189" customFormat="1" ht="22.5" hidden="1" outlineLevel="1" thickTop="1" thickBot="1">
      <c r="A124" s="210"/>
      <c r="B124" s="563" t="s">
        <v>2378</v>
      </c>
      <c r="C124" s="564"/>
      <c r="D124" s="564"/>
      <c r="E124" s="211"/>
      <c r="F124" s="212" t="s">
        <v>2379</v>
      </c>
      <c r="G124" s="213"/>
      <c r="H124" s="213"/>
      <c r="I124" s="213"/>
      <c r="J124" s="213"/>
      <c r="K124" s="211"/>
      <c r="L124" s="399"/>
      <c r="M124" s="399"/>
      <c r="N124" s="399"/>
      <c r="O124" s="399"/>
      <c r="P124" s="399"/>
      <c r="Q124" s="399"/>
      <c r="R124" s="399"/>
      <c r="S124" s="399"/>
      <c r="T124" s="399"/>
      <c r="U124" s="399"/>
      <c r="V124" s="399"/>
      <c r="W124" s="399"/>
      <c r="X124" s="399"/>
      <c r="Y124" s="399"/>
      <c r="Z124" s="399"/>
    </row>
    <row r="125" spans="1:26" s="189" customFormat="1" ht="21.75" hidden="1" outlineLevel="1" thickBot="1">
      <c r="A125" s="210"/>
      <c r="B125" s="214" t="s">
        <v>2376</v>
      </c>
      <c r="C125" s="214" t="s">
        <v>496</v>
      </c>
      <c r="D125" s="214" t="s">
        <v>410</v>
      </c>
      <c r="E125" s="214" t="s">
        <v>837</v>
      </c>
      <c r="F125" s="214" t="s">
        <v>357</v>
      </c>
      <c r="G125" s="214" t="s">
        <v>401</v>
      </c>
      <c r="H125" s="214" t="s">
        <v>2076</v>
      </c>
      <c r="I125" s="214" t="s">
        <v>2380</v>
      </c>
      <c r="J125" s="215"/>
      <c r="K125" s="216"/>
      <c r="L125" s="399"/>
      <c r="M125" s="399"/>
      <c r="N125" s="399"/>
      <c r="O125" s="399"/>
      <c r="P125" s="399"/>
      <c r="Q125" s="399"/>
      <c r="R125" s="399"/>
      <c r="S125" s="399"/>
      <c r="T125" s="399"/>
      <c r="U125" s="399"/>
      <c r="V125" s="399"/>
      <c r="W125" s="399"/>
      <c r="X125" s="399"/>
      <c r="Y125" s="399"/>
      <c r="Z125" s="399"/>
    </row>
    <row r="126" spans="1:26" s="189" customFormat="1" ht="15.75" hidden="1" outlineLevel="1" thickBot="1">
      <c r="A126" s="399"/>
      <c r="B126" s="209"/>
      <c r="C126" s="209"/>
      <c r="D126" s="209"/>
      <c r="E126" s="209"/>
      <c r="F126" s="209"/>
      <c r="G126" s="209"/>
      <c r="H126" s="209"/>
      <c r="I126" s="209"/>
      <c r="J126" s="209"/>
      <c r="K126" s="209"/>
      <c r="L126" s="399"/>
      <c r="M126" s="399"/>
      <c r="N126" s="399"/>
      <c r="O126" s="399"/>
      <c r="P126" s="399"/>
      <c r="Q126" s="399"/>
      <c r="R126" s="399"/>
      <c r="S126" s="399"/>
      <c r="T126" s="399"/>
      <c r="U126" s="399"/>
      <c r="V126" s="399"/>
      <c r="W126" s="399"/>
      <c r="X126" s="399"/>
      <c r="Y126" s="399"/>
      <c r="Z126" s="399"/>
    </row>
    <row r="127" spans="1:26" s="189" customFormat="1" ht="22.5" hidden="1" outlineLevel="1" thickTop="1" thickBot="1">
      <c r="A127" s="210"/>
      <c r="B127" s="563" t="s">
        <v>2436</v>
      </c>
      <c r="C127" s="564"/>
      <c r="D127" s="564"/>
      <c r="E127" s="213"/>
      <c r="F127" s="213"/>
      <c r="G127" s="213"/>
      <c r="H127" s="213"/>
      <c r="I127" s="213"/>
      <c r="J127" s="213"/>
      <c r="K127" s="211"/>
      <c r="L127" s="399"/>
      <c r="M127" s="399"/>
      <c r="N127" s="399"/>
      <c r="O127" s="399"/>
      <c r="P127" s="399"/>
      <c r="Q127" s="399"/>
      <c r="R127" s="399"/>
      <c r="S127" s="399"/>
      <c r="T127" s="399"/>
      <c r="U127" s="399"/>
      <c r="V127" s="399"/>
      <c r="W127" s="399"/>
      <c r="X127" s="399"/>
      <c r="Y127" s="399"/>
      <c r="Z127" s="399"/>
    </row>
    <row r="128" spans="1:26" s="189" customFormat="1" ht="21.75" hidden="1" outlineLevel="1" thickBot="1">
      <c r="A128" s="210"/>
      <c r="B128" s="214" t="s">
        <v>2376</v>
      </c>
      <c r="C128" s="214" t="s">
        <v>26</v>
      </c>
      <c r="D128" s="214" t="s">
        <v>2431</v>
      </c>
      <c r="E128" s="214" t="s">
        <v>488</v>
      </c>
      <c r="F128" s="214" t="s">
        <v>2437</v>
      </c>
      <c r="G128" s="214" t="s">
        <v>2438</v>
      </c>
      <c r="H128" s="214" t="s">
        <v>2439</v>
      </c>
      <c r="I128" s="214" t="s">
        <v>1125</v>
      </c>
      <c r="J128" s="215"/>
      <c r="K128" s="216"/>
      <c r="L128" s="399"/>
      <c r="M128" s="399"/>
      <c r="N128" s="399"/>
      <c r="O128" s="399"/>
      <c r="P128" s="399"/>
      <c r="Q128" s="399"/>
      <c r="R128" s="399"/>
      <c r="S128" s="399"/>
      <c r="T128" s="399"/>
      <c r="U128" s="399"/>
      <c r="V128" s="399"/>
      <c r="W128" s="399"/>
      <c r="X128" s="399"/>
      <c r="Y128" s="399"/>
      <c r="Z128" s="399"/>
    </row>
    <row r="129" spans="1:27" s="189" customFormat="1" ht="15.75" hidden="1" outlineLevel="1" thickBot="1">
      <c r="A129" s="399"/>
      <c r="B129" s="209"/>
      <c r="C129" s="209"/>
      <c r="D129" s="209"/>
      <c r="E129" s="209"/>
      <c r="F129" s="209"/>
      <c r="G129" s="209"/>
      <c r="H129" s="209"/>
      <c r="I129" s="209"/>
      <c r="J129" s="209"/>
      <c r="K129" s="209"/>
      <c r="L129" s="399"/>
      <c r="M129" s="399"/>
      <c r="N129" s="399"/>
      <c r="O129" s="399"/>
      <c r="P129" s="399"/>
      <c r="Q129" s="399"/>
      <c r="R129" s="399"/>
      <c r="S129" s="399"/>
      <c r="T129" s="399"/>
      <c r="U129" s="399"/>
      <c r="V129" s="399"/>
      <c r="W129" s="399"/>
      <c r="X129" s="399"/>
      <c r="Y129" s="399"/>
      <c r="Z129" s="399"/>
    </row>
    <row r="130" spans="1:27" s="189" customFormat="1" ht="22.5" hidden="1" outlineLevel="1" thickTop="1" thickBot="1">
      <c r="A130" s="210"/>
      <c r="B130" s="563" t="s">
        <v>2440</v>
      </c>
      <c r="C130" s="564"/>
      <c r="D130" s="564"/>
      <c r="E130" s="213"/>
      <c r="F130" s="213"/>
      <c r="G130" s="213"/>
      <c r="H130" s="213"/>
      <c r="I130" s="213"/>
      <c r="J130" s="213"/>
      <c r="K130" s="211"/>
      <c r="L130" s="399"/>
      <c r="M130" s="399"/>
      <c r="N130" s="399"/>
      <c r="O130" s="399"/>
      <c r="P130" s="399"/>
      <c r="Q130" s="399"/>
      <c r="R130" s="399"/>
      <c r="S130" s="399"/>
      <c r="T130" s="399"/>
      <c r="U130" s="399"/>
      <c r="V130" s="399"/>
      <c r="W130" s="399"/>
      <c r="X130" s="399"/>
      <c r="Y130" s="399"/>
      <c r="Z130" s="399"/>
    </row>
    <row r="131" spans="1:27" s="189" customFormat="1" ht="21.75" hidden="1" outlineLevel="1" thickBot="1">
      <c r="A131" s="210"/>
      <c r="B131" s="214" t="s">
        <v>2376</v>
      </c>
      <c r="C131" s="214" t="s">
        <v>2441</v>
      </c>
      <c r="D131" s="214" t="s">
        <v>452</v>
      </c>
      <c r="E131" s="214" t="s">
        <v>2442</v>
      </c>
      <c r="F131" s="214" t="s">
        <v>2443</v>
      </c>
      <c r="G131" s="214" t="s">
        <v>2444</v>
      </c>
      <c r="H131" s="215"/>
      <c r="I131" s="215"/>
      <c r="J131" s="215"/>
      <c r="K131" s="216"/>
      <c r="L131" s="399"/>
      <c r="M131" s="399"/>
      <c r="N131" s="399"/>
      <c r="O131" s="399"/>
      <c r="P131" s="399"/>
      <c r="Q131" s="399"/>
      <c r="R131" s="399"/>
      <c r="S131" s="399"/>
      <c r="T131" s="399"/>
      <c r="U131" s="399"/>
      <c r="V131" s="399"/>
      <c r="W131" s="399"/>
      <c r="X131" s="399"/>
      <c r="Y131" s="399"/>
      <c r="Z131" s="399"/>
    </row>
    <row r="132" spans="1:27" s="189" customFormat="1" ht="15.75" hidden="1" outlineLevel="1" thickBot="1">
      <c r="A132" s="399"/>
      <c r="B132" s="209"/>
      <c r="C132" s="209"/>
      <c r="D132" s="209"/>
      <c r="E132" s="209"/>
      <c r="F132" s="209"/>
      <c r="G132" s="209"/>
      <c r="H132" s="209"/>
      <c r="I132" s="209"/>
      <c r="J132" s="209"/>
      <c r="K132" s="209"/>
      <c r="L132" s="399"/>
      <c r="M132" s="399"/>
      <c r="N132" s="399"/>
      <c r="O132" s="399"/>
      <c r="P132" s="399"/>
      <c r="Q132" s="399"/>
      <c r="R132" s="399"/>
      <c r="S132" s="399"/>
      <c r="T132" s="399"/>
      <c r="U132" s="399"/>
      <c r="V132" s="399"/>
      <c r="W132" s="399"/>
      <c r="X132" s="399"/>
      <c r="Y132" s="399"/>
      <c r="Z132" s="399"/>
    </row>
    <row r="133" spans="1:27" s="189" customFormat="1" ht="22.5" hidden="1" outlineLevel="1" thickTop="1" thickBot="1">
      <c r="A133" s="210"/>
      <c r="B133" s="563" t="s">
        <v>2381</v>
      </c>
      <c r="C133" s="564"/>
      <c r="D133" s="564"/>
      <c r="E133" s="211"/>
      <c r="F133" s="212" t="s">
        <v>2382</v>
      </c>
      <c r="G133" s="213"/>
      <c r="H133" s="213"/>
      <c r="I133" s="213"/>
      <c r="J133" s="213"/>
      <c r="K133" s="211"/>
      <c r="L133" s="399"/>
      <c r="M133" s="399"/>
      <c r="N133" s="399"/>
      <c r="O133" s="399"/>
      <c r="P133" s="399"/>
      <c r="Q133" s="399"/>
      <c r="R133" s="399"/>
      <c r="S133" s="399"/>
      <c r="T133" s="399"/>
      <c r="U133" s="399"/>
      <c r="V133" s="399"/>
      <c r="W133" s="399"/>
      <c r="X133" s="399"/>
      <c r="Y133" s="399"/>
      <c r="Z133" s="399"/>
    </row>
    <row r="134" spans="1:27" s="189" customFormat="1" ht="21.75" hidden="1" outlineLevel="1" thickBot="1">
      <c r="A134" s="210"/>
      <c r="B134" s="214" t="s">
        <v>2376</v>
      </c>
      <c r="C134" s="214" t="s">
        <v>496</v>
      </c>
      <c r="D134" s="214" t="s">
        <v>410</v>
      </c>
      <c r="E134" s="214" t="s">
        <v>837</v>
      </c>
      <c r="F134" s="214" t="s">
        <v>2090</v>
      </c>
      <c r="G134" s="215"/>
      <c r="H134" s="215"/>
      <c r="I134" s="215"/>
      <c r="J134" s="215"/>
      <c r="K134" s="216"/>
      <c r="L134" s="399"/>
      <c r="M134" s="399"/>
      <c r="N134" s="399"/>
      <c r="O134" s="399"/>
      <c r="P134" s="399"/>
      <c r="Q134" s="399"/>
      <c r="R134" s="399"/>
      <c r="S134" s="399"/>
      <c r="T134" s="399"/>
      <c r="U134" s="399"/>
      <c r="V134" s="399"/>
      <c r="W134" s="399"/>
      <c r="X134" s="399"/>
      <c r="Y134" s="399"/>
      <c r="Z134" s="399"/>
    </row>
    <row r="135" spans="1:27" s="189" customFormat="1" ht="15.75" hidden="1" outlineLevel="1" thickBot="1">
      <c r="A135" s="399"/>
      <c r="B135" s="209"/>
      <c r="C135" s="209"/>
      <c r="D135" s="209"/>
      <c r="E135" s="209"/>
      <c r="F135" s="209"/>
      <c r="G135" s="209"/>
      <c r="H135" s="209"/>
      <c r="I135" s="209"/>
      <c r="J135" s="209"/>
      <c r="K135" s="209"/>
      <c r="L135" s="399"/>
      <c r="M135" s="399"/>
      <c r="N135" s="399"/>
      <c r="O135" s="399"/>
      <c r="P135" s="399"/>
      <c r="Q135" s="399"/>
      <c r="R135" s="399"/>
      <c r="S135" s="399"/>
      <c r="T135" s="399"/>
      <c r="U135" s="399"/>
      <c r="V135" s="399"/>
      <c r="W135" s="399"/>
      <c r="X135" s="399"/>
      <c r="Y135" s="399"/>
      <c r="Z135" s="399"/>
    </row>
    <row r="136" spans="1:27" s="189" customFormat="1" ht="22.5" hidden="1" outlineLevel="1" thickTop="1" thickBot="1">
      <c r="A136" s="210"/>
      <c r="B136" s="563" t="s">
        <v>2445</v>
      </c>
      <c r="C136" s="564"/>
      <c r="D136" s="564"/>
      <c r="E136" s="213"/>
      <c r="F136" s="213"/>
      <c r="G136" s="213"/>
      <c r="H136" s="213"/>
      <c r="I136" s="213"/>
      <c r="J136" s="213"/>
      <c r="K136" s="211"/>
      <c r="L136" s="399"/>
      <c r="M136" s="399"/>
      <c r="N136" s="399"/>
      <c r="O136" s="399"/>
      <c r="P136" s="399"/>
      <c r="Q136" s="399"/>
      <c r="R136" s="399"/>
      <c r="S136" s="399"/>
      <c r="T136" s="399"/>
      <c r="U136" s="399"/>
      <c r="V136" s="399"/>
      <c r="W136" s="399"/>
      <c r="X136" s="399"/>
      <c r="Y136" s="399"/>
      <c r="Z136" s="399"/>
    </row>
    <row r="137" spans="1:27" s="189" customFormat="1" ht="21.75" hidden="1" outlineLevel="1" thickBot="1">
      <c r="A137" s="210"/>
      <c r="B137" s="214" t="s">
        <v>41</v>
      </c>
      <c r="C137" s="214" t="s">
        <v>2446</v>
      </c>
      <c r="D137" s="214" t="s">
        <v>2447</v>
      </c>
      <c r="E137" s="215"/>
      <c r="F137" s="215"/>
      <c r="G137" s="215"/>
      <c r="H137" s="215"/>
      <c r="I137" s="215"/>
      <c r="J137" s="215"/>
      <c r="K137" s="216"/>
      <c r="L137" s="399"/>
      <c r="M137" s="399"/>
      <c r="N137" s="399"/>
      <c r="O137" s="399"/>
      <c r="P137" s="399"/>
      <c r="Q137" s="399"/>
      <c r="R137" s="399"/>
      <c r="S137" s="399"/>
      <c r="T137" s="399"/>
      <c r="U137" s="399"/>
      <c r="V137" s="399"/>
      <c r="W137" s="399"/>
      <c r="X137" s="399"/>
      <c r="Y137" s="399"/>
      <c r="Z137" s="399"/>
    </row>
    <row r="138" spans="1:27" s="189" customFormat="1" hidden="1" outlineLevel="1">
      <c r="A138" s="399"/>
      <c r="B138" s="399"/>
      <c r="C138" s="399"/>
      <c r="D138" s="399"/>
      <c r="E138" s="399"/>
      <c r="F138" s="399"/>
      <c r="G138" s="399"/>
      <c r="H138" s="399"/>
      <c r="I138" s="399"/>
      <c r="J138" s="399"/>
      <c r="K138" s="399"/>
      <c r="L138" s="399"/>
      <c r="M138" s="399"/>
      <c r="N138" s="399"/>
      <c r="O138" s="399"/>
      <c r="P138" s="399"/>
      <c r="Q138" s="399"/>
      <c r="R138" s="399"/>
      <c r="S138" s="399"/>
      <c r="T138" s="399"/>
      <c r="U138" s="399"/>
      <c r="V138" s="399"/>
      <c r="W138" s="399"/>
      <c r="X138" s="399"/>
      <c r="Y138" s="399"/>
      <c r="Z138" s="399"/>
    </row>
    <row r="139" spans="1:27" collapsed="1">
      <c r="A139" s="399"/>
      <c r="B139" s="399"/>
      <c r="C139" s="399"/>
      <c r="D139" s="399"/>
      <c r="E139" s="399"/>
      <c r="F139" s="399"/>
      <c r="G139" s="399"/>
      <c r="H139" s="399"/>
      <c r="I139" s="399"/>
      <c r="J139" s="399"/>
      <c r="K139" s="399"/>
      <c r="L139" s="399"/>
      <c r="M139" s="399"/>
      <c r="N139" s="399"/>
      <c r="O139" s="399"/>
      <c r="P139" s="399"/>
      <c r="Q139" s="399"/>
      <c r="R139" s="399"/>
      <c r="S139" s="399"/>
      <c r="T139" s="399"/>
      <c r="U139" s="399"/>
      <c r="V139" s="399"/>
      <c r="W139" s="399"/>
      <c r="X139" s="399"/>
      <c r="Y139" s="399"/>
      <c r="Z139" s="399"/>
    </row>
    <row r="140" spans="1:27" ht="16.5" customHeight="1">
      <c r="B140" s="188" t="s">
        <v>2448</v>
      </c>
    </row>
    <row r="141" spans="1:27" s="189" customFormat="1" ht="21" hidden="1" outlineLevel="1">
      <c r="B141" s="583"/>
      <c r="C141" s="583"/>
      <c r="D141" s="583"/>
      <c r="E141" s="400"/>
      <c r="F141" s="400"/>
      <c r="G141" s="400"/>
      <c r="H141" s="400"/>
      <c r="I141" s="400"/>
      <c r="J141" s="400"/>
      <c r="K141" s="400"/>
      <c r="L141" s="400"/>
      <c r="M141" s="400"/>
      <c r="N141" s="400"/>
      <c r="O141" s="400"/>
      <c r="P141" s="400"/>
      <c r="Q141" s="400"/>
      <c r="R141" s="400"/>
      <c r="S141" s="400"/>
      <c r="T141" s="400"/>
      <c r="U141" s="400"/>
      <c r="V141" s="400"/>
      <c r="W141" s="400"/>
      <c r="X141" s="400"/>
      <c r="Y141" s="400"/>
      <c r="Z141" s="400"/>
      <c r="AA141" s="400"/>
    </row>
    <row r="142" spans="1:27" s="189" customFormat="1" ht="21.75" hidden="1" outlineLevel="1" thickBot="1">
      <c r="B142" s="573" t="s">
        <v>1911</v>
      </c>
      <c r="C142" s="574"/>
      <c r="D142" s="575"/>
      <c r="E142" s="400"/>
      <c r="F142" s="400"/>
      <c r="G142" s="400"/>
      <c r="H142" s="400"/>
      <c r="I142" s="400"/>
      <c r="J142" s="400"/>
      <c r="K142" s="400"/>
      <c r="L142" s="400"/>
      <c r="M142" s="400"/>
      <c r="N142" s="400"/>
      <c r="O142" s="400"/>
      <c r="P142" s="400"/>
      <c r="Q142" s="400"/>
      <c r="R142" s="400"/>
      <c r="S142" s="400"/>
      <c r="T142" s="400"/>
      <c r="U142" s="400"/>
      <c r="V142" s="400"/>
      <c r="W142" s="400"/>
      <c r="X142" s="400"/>
      <c r="Y142" s="400"/>
      <c r="Z142" s="400"/>
      <c r="AA142" s="400"/>
    </row>
    <row r="143" spans="1:27" s="189" customFormat="1" ht="21.75" hidden="1" outlineLevel="1" thickBot="1">
      <c r="B143" s="164" t="s">
        <v>496</v>
      </c>
      <c r="C143" s="155"/>
      <c r="D143" s="164" t="s">
        <v>357</v>
      </c>
      <c r="E143" s="400"/>
      <c r="F143" s="400"/>
      <c r="G143" s="400"/>
      <c r="H143" s="400"/>
      <c r="I143" s="400"/>
      <c r="J143" s="400"/>
      <c r="K143" s="400"/>
      <c r="L143" s="400"/>
      <c r="M143" s="400"/>
      <c r="N143" s="400"/>
      <c r="O143" s="400"/>
      <c r="P143" s="400"/>
      <c r="Q143" s="400"/>
      <c r="R143" s="400"/>
      <c r="S143" s="400"/>
      <c r="T143" s="400"/>
      <c r="U143" s="400"/>
      <c r="V143" s="400"/>
      <c r="W143" s="400"/>
      <c r="X143" s="400"/>
      <c r="Y143" s="400"/>
      <c r="Z143" s="400"/>
      <c r="AA143" s="400"/>
    </row>
    <row r="144" spans="1:27" s="189" customFormat="1" ht="21.75" hidden="1" outlineLevel="1" thickBot="1">
      <c r="B144" s="164" t="s">
        <v>2414</v>
      </c>
      <c r="C144" s="155"/>
      <c r="D144" s="164" t="s">
        <v>401</v>
      </c>
      <c r="E144" s="400"/>
      <c r="F144" s="400"/>
      <c r="G144" s="400"/>
      <c r="H144" s="400"/>
      <c r="I144" s="400"/>
      <c r="J144" s="400"/>
      <c r="K144" s="400"/>
      <c r="L144" s="400"/>
      <c r="M144" s="400"/>
      <c r="N144" s="400"/>
      <c r="O144" s="400"/>
      <c r="P144" s="400"/>
      <c r="Q144" s="400"/>
      <c r="R144" s="400"/>
      <c r="S144" s="400"/>
      <c r="T144" s="400"/>
      <c r="U144" s="400"/>
      <c r="V144" s="400"/>
      <c r="W144" s="400"/>
      <c r="X144" s="400"/>
      <c r="Y144" s="400"/>
      <c r="Z144" s="400"/>
      <c r="AA144" s="400"/>
    </row>
    <row r="145" spans="2:27" s="189" customFormat="1" ht="21.75" hidden="1" outlineLevel="1" thickBot="1">
      <c r="B145" s="164" t="s">
        <v>380</v>
      </c>
      <c r="C145" s="155"/>
      <c r="D145" s="164" t="s">
        <v>452</v>
      </c>
      <c r="E145" s="400"/>
      <c r="F145" s="400"/>
      <c r="G145" s="400"/>
      <c r="H145" s="400"/>
      <c r="I145" s="400"/>
      <c r="J145" s="400"/>
      <c r="K145" s="400"/>
      <c r="L145" s="400"/>
      <c r="M145" s="400"/>
      <c r="N145" s="400"/>
      <c r="O145" s="400"/>
      <c r="P145" s="400"/>
      <c r="Q145" s="400"/>
      <c r="R145" s="400"/>
      <c r="S145" s="400"/>
      <c r="T145" s="400"/>
      <c r="U145" s="400"/>
      <c r="V145" s="400"/>
      <c r="W145" s="400"/>
      <c r="X145" s="400"/>
      <c r="Y145" s="400"/>
      <c r="Z145" s="400"/>
      <c r="AA145" s="400"/>
    </row>
    <row r="146" spans="2:27" s="189" customFormat="1" ht="21.75" hidden="1" outlineLevel="1" thickBot="1">
      <c r="B146" s="164" t="s">
        <v>402</v>
      </c>
      <c r="C146" s="155"/>
      <c r="D146" s="164" t="s">
        <v>416</v>
      </c>
      <c r="E146" s="400"/>
      <c r="F146" s="400"/>
      <c r="G146" s="400"/>
      <c r="H146" s="400"/>
      <c r="I146" s="400"/>
      <c r="J146" s="400"/>
      <c r="K146" s="400"/>
      <c r="L146" s="400"/>
      <c r="M146" s="400"/>
      <c r="N146" s="400"/>
      <c r="O146" s="400"/>
      <c r="P146" s="400"/>
      <c r="Q146" s="400"/>
      <c r="R146" s="400"/>
      <c r="S146" s="400"/>
      <c r="T146" s="400"/>
      <c r="U146" s="400"/>
      <c r="V146" s="400"/>
      <c r="W146" s="400"/>
      <c r="X146" s="400"/>
      <c r="Y146" s="400"/>
      <c r="Z146" s="400"/>
      <c r="AA146" s="400"/>
    </row>
    <row r="147" spans="2:27" s="189" customFormat="1" ht="21.75" hidden="1" outlineLevel="1" thickBot="1">
      <c r="B147" s="164" t="s">
        <v>2415</v>
      </c>
      <c r="C147" s="155"/>
      <c r="D147" s="164" t="s">
        <v>478</v>
      </c>
      <c r="E147" s="400"/>
      <c r="F147" s="400"/>
      <c r="G147" s="400"/>
      <c r="H147" s="400"/>
      <c r="I147" s="400"/>
      <c r="J147" s="400"/>
      <c r="K147" s="400"/>
      <c r="L147" s="400"/>
      <c r="M147" s="400"/>
      <c r="N147" s="400"/>
      <c r="O147" s="400"/>
      <c r="P147" s="400"/>
      <c r="Q147" s="400"/>
      <c r="R147" s="400"/>
      <c r="S147" s="400"/>
      <c r="T147" s="400"/>
      <c r="U147" s="400"/>
      <c r="V147" s="400"/>
      <c r="W147" s="400"/>
      <c r="X147" s="400"/>
      <c r="Y147" s="400"/>
      <c r="Z147" s="400"/>
      <c r="AA147" s="400"/>
    </row>
    <row r="148" spans="2:27" s="189" customFormat="1" ht="21.75" hidden="1" outlineLevel="1" thickBot="1">
      <c r="B148" s="164" t="s">
        <v>394</v>
      </c>
      <c r="C148" s="155"/>
      <c r="D148" s="164" t="s">
        <v>398</v>
      </c>
      <c r="E148" s="400"/>
      <c r="F148" s="400"/>
      <c r="G148" s="400"/>
      <c r="H148" s="400"/>
      <c r="I148" s="400"/>
      <c r="J148" s="400"/>
      <c r="K148" s="400"/>
      <c r="L148" s="400"/>
      <c r="M148" s="400"/>
      <c r="N148" s="400"/>
      <c r="O148" s="400"/>
      <c r="P148" s="400"/>
      <c r="Q148" s="400"/>
      <c r="R148" s="400"/>
      <c r="S148" s="400"/>
      <c r="T148" s="400"/>
      <c r="U148" s="400"/>
      <c r="V148" s="400"/>
      <c r="W148" s="400"/>
      <c r="X148" s="400"/>
      <c r="Y148" s="400"/>
      <c r="Z148" s="400"/>
      <c r="AA148" s="400"/>
    </row>
    <row r="149" spans="2:27" s="189" customFormat="1" ht="21.75" hidden="1" outlineLevel="1" thickBot="1">
      <c r="B149" s="164" t="s">
        <v>487</v>
      </c>
      <c r="C149" s="155"/>
      <c r="D149" s="164" t="s">
        <v>439</v>
      </c>
      <c r="E149" s="400"/>
      <c r="F149" s="400"/>
      <c r="G149" s="400"/>
      <c r="H149" s="400"/>
      <c r="I149" s="400"/>
      <c r="J149" s="400"/>
      <c r="K149" s="400"/>
      <c r="L149" s="400"/>
      <c r="M149" s="400"/>
      <c r="N149" s="400"/>
      <c r="O149" s="400"/>
      <c r="P149" s="400"/>
      <c r="Q149" s="400"/>
      <c r="R149" s="400"/>
      <c r="S149" s="400"/>
      <c r="T149" s="400"/>
      <c r="U149" s="400"/>
      <c r="V149" s="400"/>
      <c r="W149" s="400"/>
      <c r="X149" s="400"/>
      <c r="Y149" s="400"/>
      <c r="Z149" s="400"/>
      <c r="AA149" s="400"/>
    </row>
    <row r="150" spans="2:27" s="189" customFormat="1" ht="21.75" hidden="1" outlineLevel="1" thickBot="1">
      <c r="B150" s="573" t="s">
        <v>1913</v>
      </c>
      <c r="C150" s="574"/>
      <c r="D150" s="575"/>
      <c r="E150" s="400"/>
      <c r="F150" s="400"/>
      <c r="G150" s="400"/>
      <c r="H150" s="400"/>
      <c r="I150" s="400"/>
      <c r="J150" s="400"/>
      <c r="K150" s="400"/>
      <c r="L150" s="400"/>
      <c r="M150" s="400"/>
      <c r="N150" s="400"/>
      <c r="O150" s="400"/>
      <c r="P150" s="400"/>
      <c r="Q150" s="400"/>
      <c r="R150" s="400"/>
      <c r="S150" s="400"/>
      <c r="T150" s="400"/>
      <c r="U150" s="400"/>
      <c r="V150" s="400"/>
      <c r="W150" s="400"/>
      <c r="X150" s="400"/>
      <c r="Y150" s="400"/>
      <c r="Z150" s="400"/>
      <c r="AA150" s="400"/>
    </row>
    <row r="151" spans="2:27" s="189" customFormat="1" ht="21.75" hidden="1" outlineLevel="1" thickBot="1">
      <c r="B151" s="164" t="s">
        <v>308</v>
      </c>
      <c r="C151" s="155"/>
      <c r="D151" s="164" t="s">
        <v>6</v>
      </c>
      <c r="E151" s="400"/>
      <c r="F151" s="400"/>
      <c r="G151" s="400"/>
      <c r="H151" s="400"/>
      <c r="I151" s="400"/>
      <c r="J151" s="400"/>
      <c r="K151" s="400"/>
      <c r="L151" s="400"/>
      <c r="M151" s="400"/>
      <c r="N151" s="400"/>
      <c r="O151" s="400"/>
      <c r="P151" s="400"/>
      <c r="Q151" s="400"/>
      <c r="R151" s="400"/>
      <c r="S151" s="400"/>
      <c r="T151" s="400"/>
      <c r="U151" s="400"/>
      <c r="V151" s="400"/>
      <c r="W151" s="400"/>
      <c r="X151" s="400"/>
      <c r="Y151" s="400"/>
      <c r="Z151" s="400"/>
      <c r="AA151" s="400"/>
    </row>
    <row r="152" spans="2:27" s="189" customFormat="1" ht="21.75" hidden="1" outlineLevel="1" thickBot="1">
      <c r="B152" s="164" t="s">
        <v>163</v>
      </c>
      <c r="C152" s="155"/>
      <c r="D152" s="155"/>
      <c r="E152" s="400"/>
      <c r="F152" s="400"/>
      <c r="G152" s="400"/>
      <c r="H152" s="400"/>
      <c r="I152" s="400"/>
      <c r="J152" s="400"/>
      <c r="K152" s="400"/>
      <c r="L152" s="400"/>
      <c r="M152" s="400"/>
      <c r="N152" s="400"/>
      <c r="O152" s="400"/>
      <c r="P152" s="400"/>
      <c r="Q152" s="400"/>
      <c r="R152" s="400"/>
      <c r="S152" s="400"/>
      <c r="T152" s="400"/>
      <c r="U152" s="400"/>
      <c r="V152" s="400"/>
      <c r="W152" s="400"/>
      <c r="X152" s="400"/>
      <c r="Y152" s="400"/>
      <c r="Z152" s="400"/>
      <c r="AA152" s="400"/>
    </row>
    <row r="153" spans="2:27" s="189" customFormat="1" ht="21.75" hidden="1" outlineLevel="1" thickBot="1">
      <c r="B153" s="164" t="s">
        <v>388</v>
      </c>
      <c r="C153" s="155"/>
      <c r="D153" s="155"/>
      <c r="E153" s="400"/>
      <c r="F153" s="400"/>
      <c r="G153" s="400"/>
      <c r="H153" s="400"/>
      <c r="I153" s="400"/>
      <c r="J153" s="400"/>
      <c r="K153" s="400"/>
      <c r="L153" s="400"/>
      <c r="M153" s="400"/>
      <c r="N153" s="400"/>
      <c r="O153" s="400"/>
      <c r="P153" s="400"/>
      <c r="Q153" s="400"/>
      <c r="R153" s="400"/>
      <c r="S153" s="400"/>
      <c r="T153" s="400"/>
      <c r="U153" s="400"/>
      <c r="V153" s="400"/>
      <c r="W153" s="400"/>
      <c r="X153" s="400"/>
      <c r="Y153" s="400"/>
      <c r="Z153" s="400"/>
      <c r="AA153" s="400"/>
    </row>
    <row r="154" spans="2:27" s="189" customFormat="1" ht="21.75" hidden="1" outlineLevel="1" thickBot="1">
      <c r="B154" s="573" t="s">
        <v>2420</v>
      </c>
      <c r="C154" s="574"/>
      <c r="D154" s="575"/>
      <c r="E154" s="400"/>
      <c r="F154" s="400"/>
      <c r="G154" s="400"/>
      <c r="H154" s="400"/>
      <c r="I154" s="400"/>
      <c r="J154" s="400"/>
      <c r="K154" s="400"/>
      <c r="L154" s="400"/>
      <c r="M154" s="400"/>
      <c r="N154" s="400"/>
      <c r="O154" s="400"/>
      <c r="P154" s="400"/>
      <c r="Q154" s="400"/>
      <c r="R154" s="400"/>
      <c r="S154" s="400"/>
      <c r="T154" s="400"/>
      <c r="U154" s="400"/>
      <c r="V154" s="400"/>
      <c r="W154" s="400"/>
      <c r="X154" s="400"/>
      <c r="Y154" s="400"/>
      <c r="Z154" s="400"/>
      <c r="AA154" s="400"/>
    </row>
    <row r="155" spans="2:27" s="189" customFormat="1" ht="21.75" hidden="1" outlineLevel="1" thickBot="1">
      <c r="B155" s="164" t="s">
        <v>418</v>
      </c>
      <c r="C155" s="155"/>
      <c r="D155" s="164" t="s">
        <v>39</v>
      </c>
      <c r="E155" s="400"/>
      <c r="F155" s="400"/>
      <c r="G155" s="400"/>
      <c r="H155" s="400"/>
      <c r="I155" s="400"/>
      <c r="J155" s="400"/>
      <c r="K155" s="400"/>
      <c r="L155" s="400"/>
      <c r="M155" s="400"/>
      <c r="N155" s="400"/>
      <c r="O155" s="400"/>
      <c r="P155" s="400"/>
      <c r="Q155" s="400"/>
      <c r="R155" s="400"/>
      <c r="S155" s="400"/>
      <c r="T155" s="400"/>
      <c r="U155" s="400"/>
      <c r="V155" s="400"/>
      <c r="W155" s="400"/>
      <c r="X155" s="400"/>
      <c r="Y155" s="400"/>
      <c r="Z155" s="400"/>
      <c r="AA155" s="400"/>
    </row>
    <row r="156" spans="2:27" s="189" customFormat="1" ht="21.75" hidden="1" outlineLevel="1" thickBot="1">
      <c r="B156" s="217" t="s">
        <v>1346</v>
      </c>
      <c r="C156" s="155"/>
      <c r="D156" s="155"/>
      <c r="E156" s="400"/>
      <c r="F156" s="400"/>
      <c r="G156" s="582"/>
      <c r="H156" s="582"/>
      <c r="I156" s="582"/>
      <c r="J156" s="400"/>
      <c r="K156" s="400"/>
      <c r="L156" s="400"/>
      <c r="M156" s="400"/>
      <c r="N156" s="400"/>
      <c r="O156" s="400"/>
      <c r="P156" s="400"/>
      <c r="Q156" s="400"/>
      <c r="R156" s="400"/>
      <c r="S156" s="400"/>
      <c r="T156" s="400"/>
      <c r="U156" s="400"/>
      <c r="V156" s="400"/>
      <c r="W156" s="400"/>
      <c r="X156" s="400"/>
      <c r="Y156" s="400"/>
      <c r="Z156" s="400"/>
      <c r="AA156" s="400"/>
    </row>
    <row r="157" spans="2:27" s="189" customFormat="1" ht="21.75" hidden="1" outlineLevel="1" thickBot="1">
      <c r="B157" s="164" t="s">
        <v>2431</v>
      </c>
      <c r="C157" s="155"/>
      <c r="D157" s="155"/>
      <c r="E157" s="400"/>
      <c r="F157" s="400"/>
      <c r="G157" s="400"/>
      <c r="H157" s="400"/>
      <c r="I157" s="400"/>
      <c r="J157" s="400"/>
      <c r="K157" s="400"/>
      <c r="L157" s="400"/>
      <c r="M157" s="400"/>
      <c r="N157" s="400"/>
      <c r="O157" s="400"/>
      <c r="P157" s="400"/>
      <c r="Q157" s="400"/>
      <c r="R157" s="400"/>
      <c r="S157" s="400"/>
      <c r="T157" s="400"/>
      <c r="U157" s="400"/>
      <c r="V157" s="400"/>
      <c r="W157" s="400"/>
      <c r="X157" s="400"/>
      <c r="Y157" s="400"/>
      <c r="Z157" s="400"/>
      <c r="AA157" s="400"/>
    </row>
    <row r="158" spans="2:27" s="189" customFormat="1" ht="21" hidden="1" outlineLevel="1">
      <c r="B158" s="218"/>
      <c r="C158" s="400"/>
      <c r="D158" s="218"/>
      <c r="E158" s="400"/>
      <c r="F158" s="400"/>
      <c r="G158" s="400"/>
      <c r="H158" s="400"/>
      <c r="I158" s="400"/>
      <c r="J158" s="400"/>
      <c r="K158" s="400"/>
      <c r="L158" s="400"/>
      <c r="M158" s="400"/>
      <c r="N158" s="400"/>
      <c r="O158" s="400"/>
      <c r="P158" s="400"/>
      <c r="Q158" s="400"/>
      <c r="R158" s="400"/>
      <c r="S158" s="400"/>
      <c r="T158" s="400"/>
      <c r="U158" s="400"/>
      <c r="V158" s="400"/>
      <c r="W158" s="400"/>
      <c r="X158" s="400"/>
      <c r="Y158" s="400"/>
      <c r="Z158" s="400"/>
      <c r="AA158" s="400"/>
    </row>
    <row r="159" spans="2:27" s="189" customFormat="1" ht="21" collapsed="1">
      <c r="B159" s="583"/>
      <c r="C159" s="583"/>
      <c r="D159" s="583"/>
      <c r="E159" s="400"/>
      <c r="F159" s="400"/>
      <c r="G159" s="400"/>
      <c r="H159" s="400"/>
      <c r="I159" s="400"/>
      <c r="J159" s="400"/>
      <c r="K159" s="400"/>
      <c r="L159" s="400"/>
      <c r="M159" s="400"/>
      <c r="N159" s="400"/>
      <c r="O159" s="400"/>
      <c r="P159" s="400"/>
      <c r="Q159" s="400"/>
      <c r="R159" s="400"/>
      <c r="S159" s="400"/>
      <c r="T159" s="400"/>
      <c r="U159" s="400"/>
      <c r="V159" s="400"/>
      <c r="W159" s="400"/>
      <c r="X159" s="400"/>
      <c r="Y159" s="400"/>
      <c r="Z159" s="400"/>
      <c r="AA159" s="400"/>
    </row>
    <row r="160" spans="2:27" s="189" customFormat="1" ht="18.75">
      <c r="B160" s="188" t="s">
        <v>2449</v>
      </c>
      <c r="C160" s="400"/>
      <c r="D160" s="400"/>
      <c r="E160" s="400"/>
      <c r="F160" s="400"/>
      <c r="G160" s="400"/>
      <c r="H160" s="400"/>
      <c r="I160" s="400"/>
      <c r="J160" s="400"/>
      <c r="K160" s="400"/>
      <c r="L160" s="400"/>
      <c r="M160" s="400"/>
      <c r="N160" s="400"/>
      <c r="O160" s="400"/>
      <c r="P160" s="400"/>
      <c r="Q160" s="400"/>
      <c r="R160" s="400"/>
      <c r="S160" s="400"/>
      <c r="T160" s="400"/>
      <c r="U160" s="400"/>
      <c r="V160" s="400"/>
      <c r="W160" s="400"/>
      <c r="X160" s="400"/>
      <c r="Y160" s="400"/>
      <c r="Z160" s="400"/>
      <c r="AA160" s="400"/>
    </row>
    <row r="161" spans="1:27" s="189" customFormat="1" ht="22.5" hidden="1" outlineLevel="1" thickTop="1" thickBot="1">
      <c r="A161" s="399"/>
      <c r="B161" s="190"/>
      <c r="C161" s="219" t="s">
        <v>2398</v>
      </c>
      <c r="D161" s="192"/>
      <c r="E161" s="399"/>
      <c r="F161" s="399"/>
      <c r="G161" s="399"/>
      <c r="H161" s="399"/>
      <c r="I161" s="399"/>
      <c r="J161" s="399"/>
      <c r="K161" s="399"/>
      <c r="L161" s="399"/>
      <c r="M161" s="399"/>
      <c r="N161" s="399"/>
      <c r="O161" s="399"/>
      <c r="P161" s="399"/>
      <c r="Q161" s="399"/>
      <c r="R161" s="399"/>
      <c r="S161" s="399"/>
      <c r="T161" s="399"/>
      <c r="U161" s="399"/>
      <c r="V161" s="399"/>
      <c r="W161" s="399"/>
      <c r="X161" s="399"/>
      <c r="Y161" s="399"/>
      <c r="Z161" s="399"/>
      <c r="AA161" s="400"/>
    </row>
    <row r="162" spans="1:27" ht="21" hidden="1" outlineLevel="1">
      <c r="A162" s="193"/>
      <c r="B162" s="584" t="s">
        <v>1911</v>
      </c>
      <c r="C162" s="585"/>
      <c r="D162" s="586"/>
      <c r="E162" s="399"/>
      <c r="F162" s="194"/>
      <c r="G162" s="195" t="s">
        <v>225</v>
      </c>
      <c r="H162" s="399"/>
      <c r="I162" s="399"/>
      <c r="J162" s="399"/>
      <c r="K162" s="399"/>
      <c r="L162" s="399"/>
      <c r="M162" s="399"/>
      <c r="N162" s="399"/>
      <c r="O162" s="399"/>
      <c r="P162" s="399"/>
      <c r="Q162" s="399"/>
      <c r="R162" s="399"/>
      <c r="S162" s="399"/>
      <c r="T162" s="399"/>
      <c r="U162" s="399"/>
      <c r="V162" s="399"/>
      <c r="W162" s="399"/>
      <c r="X162" s="399"/>
      <c r="Y162" s="399"/>
      <c r="Z162" s="399"/>
    </row>
    <row r="163" spans="1:27" ht="21" hidden="1" outlineLevel="1">
      <c r="A163" s="193"/>
      <c r="B163" s="196" t="s">
        <v>496</v>
      </c>
      <c r="C163" s="197"/>
      <c r="D163" s="198" t="s">
        <v>2413</v>
      </c>
      <c r="E163" s="399"/>
      <c r="F163" s="199" t="s">
        <v>2369</v>
      </c>
      <c r="G163" s="195" t="s">
        <v>2370</v>
      </c>
      <c r="H163" s="399"/>
      <c r="I163" s="399"/>
      <c r="J163" s="399"/>
      <c r="K163" s="399"/>
      <c r="L163" s="399"/>
      <c r="M163" s="399"/>
      <c r="N163" s="399"/>
      <c r="O163" s="399"/>
      <c r="P163" s="399"/>
      <c r="Q163" s="399"/>
      <c r="R163" s="399"/>
      <c r="S163" s="399"/>
      <c r="T163" s="399"/>
      <c r="U163" s="399"/>
      <c r="V163" s="399"/>
      <c r="W163" s="399"/>
      <c r="X163" s="399"/>
      <c r="Y163" s="399"/>
      <c r="Z163" s="399"/>
    </row>
    <row r="164" spans="1:27" ht="21" hidden="1" outlineLevel="1">
      <c r="A164" s="193"/>
      <c r="B164" s="196" t="s">
        <v>2414</v>
      </c>
      <c r="C164" s="197"/>
      <c r="D164" s="198" t="s">
        <v>401</v>
      </c>
      <c r="E164" s="399"/>
      <c r="F164" s="399"/>
      <c r="G164" s="399"/>
      <c r="H164" s="399"/>
      <c r="I164" s="399"/>
      <c r="J164" s="399"/>
      <c r="K164" s="399"/>
      <c r="L164" s="399"/>
      <c r="M164" s="399"/>
      <c r="N164" s="399"/>
      <c r="O164" s="399"/>
      <c r="P164" s="399"/>
      <c r="Q164" s="399"/>
      <c r="R164" s="399"/>
      <c r="S164" s="399"/>
      <c r="T164" s="399"/>
      <c r="U164" s="399"/>
      <c r="V164" s="399"/>
      <c r="W164" s="399"/>
      <c r="X164" s="399"/>
      <c r="Y164" s="399"/>
      <c r="Z164" s="399"/>
    </row>
    <row r="165" spans="1:27" ht="21" hidden="1" outlineLevel="1">
      <c r="A165" s="193"/>
      <c r="B165" s="200" t="s">
        <v>380</v>
      </c>
      <c r="C165" s="197"/>
      <c r="D165" s="198" t="s">
        <v>452</v>
      </c>
      <c r="E165" s="399"/>
      <c r="F165" s="399"/>
      <c r="G165" s="399"/>
      <c r="H165" s="399"/>
      <c r="I165" s="399"/>
      <c r="J165" s="399"/>
      <c r="K165" s="399"/>
      <c r="L165" s="399"/>
      <c r="M165" s="399"/>
      <c r="N165" s="399"/>
      <c r="O165" s="399"/>
      <c r="P165" s="399"/>
      <c r="Q165" s="399"/>
      <c r="R165" s="399"/>
      <c r="S165" s="399"/>
      <c r="T165" s="399"/>
      <c r="U165" s="399"/>
      <c r="V165" s="399"/>
      <c r="W165" s="399"/>
      <c r="X165" s="399"/>
      <c r="Y165" s="399"/>
      <c r="Z165" s="399"/>
    </row>
    <row r="166" spans="1:27" ht="21" hidden="1" outlineLevel="1">
      <c r="A166" s="193"/>
      <c r="B166" s="196" t="s">
        <v>402</v>
      </c>
      <c r="C166" s="197"/>
      <c r="D166" s="198" t="s">
        <v>416</v>
      </c>
      <c r="E166" s="399"/>
      <c r="F166" s="399"/>
      <c r="G166" s="399"/>
      <c r="H166" s="399"/>
      <c r="I166" s="399"/>
      <c r="J166" s="399"/>
      <c r="K166" s="399"/>
      <c r="L166" s="399"/>
      <c r="M166" s="399"/>
      <c r="N166" s="399"/>
      <c r="O166" s="399"/>
      <c r="P166" s="399"/>
      <c r="Q166" s="399"/>
      <c r="R166" s="399"/>
      <c r="S166" s="399"/>
      <c r="T166" s="399"/>
      <c r="U166" s="399"/>
      <c r="V166" s="399"/>
      <c r="W166" s="399"/>
      <c r="X166" s="399"/>
      <c r="Y166" s="399"/>
      <c r="Z166" s="399"/>
    </row>
    <row r="167" spans="1:27" ht="21" hidden="1" outlineLevel="1">
      <c r="A167" s="193"/>
      <c r="B167" s="200" t="s">
        <v>2416</v>
      </c>
      <c r="C167" s="197"/>
      <c r="D167" s="198" t="s">
        <v>478</v>
      </c>
      <c r="E167" s="399"/>
      <c r="F167" s="399"/>
      <c r="G167" s="399"/>
      <c r="H167" s="399"/>
      <c r="I167" s="399"/>
      <c r="J167" s="399"/>
      <c r="K167" s="399"/>
      <c r="L167" s="399"/>
      <c r="M167" s="399"/>
      <c r="N167" s="399"/>
      <c r="O167" s="399"/>
      <c r="P167" s="399"/>
      <c r="Q167" s="399"/>
      <c r="R167" s="399"/>
      <c r="S167" s="399"/>
      <c r="T167" s="399"/>
      <c r="U167" s="399"/>
      <c r="V167" s="399"/>
      <c r="W167" s="399"/>
      <c r="X167" s="399"/>
      <c r="Y167" s="399"/>
      <c r="Z167" s="399"/>
    </row>
    <row r="168" spans="1:27" ht="21" hidden="1" outlineLevel="1">
      <c r="A168" s="193"/>
      <c r="B168" s="196" t="s">
        <v>487</v>
      </c>
      <c r="C168" s="197"/>
      <c r="D168" s="201" t="s">
        <v>398</v>
      </c>
      <c r="E168" s="399"/>
      <c r="F168" s="399"/>
      <c r="G168" s="399"/>
      <c r="H168" s="399"/>
      <c r="I168" s="399"/>
      <c r="J168" s="399"/>
      <c r="K168" s="399"/>
      <c r="L168" s="399"/>
      <c r="M168" s="399"/>
      <c r="N168" s="399"/>
      <c r="O168" s="399"/>
      <c r="P168" s="399"/>
      <c r="Q168" s="399"/>
      <c r="R168" s="399"/>
      <c r="S168" s="399"/>
      <c r="T168" s="399"/>
      <c r="U168" s="399"/>
      <c r="V168" s="399"/>
      <c r="W168" s="399"/>
      <c r="X168" s="399"/>
      <c r="Y168" s="399"/>
      <c r="Z168" s="399"/>
    </row>
    <row r="169" spans="1:27" ht="21" hidden="1" outlineLevel="1">
      <c r="A169" s="193"/>
      <c r="B169" s="196" t="s">
        <v>485</v>
      </c>
      <c r="C169" s="197"/>
      <c r="D169" s="198" t="s">
        <v>439</v>
      </c>
      <c r="E169" s="399"/>
      <c r="F169" s="399"/>
      <c r="G169" s="399"/>
      <c r="H169" s="399"/>
      <c r="I169" s="399"/>
      <c r="J169" s="399"/>
      <c r="K169" s="399"/>
      <c r="L169" s="399"/>
      <c r="M169" s="399"/>
      <c r="N169" s="399"/>
      <c r="O169" s="399"/>
      <c r="P169" s="399"/>
      <c r="Q169" s="399"/>
      <c r="R169" s="399"/>
      <c r="S169" s="399"/>
      <c r="T169" s="399"/>
      <c r="U169" s="399"/>
      <c r="V169" s="399"/>
      <c r="W169" s="399"/>
      <c r="X169" s="399"/>
      <c r="Y169" s="399"/>
      <c r="Z169" s="399"/>
    </row>
    <row r="170" spans="1:27" ht="21.75" hidden="1" outlineLevel="1" thickBot="1">
      <c r="A170" s="193"/>
      <c r="B170" s="203"/>
      <c r="C170" s="203"/>
      <c r="D170" s="206" t="s">
        <v>2450</v>
      </c>
      <c r="E170" s="399"/>
      <c r="F170" s="399"/>
      <c r="G170" s="399"/>
      <c r="H170" s="399"/>
      <c r="I170" s="399"/>
      <c r="J170" s="399"/>
      <c r="K170" s="399"/>
      <c r="L170" s="399"/>
      <c r="M170" s="399"/>
      <c r="N170" s="399"/>
      <c r="O170" s="399"/>
      <c r="P170" s="399"/>
      <c r="Q170" s="399"/>
      <c r="R170" s="399"/>
      <c r="S170" s="399"/>
      <c r="T170" s="399"/>
      <c r="U170" s="399"/>
      <c r="V170" s="399"/>
      <c r="W170" s="399"/>
      <c r="X170" s="399"/>
      <c r="Y170" s="399"/>
      <c r="Z170" s="399"/>
    </row>
    <row r="171" spans="1:27" ht="21.75" hidden="1" outlineLevel="1" thickBot="1">
      <c r="A171" s="193"/>
      <c r="B171" s="566" t="s">
        <v>1913</v>
      </c>
      <c r="C171" s="567"/>
      <c r="D171" s="568"/>
      <c r="E171" s="399"/>
      <c r="F171" s="399"/>
      <c r="G171" s="399"/>
      <c r="H171" s="399"/>
      <c r="I171" s="399"/>
      <c r="J171" s="399"/>
      <c r="K171" s="399"/>
      <c r="L171" s="399"/>
      <c r="M171" s="399"/>
      <c r="N171" s="399"/>
      <c r="O171" s="399"/>
      <c r="P171" s="399"/>
      <c r="Q171" s="399"/>
      <c r="R171" s="399"/>
      <c r="S171" s="399"/>
      <c r="T171" s="399"/>
      <c r="U171" s="399"/>
      <c r="V171" s="399"/>
      <c r="W171" s="399"/>
      <c r="X171" s="399"/>
      <c r="Y171" s="399"/>
      <c r="Z171" s="399"/>
    </row>
    <row r="172" spans="1:27" ht="21" hidden="1" outlineLevel="1">
      <c r="A172" s="193"/>
      <c r="B172" s="196" t="s">
        <v>308</v>
      </c>
      <c r="C172" s="197"/>
      <c r="D172" s="198" t="s">
        <v>2418</v>
      </c>
      <c r="E172" s="399"/>
      <c r="F172" s="399"/>
      <c r="G172" s="399"/>
      <c r="H172" s="399"/>
      <c r="I172" s="399"/>
      <c r="J172" s="399"/>
      <c r="K172" s="399"/>
      <c r="L172" s="399"/>
      <c r="M172" s="399"/>
      <c r="N172" s="399"/>
      <c r="O172" s="399"/>
      <c r="P172" s="399"/>
      <c r="Q172" s="399"/>
      <c r="R172" s="399"/>
      <c r="S172" s="399"/>
      <c r="T172" s="399"/>
      <c r="U172" s="399"/>
      <c r="V172" s="399"/>
      <c r="W172" s="399"/>
      <c r="X172" s="399"/>
      <c r="Y172" s="399"/>
      <c r="Z172" s="399"/>
    </row>
    <row r="173" spans="1:27" ht="21" hidden="1" outlineLevel="1">
      <c r="A173" s="193"/>
      <c r="B173" s="196" t="s">
        <v>2419</v>
      </c>
      <c r="C173" s="197"/>
      <c r="D173" s="193"/>
      <c r="E173" s="399"/>
      <c r="F173" s="399"/>
      <c r="G173" s="399"/>
      <c r="H173" s="399"/>
      <c r="I173" s="399"/>
      <c r="J173" s="399"/>
      <c r="K173" s="399"/>
      <c r="L173" s="399"/>
      <c r="M173" s="399"/>
      <c r="N173" s="399"/>
      <c r="O173" s="399"/>
      <c r="P173" s="399"/>
      <c r="Q173" s="399"/>
      <c r="R173" s="399"/>
      <c r="S173" s="399"/>
      <c r="T173" s="399"/>
      <c r="U173" s="399"/>
      <c r="V173" s="399"/>
      <c r="W173" s="399"/>
      <c r="X173" s="399"/>
      <c r="Y173" s="399"/>
      <c r="Z173" s="399"/>
    </row>
    <row r="174" spans="1:27" ht="21.75" hidden="1" outlineLevel="1" thickBot="1">
      <c r="A174" s="193"/>
      <c r="B174" s="202" t="s">
        <v>3151</v>
      </c>
      <c r="C174" s="203"/>
      <c r="D174" s="205"/>
      <c r="E174" s="399"/>
      <c r="F174" s="399"/>
      <c r="G174" s="399"/>
      <c r="H174" s="399"/>
      <c r="I174" s="399"/>
      <c r="J174" s="399"/>
      <c r="K174" s="399"/>
      <c r="L174" s="399"/>
      <c r="M174" s="399"/>
      <c r="N174" s="399"/>
      <c r="O174" s="399"/>
      <c r="P174" s="399"/>
      <c r="Q174" s="399"/>
      <c r="R174" s="399"/>
      <c r="S174" s="399"/>
      <c r="T174" s="399"/>
      <c r="U174" s="399"/>
      <c r="V174" s="399"/>
      <c r="W174" s="399"/>
      <c r="X174" s="399"/>
      <c r="Y174" s="399"/>
      <c r="Z174" s="399"/>
    </row>
    <row r="175" spans="1:27" ht="21.75" hidden="1" outlineLevel="1" thickBot="1">
      <c r="A175" s="193"/>
      <c r="B175" s="566" t="s">
        <v>2451</v>
      </c>
      <c r="C175" s="567"/>
      <c r="D175" s="568"/>
      <c r="E175" s="399"/>
      <c r="F175" s="399"/>
      <c r="G175" s="399"/>
      <c r="H175" s="399"/>
      <c r="I175" s="399"/>
      <c r="J175" s="399"/>
      <c r="K175" s="399"/>
      <c r="L175" s="399"/>
      <c r="M175" s="399"/>
      <c r="N175" s="399"/>
      <c r="O175" s="399"/>
      <c r="P175" s="399"/>
      <c r="Q175" s="399"/>
      <c r="R175" s="399"/>
      <c r="S175" s="399"/>
      <c r="T175" s="399"/>
      <c r="U175" s="399"/>
      <c r="V175" s="399"/>
      <c r="W175" s="399"/>
      <c r="X175" s="399"/>
      <c r="Y175" s="399"/>
      <c r="Z175" s="399"/>
    </row>
    <row r="176" spans="1:27" ht="21" hidden="1" outlineLevel="1">
      <c r="A176" s="193"/>
      <c r="B176" s="196" t="s">
        <v>431</v>
      </c>
      <c r="C176" s="197"/>
      <c r="D176" s="198" t="s">
        <v>445</v>
      </c>
      <c r="E176" s="399"/>
      <c r="F176" s="399"/>
      <c r="G176" s="399"/>
      <c r="H176" s="399"/>
      <c r="I176" s="399"/>
      <c r="J176" s="399"/>
      <c r="K176" s="399"/>
      <c r="L176" s="399"/>
      <c r="M176" s="399"/>
      <c r="N176" s="399"/>
      <c r="O176" s="399"/>
      <c r="P176" s="399"/>
      <c r="Q176" s="399"/>
      <c r="R176" s="399"/>
      <c r="S176" s="399"/>
      <c r="T176" s="399"/>
      <c r="U176" s="399"/>
      <c r="V176" s="399"/>
      <c r="W176" s="399"/>
      <c r="X176" s="399"/>
      <c r="Y176" s="399"/>
      <c r="Z176" s="399"/>
    </row>
    <row r="177" spans="1:26" ht="21.75" hidden="1" outlineLevel="1" thickBot="1">
      <c r="A177" s="193"/>
      <c r="B177" s="202" t="s">
        <v>1</v>
      </c>
      <c r="C177" s="203"/>
      <c r="D177" s="205"/>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row>
    <row r="178" spans="1:26" ht="21.75" hidden="1" outlineLevel="1" thickBot="1">
      <c r="A178" s="207"/>
      <c r="B178" s="566" t="s">
        <v>1918</v>
      </c>
      <c r="C178" s="567"/>
      <c r="D178" s="568"/>
      <c r="E178" s="399"/>
      <c r="F178" s="399"/>
      <c r="G178" s="399"/>
      <c r="H178" s="399"/>
      <c r="I178" s="399"/>
      <c r="J178" s="399"/>
      <c r="K178" s="399"/>
      <c r="L178" s="399"/>
      <c r="M178" s="399"/>
      <c r="N178" s="399"/>
      <c r="O178" s="399"/>
      <c r="P178" s="399"/>
      <c r="Q178" s="399"/>
      <c r="R178" s="399"/>
      <c r="S178" s="399"/>
      <c r="T178" s="399"/>
      <c r="U178" s="399"/>
      <c r="V178" s="399"/>
      <c r="W178" s="399"/>
      <c r="X178" s="399"/>
      <c r="Y178" s="399"/>
      <c r="Z178" s="399"/>
    </row>
    <row r="179" spans="1:26" ht="21" hidden="1" outlineLevel="1">
      <c r="A179" s="207"/>
      <c r="B179" s="200" t="s">
        <v>2422</v>
      </c>
      <c r="C179" s="197"/>
      <c r="D179" s="201" t="s">
        <v>488</v>
      </c>
      <c r="E179" s="399"/>
      <c r="F179" s="569"/>
      <c r="G179" s="569"/>
      <c r="H179" s="569"/>
      <c r="I179" s="399"/>
      <c r="J179" s="399"/>
      <c r="K179" s="399"/>
      <c r="L179" s="399"/>
      <c r="M179" s="399"/>
      <c r="N179" s="399"/>
      <c r="O179" s="399"/>
      <c r="P179" s="399"/>
      <c r="Q179" s="399"/>
      <c r="R179" s="399"/>
      <c r="S179" s="399"/>
      <c r="T179" s="399"/>
      <c r="U179" s="399"/>
      <c r="V179" s="399"/>
      <c r="W179" s="399"/>
      <c r="X179" s="399"/>
      <c r="Y179" s="399"/>
      <c r="Z179" s="399"/>
    </row>
    <row r="180" spans="1:26" ht="21" hidden="1" outlineLevel="1">
      <c r="A180" s="207"/>
      <c r="B180" s="200" t="s">
        <v>393</v>
      </c>
      <c r="C180" s="197"/>
      <c r="D180" s="201" t="s">
        <v>2423</v>
      </c>
      <c r="E180" s="399"/>
      <c r="F180" s="399"/>
      <c r="G180" s="399"/>
      <c r="H180" s="399"/>
      <c r="I180" s="399"/>
      <c r="J180" s="399"/>
      <c r="K180" s="399"/>
      <c r="L180" s="399"/>
      <c r="M180" s="399"/>
      <c r="N180" s="399"/>
      <c r="O180" s="399"/>
      <c r="P180" s="399"/>
      <c r="Q180" s="399"/>
      <c r="R180" s="399"/>
      <c r="S180" s="399"/>
      <c r="T180" s="399"/>
      <c r="U180" s="399"/>
      <c r="V180" s="399"/>
      <c r="W180" s="399"/>
      <c r="X180" s="399"/>
      <c r="Y180" s="399"/>
      <c r="Z180" s="399"/>
    </row>
    <row r="181" spans="1:26" ht="21" hidden="1" outlineLevel="1">
      <c r="A181" s="207"/>
      <c r="B181" s="200" t="s">
        <v>2424</v>
      </c>
      <c r="C181" s="197"/>
      <c r="D181" s="201" t="s">
        <v>2425</v>
      </c>
      <c r="E181" s="399"/>
      <c r="F181" s="399"/>
      <c r="G181" s="399"/>
      <c r="H181" s="399"/>
      <c r="I181" s="399"/>
      <c r="J181" s="399"/>
      <c r="K181" s="399"/>
      <c r="L181" s="399"/>
      <c r="M181" s="399"/>
      <c r="N181" s="399"/>
      <c r="O181" s="399"/>
      <c r="P181" s="399"/>
      <c r="Q181" s="399"/>
      <c r="R181" s="399"/>
      <c r="S181" s="399"/>
      <c r="T181" s="399"/>
      <c r="U181" s="399"/>
      <c r="V181" s="399"/>
      <c r="W181" s="399"/>
      <c r="X181" s="399"/>
      <c r="Y181" s="399"/>
      <c r="Z181" s="399"/>
    </row>
    <row r="182" spans="1:26" ht="21" hidden="1" outlineLevel="1">
      <c r="A182" s="207"/>
      <c r="B182" s="200" t="s">
        <v>2426</v>
      </c>
      <c r="C182" s="197"/>
      <c r="D182" s="201" t="s">
        <v>2427</v>
      </c>
      <c r="E182" s="399"/>
      <c r="F182" s="399"/>
      <c r="G182" s="399"/>
      <c r="H182" s="399"/>
      <c r="I182" s="399"/>
      <c r="J182" s="399"/>
      <c r="K182" s="399"/>
      <c r="L182" s="399"/>
      <c r="M182" s="399"/>
      <c r="N182" s="399"/>
      <c r="O182" s="399"/>
      <c r="P182" s="399"/>
      <c r="Q182" s="399"/>
      <c r="R182" s="399"/>
      <c r="S182" s="399"/>
      <c r="T182" s="399"/>
      <c r="U182" s="399"/>
      <c r="V182" s="399"/>
      <c r="W182" s="399"/>
      <c r="X182" s="399"/>
      <c r="Y182" s="399"/>
      <c r="Z182" s="399"/>
    </row>
    <row r="183" spans="1:26" ht="21.75" hidden="1" outlineLevel="1" thickBot="1">
      <c r="A183" s="207"/>
      <c r="B183" s="208" t="s">
        <v>2429</v>
      </c>
      <c r="C183" s="197"/>
      <c r="D183" s="201" t="s">
        <v>2428</v>
      </c>
      <c r="E183" s="399"/>
      <c r="F183" s="399"/>
      <c r="G183" s="399"/>
      <c r="H183" s="399"/>
      <c r="I183" s="399"/>
      <c r="J183" s="399"/>
      <c r="K183" s="399"/>
      <c r="L183" s="399"/>
      <c r="M183" s="399"/>
      <c r="N183" s="399"/>
      <c r="O183" s="399"/>
      <c r="P183" s="399"/>
      <c r="Q183" s="399"/>
      <c r="R183" s="399"/>
      <c r="S183" s="399"/>
      <c r="T183" s="399"/>
      <c r="U183" s="399"/>
      <c r="V183" s="399"/>
      <c r="W183" s="399"/>
      <c r="X183" s="399"/>
      <c r="Y183" s="399"/>
      <c r="Z183" s="399"/>
    </row>
    <row r="184" spans="1:26" ht="21.75" hidden="1" outlineLevel="1" thickBot="1">
      <c r="A184" s="207"/>
      <c r="B184" s="570" t="s">
        <v>2430</v>
      </c>
      <c r="C184" s="571"/>
      <c r="D184" s="572"/>
      <c r="E184" s="399"/>
      <c r="F184" s="399"/>
      <c r="G184" s="399"/>
      <c r="H184" s="399"/>
      <c r="I184" s="399"/>
      <c r="J184" s="399"/>
      <c r="K184" s="399"/>
      <c r="L184" s="399"/>
      <c r="M184" s="399"/>
      <c r="N184" s="399"/>
      <c r="O184" s="399"/>
      <c r="P184" s="399"/>
      <c r="Q184" s="399"/>
      <c r="R184" s="399"/>
      <c r="S184" s="399"/>
      <c r="T184" s="399"/>
      <c r="U184" s="399"/>
      <c r="V184" s="399"/>
      <c r="W184" s="399"/>
      <c r="X184" s="399"/>
      <c r="Y184" s="399"/>
      <c r="Z184" s="399"/>
    </row>
    <row r="185" spans="1:26" ht="21.75" hidden="1" outlineLevel="1" thickBot="1">
      <c r="A185" s="207"/>
      <c r="B185" s="566" t="s">
        <v>1346</v>
      </c>
      <c r="C185" s="567"/>
      <c r="D185" s="568"/>
      <c r="E185" s="399"/>
      <c r="F185" s="399"/>
      <c r="G185" s="399"/>
      <c r="H185" s="399"/>
      <c r="I185" s="399"/>
      <c r="J185" s="399"/>
      <c r="K185" s="399"/>
      <c r="L185" s="399"/>
      <c r="M185" s="399"/>
      <c r="N185" s="399"/>
      <c r="O185" s="399"/>
      <c r="P185" s="399"/>
      <c r="Q185" s="399"/>
      <c r="R185" s="399"/>
      <c r="S185" s="399"/>
      <c r="T185" s="399"/>
      <c r="U185" s="399"/>
      <c r="V185" s="399"/>
      <c r="W185" s="399"/>
      <c r="X185" s="399"/>
      <c r="Y185" s="399"/>
      <c r="Z185" s="399"/>
    </row>
    <row r="186" spans="1:26" ht="21" hidden="1" outlineLevel="1">
      <c r="A186" s="207"/>
      <c r="B186" s="200" t="s">
        <v>842</v>
      </c>
      <c r="C186" s="197"/>
      <c r="D186" s="201" t="s">
        <v>843</v>
      </c>
      <c r="E186" s="399"/>
      <c r="F186" s="399"/>
      <c r="G186" s="399"/>
      <c r="H186" s="399"/>
      <c r="I186" s="399"/>
      <c r="J186" s="399"/>
      <c r="K186" s="399"/>
      <c r="L186" s="399"/>
      <c r="M186" s="399"/>
      <c r="N186" s="399"/>
      <c r="O186" s="399"/>
      <c r="P186" s="399"/>
      <c r="Q186" s="399"/>
      <c r="R186" s="399"/>
      <c r="S186" s="399"/>
      <c r="T186" s="399"/>
      <c r="U186" s="399"/>
      <c r="V186" s="399"/>
      <c r="W186" s="399"/>
      <c r="X186" s="399"/>
      <c r="Y186" s="399"/>
      <c r="Z186" s="399"/>
    </row>
    <row r="187" spans="1:26" ht="21" hidden="1" outlineLevel="1">
      <c r="A187" s="207"/>
      <c r="B187" s="200" t="s">
        <v>392</v>
      </c>
      <c r="C187" s="197"/>
      <c r="D187" s="201" t="s">
        <v>383</v>
      </c>
      <c r="E187" s="399"/>
      <c r="F187" s="399"/>
      <c r="G187" s="399"/>
      <c r="H187" s="399"/>
      <c r="I187" s="399"/>
      <c r="J187" s="399"/>
      <c r="K187" s="399"/>
      <c r="L187" s="399"/>
      <c r="M187" s="399"/>
      <c r="N187" s="399"/>
      <c r="O187" s="399"/>
      <c r="P187" s="399"/>
      <c r="Q187" s="399"/>
      <c r="R187" s="399"/>
      <c r="S187" s="399"/>
      <c r="T187" s="399"/>
      <c r="U187" s="399"/>
      <c r="V187" s="399"/>
      <c r="W187" s="399"/>
      <c r="X187" s="399"/>
      <c r="Y187" s="399"/>
      <c r="Z187" s="399"/>
    </row>
    <row r="188" spans="1:26" ht="21.75" hidden="1" outlineLevel="1" thickBot="1">
      <c r="A188" s="207"/>
      <c r="B188" s="208" t="s">
        <v>2431</v>
      </c>
      <c r="C188" s="203"/>
      <c r="D188" s="206" t="s">
        <v>2432</v>
      </c>
      <c r="E188" s="399"/>
      <c r="F188" s="399"/>
      <c r="G188" s="399"/>
      <c r="H188" s="399"/>
      <c r="I188" s="399"/>
      <c r="J188" s="399"/>
      <c r="K188" s="399"/>
      <c r="L188" s="399"/>
      <c r="M188" s="399"/>
      <c r="N188" s="399"/>
      <c r="O188" s="399"/>
      <c r="P188" s="399"/>
      <c r="Q188" s="399"/>
      <c r="R188" s="399"/>
      <c r="S188" s="399"/>
      <c r="T188" s="399"/>
      <c r="U188" s="399"/>
      <c r="V188" s="399"/>
      <c r="W188" s="399"/>
      <c r="X188" s="399"/>
      <c r="Y188" s="399"/>
      <c r="Z188" s="399"/>
    </row>
    <row r="189" spans="1:26" ht="15.75" hidden="1" outlineLevel="1" thickBot="1">
      <c r="A189" s="399"/>
      <c r="B189" s="209"/>
      <c r="C189" s="209"/>
      <c r="D189" s="209"/>
      <c r="E189" s="209"/>
      <c r="F189" s="209"/>
      <c r="G189" s="209"/>
      <c r="H189" s="209"/>
      <c r="I189" s="209"/>
      <c r="J189" s="209"/>
      <c r="K189" s="209"/>
      <c r="L189" s="399"/>
      <c r="M189" s="399"/>
      <c r="N189" s="399"/>
      <c r="O189" s="399"/>
      <c r="P189" s="399"/>
      <c r="Q189" s="399"/>
      <c r="R189" s="399"/>
      <c r="S189" s="399"/>
      <c r="T189" s="399"/>
      <c r="U189" s="399"/>
      <c r="V189" s="399"/>
      <c r="W189" s="399"/>
      <c r="X189" s="399"/>
      <c r="Y189" s="399"/>
      <c r="Z189" s="399"/>
    </row>
    <row r="190" spans="1:26" ht="22.5" hidden="1" outlineLevel="1" thickTop="1" thickBot="1">
      <c r="A190" s="210"/>
      <c r="B190" s="587" t="s">
        <v>2452</v>
      </c>
      <c r="C190" s="588"/>
      <c r="D190" s="588"/>
      <c r="E190" s="213"/>
      <c r="F190" s="213"/>
      <c r="G190" s="213"/>
      <c r="H190" s="213"/>
      <c r="I190" s="213"/>
      <c r="J190" s="213"/>
      <c r="K190" s="211"/>
      <c r="L190" s="399"/>
      <c r="M190" s="399"/>
      <c r="N190" s="399"/>
      <c r="O190" s="399"/>
      <c r="P190" s="399"/>
      <c r="Q190" s="399"/>
      <c r="R190" s="399"/>
      <c r="S190" s="399"/>
      <c r="T190" s="399"/>
      <c r="U190" s="399"/>
      <c r="V190" s="399"/>
      <c r="W190" s="399"/>
      <c r="X190" s="399"/>
      <c r="Y190" s="399"/>
      <c r="Z190" s="399"/>
    </row>
    <row r="191" spans="1:26" ht="21.75" hidden="1" outlineLevel="1" thickBot="1">
      <c r="A191" s="210"/>
      <c r="B191" s="214" t="s">
        <v>2453</v>
      </c>
      <c r="C191" s="214" t="s">
        <v>41</v>
      </c>
      <c r="D191" s="214" t="s">
        <v>357</v>
      </c>
      <c r="E191" s="214" t="s">
        <v>410</v>
      </c>
      <c r="F191" s="214" t="s">
        <v>2454</v>
      </c>
      <c r="G191" s="214" t="s">
        <v>385</v>
      </c>
      <c r="H191" s="214" t="s">
        <v>2455</v>
      </c>
      <c r="I191" s="215"/>
      <c r="J191" s="215"/>
      <c r="K191" s="216"/>
      <c r="L191" s="399"/>
      <c r="M191" s="399"/>
      <c r="N191" s="399"/>
      <c r="O191" s="399"/>
      <c r="P191" s="399"/>
      <c r="Q191" s="399"/>
      <c r="R191" s="399"/>
      <c r="S191" s="399"/>
      <c r="T191" s="399"/>
      <c r="U191" s="399"/>
      <c r="V191" s="399"/>
      <c r="W191" s="399"/>
      <c r="X191" s="399"/>
      <c r="Y191" s="399"/>
      <c r="Z191" s="399"/>
    </row>
    <row r="192" spans="1:26" ht="15.75" hidden="1" outlineLevel="1" thickBot="1">
      <c r="A192" s="197"/>
      <c r="B192" s="220"/>
      <c r="C192" s="220"/>
      <c r="D192" s="220"/>
      <c r="E192" s="220"/>
      <c r="F192" s="220"/>
      <c r="G192" s="220"/>
      <c r="H192" s="220"/>
      <c r="I192" s="220"/>
      <c r="J192" s="220"/>
      <c r="K192" s="220"/>
      <c r="L192" s="197"/>
      <c r="M192" s="197"/>
      <c r="N192" s="197"/>
      <c r="O192" s="197"/>
      <c r="P192" s="197"/>
      <c r="Q192" s="197"/>
      <c r="R192" s="197"/>
      <c r="S192" s="197"/>
      <c r="T192" s="197"/>
      <c r="U192" s="197"/>
      <c r="V192" s="197"/>
      <c r="W192" s="197"/>
      <c r="X192" s="197"/>
      <c r="Y192" s="197"/>
      <c r="Z192" s="197"/>
    </row>
    <row r="193" spans="1:26" ht="22.5" hidden="1" outlineLevel="1" thickTop="1" thickBot="1">
      <c r="A193" s="210"/>
      <c r="B193" s="563" t="s">
        <v>2433</v>
      </c>
      <c r="C193" s="564"/>
      <c r="D193" s="564"/>
      <c r="E193" s="211"/>
      <c r="F193" s="212" t="s">
        <v>860</v>
      </c>
      <c r="G193" s="213"/>
      <c r="H193" s="213"/>
      <c r="I193" s="213"/>
      <c r="J193" s="213"/>
      <c r="K193" s="211"/>
      <c r="L193" s="399"/>
      <c r="M193" s="399"/>
      <c r="N193" s="399"/>
      <c r="O193" s="399"/>
      <c r="P193" s="399"/>
      <c r="Q193" s="399"/>
      <c r="R193" s="399"/>
      <c r="S193" s="399"/>
      <c r="T193" s="399"/>
      <c r="U193" s="399"/>
      <c r="V193" s="399"/>
      <c r="W193" s="399"/>
      <c r="X193" s="399"/>
      <c r="Y193" s="399"/>
      <c r="Z193" s="399"/>
    </row>
    <row r="194" spans="1:26" ht="21.75" hidden="1" outlineLevel="1" thickBot="1">
      <c r="A194" s="210"/>
      <c r="B194" s="214" t="s">
        <v>2388</v>
      </c>
      <c r="C194" s="214" t="s">
        <v>2079</v>
      </c>
      <c r="D194" s="214" t="s">
        <v>2434</v>
      </c>
      <c r="E194" s="215"/>
      <c r="F194" s="215"/>
      <c r="G194" s="215"/>
      <c r="H194" s="215"/>
      <c r="I194" s="215"/>
      <c r="J194" s="215"/>
      <c r="K194" s="216"/>
      <c r="L194" s="399"/>
      <c r="M194" s="399"/>
      <c r="N194" s="399"/>
      <c r="O194" s="399"/>
      <c r="P194" s="399"/>
      <c r="Q194" s="399"/>
      <c r="R194" s="399"/>
      <c r="S194" s="399"/>
      <c r="T194" s="399"/>
      <c r="U194" s="399"/>
      <c r="V194" s="399"/>
      <c r="W194" s="399"/>
      <c r="X194" s="399"/>
      <c r="Y194" s="399"/>
      <c r="Z194" s="399"/>
    </row>
    <row r="195" spans="1:26" ht="15.75" hidden="1" outlineLevel="1" thickBot="1">
      <c r="A195" s="399"/>
      <c r="B195" s="209"/>
      <c r="C195" s="209"/>
      <c r="D195" s="209"/>
      <c r="E195" s="209"/>
      <c r="F195" s="209"/>
      <c r="G195" s="209"/>
      <c r="H195" s="209"/>
      <c r="I195" s="209"/>
      <c r="J195" s="209"/>
      <c r="K195" s="209"/>
      <c r="L195" s="399"/>
      <c r="M195" s="399"/>
      <c r="N195" s="399"/>
      <c r="O195" s="399"/>
      <c r="P195" s="399"/>
      <c r="Q195" s="399"/>
      <c r="R195" s="399"/>
      <c r="S195" s="399"/>
      <c r="T195" s="399"/>
      <c r="U195" s="399"/>
      <c r="V195" s="399"/>
      <c r="W195" s="399"/>
      <c r="X195" s="399"/>
      <c r="Y195" s="399"/>
      <c r="Z195" s="399"/>
    </row>
    <row r="196" spans="1:26" ht="22.5" hidden="1" outlineLevel="1" thickTop="1" thickBot="1">
      <c r="A196" s="210"/>
      <c r="B196" s="563" t="s">
        <v>2435</v>
      </c>
      <c r="C196" s="564"/>
      <c r="D196" s="564"/>
      <c r="E196" s="211"/>
      <c r="F196" s="212" t="s">
        <v>2387</v>
      </c>
      <c r="G196" s="213"/>
      <c r="H196" s="213"/>
      <c r="I196" s="213"/>
      <c r="J196" s="213"/>
      <c r="K196" s="211"/>
      <c r="L196" s="399"/>
      <c r="M196" s="399"/>
      <c r="N196" s="399"/>
      <c r="O196" s="399"/>
      <c r="P196" s="399"/>
      <c r="Q196" s="399"/>
      <c r="R196" s="399"/>
      <c r="S196" s="399"/>
      <c r="T196" s="399"/>
      <c r="U196" s="399"/>
      <c r="V196" s="399"/>
      <c r="W196" s="399"/>
      <c r="X196" s="399"/>
      <c r="Y196" s="399"/>
      <c r="Z196" s="399"/>
    </row>
    <row r="197" spans="1:26" ht="21.75" hidden="1" outlineLevel="1" thickBot="1">
      <c r="A197" s="210"/>
      <c r="B197" s="214" t="s">
        <v>2388</v>
      </c>
      <c r="C197" s="214" t="s">
        <v>218</v>
      </c>
      <c r="D197" s="214" t="s">
        <v>511</v>
      </c>
      <c r="E197" s="214" t="s">
        <v>2389</v>
      </c>
      <c r="F197" s="214" t="s">
        <v>842</v>
      </c>
      <c r="G197" s="215"/>
      <c r="H197" s="215"/>
      <c r="I197" s="215"/>
      <c r="J197" s="215"/>
      <c r="K197" s="216"/>
      <c r="L197" s="399"/>
      <c r="M197" s="399"/>
      <c r="N197" s="399"/>
      <c r="O197" s="399"/>
      <c r="P197" s="399"/>
      <c r="Q197" s="399"/>
      <c r="R197" s="399"/>
      <c r="S197" s="399"/>
      <c r="T197" s="399"/>
      <c r="U197" s="399"/>
      <c r="V197" s="399"/>
      <c r="W197" s="399"/>
      <c r="X197" s="399"/>
      <c r="Y197" s="399"/>
      <c r="Z197" s="399"/>
    </row>
    <row r="198" spans="1:26" ht="15.75" hidden="1" outlineLevel="1" thickBot="1">
      <c r="A198" s="399"/>
      <c r="B198" s="209"/>
      <c r="C198" s="209"/>
      <c r="D198" s="209"/>
      <c r="E198" s="209"/>
      <c r="F198" s="209"/>
      <c r="G198" s="209"/>
      <c r="H198" s="209"/>
      <c r="I198" s="209"/>
      <c r="J198" s="209"/>
      <c r="K198" s="209"/>
      <c r="L198" s="399"/>
      <c r="M198" s="399"/>
      <c r="N198" s="399"/>
      <c r="O198" s="399"/>
      <c r="P198" s="399"/>
      <c r="Q198" s="399"/>
      <c r="R198" s="399"/>
      <c r="S198" s="399"/>
      <c r="T198" s="399"/>
      <c r="U198" s="399"/>
      <c r="V198" s="399"/>
      <c r="W198" s="399"/>
      <c r="X198" s="399"/>
      <c r="Y198" s="399"/>
      <c r="Z198" s="399"/>
    </row>
    <row r="199" spans="1:26" ht="22.5" hidden="1" outlineLevel="1" thickTop="1" thickBot="1">
      <c r="A199" s="210"/>
      <c r="B199" s="563" t="s">
        <v>2378</v>
      </c>
      <c r="C199" s="564"/>
      <c r="D199" s="564"/>
      <c r="E199" s="211"/>
      <c r="F199" s="212" t="s">
        <v>2379</v>
      </c>
      <c r="G199" s="213"/>
      <c r="H199" s="213"/>
      <c r="I199" s="213"/>
      <c r="J199" s="213"/>
      <c r="K199" s="211"/>
      <c r="L199" s="399"/>
      <c r="M199" s="399"/>
      <c r="N199" s="399"/>
      <c r="O199" s="399"/>
      <c r="P199" s="399"/>
      <c r="Q199" s="399"/>
      <c r="R199" s="399"/>
      <c r="S199" s="399"/>
      <c r="T199" s="399"/>
      <c r="U199" s="399"/>
      <c r="V199" s="399"/>
      <c r="W199" s="399"/>
      <c r="X199" s="399"/>
      <c r="Y199" s="399"/>
      <c r="Z199" s="399"/>
    </row>
    <row r="200" spans="1:26" ht="21.75" hidden="1" outlineLevel="1" thickBot="1">
      <c r="A200" s="210"/>
      <c r="B200" s="214" t="s">
        <v>2376</v>
      </c>
      <c r="C200" s="214" t="s">
        <v>496</v>
      </c>
      <c r="D200" s="214" t="s">
        <v>410</v>
      </c>
      <c r="E200" s="214" t="s">
        <v>837</v>
      </c>
      <c r="F200" s="214" t="s">
        <v>357</v>
      </c>
      <c r="G200" s="214" t="s">
        <v>401</v>
      </c>
      <c r="H200" s="214" t="s">
        <v>2076</v>
      </c>
      <c r="I200" s="214" t="s">
        <v>2380</v>
      </c>
      <c r="J200" s="215"/>
      <c r="K200" s="216"/>
      <c r="L200" s="399"/>
      <c r="M200" s="399"/>
      <c r="N200" s="399"/>
      <c r="O200" s="399"/>
      <c r="P200" s="399"/>
      <c r="Q200" s="399"/>
      <c r="R200" s="399"/>
      <c r="S200" s="399"/>
      <c r="T200" s="399"/>
      <c r="U200" s="399"/>
      <c r="V200" s="399"/>
      <c r="W200" s="399"/>
      <c r="X200" s="399"/>
      <c r="Y200" s="399"/>
      <c r="Z200" s="399"/>
    </row>
    <row r="201" spans="1:26" ht="15.75" hidden="1" outlineLevel="1" thickBot="1">
      <c r="A201" s="399"/>
      <c r="B201" s="209"/>
      <c r="C201" s="209"/>
      <c r="D201" s="209"/>
      <c r="E201" s="209"/>
      <c r="F201" s="209"/>
      <c r="G201" s="209"/>
      <c r="H201" s="209"/>
      <c r="I201" s="209"/>
      <c r="J201" s="209"/>
      <c r="K201" s="209"/>
      <c r="L201" s="399"/>
      <c r="M201" s="399"/>
      <c r="N201" s="399"/>
      <c r="O201" s="399"/>
      <c r="P201" s="399"/>
      <c r="Q201" s="399"/>
      <c r="R201" s="399"/>
      <c r="S201" s="399"/>
      <c r="T201" s="399"/>
      <c r="U201" s="399"/>
      <c r="V201" s="399"/>
      <c r="W201" s="399"/>
      <c r="X201" s="399"/>
      <c r="Y201" s="399"/>
      <c r="Z201" s="399"/>
    </row>
    <row r="202" spans="1:26" ht="22.5" hidden="1" outlineLevel="1" thickTop="1" thickBot="1">
      <c r="A202" s="210"/>
      <c r="B202" s="563" t="s">
        <v>2436</v>
      </c>
      <c r="C202" s="564"/>
      <c r="D202" s="564"/>
      <c r="E202" s="213"/>
      <c r="F202" s="213"/>
      <c r="G202" s="213"/>
      <c r="H202" s="213"/>
      <c r="I202" s="213"/>
      <c r="J202" s="213"/>
      <c r="K202" s="211"/>
      <c r="L202" s="399"/>
      <c r="M202" s="399"/>
      <c r="N202" s="399"/>
      <c r="O202" s="399"/>
      <c r="P202" s="399"/>
      <c r="Q202" s="399"/>
      <c r="R202" s="399"/>
      <c r="S202" s="399"/>
      <c r="T202" s="399"/>
      <c r="U202" s="399"/>
      <c r="V202" s="399"/>
      <c r="W202" s="399"/>
      <c r="X202" s="399"/>
      <c r="Y202" s="399"/>
      <c r="Z202" s="399"/>
    </row>
    <row r="203" spans="1:26" ht="21.75" hidden="1" outlineLevel="1" thickBot="1">
      <c r="A203" s="210"/>
      <c r="B203" s="214" t="s">
        <v>2376</v>
      </c>
      <c r="C203" s="214" t="s">
        <v>26</v>
      </c>
      <c r="D203" s="214" t="s">
        <v>2431</v>
      </c>
      <c r="E203" s="214" t="s">
        <v>488</v>
      </c>
      <c r="F203" s="214" t="s">
        <v>2437</v>
      </c>
      <c r="G203" s="214" t="s">
        <v>2438</v>
      </c>
      <c r="H203" s="214" t="s">
        <v>2439</v>
      </c>
      <c r="I203" s="214" t="s">
        <v>1125</v>
      </c>
      <c r="J203" s="215"/>
      <c r="K203" s="216"/>
      <c r="L203" s="399"/>
      <c r="M203" s="399"/>
      <c r="N203" s="399"/>
      <c r="O203" s="399"/>
      <c r="P203" s="399"/>
      <c r="Q203" s="399"/>
      <c r="R203" s="399"/>
      <c r="S203" s="399"/>
      <c r="T203" s="399"/>
      <c r="U203" s="399"/>
      <c r="V203" s="399"/>
      <c r="W203" s="399"/>
      <c r="X203" s="399"/>
      <c r="Y203" s="399"/>
      <c r="Z203" s="399"/>
    </row>
    <row r="204" spans="1:26" ht="15.75" hidden="1" outlineLevel="1" thickBot="1">
      <c r="A204" s="399"/>
      <c r="B204" s="209"/>
      <c r="C204" s="209"/>
      <c r="D204" s="209"/>
      <c r="E204" s="209"/>
      <c r="F204" s="209"/>
      <c r="G204" s="209"/>
      <c r="H204" s="209"/>
      <c r="I204" s="209"/>
      <c r="J204" s="209"/>
      <c r="K204" s="209"/>
      <c r="L204" s="399"/>
      <c r="M204" s="399"/>
      <c r="N204" s="399"/>
      <c r="O204" s="399"/>
      <c r="P204" s="399"/>
      <c r="Q204" s="399"/>
      <c r="R204" s="399"/>
      <c r="S204" s="399"/>
      <c r="T204" s="399"/>
      <c r="U204" s="399"/>
      <c r="V204" s="399"/>
      <c r="W204" s="399"/>
      <c r="X204" s="399"/>
      <c r="Y204" s="399"/>
      <c r="Z204" s="399"/>
    </row>
    <row r="205" spans="1:26" ht="22.5" hidden="1" outlineLevel="1" thickTop="1" thickBot="1">
      <c r="A205" s="210"/>
      <c r="B205" s="563" t="s">
        <v>2440</v>
      </c>
      <c r="C205" s="564"/>
      <c r="D205" s="564"/>
      <c r="E205" s="213"/>
      <c r="F205" s="213"/>
      <c r="G205" s="213"/>
      <c r="H205" s="213"/>
      <c r="I205" s="213"/>
      <c r="J205" s="213"/>
      <c r="K205" s="211"/>
      <c r="L205" s="399"/>
      <c r="M205" s="399"/>
      <c r="N205" s="399"/>
      <c r="O205" s="399"/>
      <c r="P205" s="399"/>
      <c r="Q205" s="399"/>
      <c r="R205" s="399"/>
      <c r="S205" s="399"/>
      <c r="T205" s="399"/>
      <c r="U205" s="399"/>
      <c r="V205" s="399"/>
      <c r="W205" s="399"/>
      <c r="X205" s="399"/>
      <c r="Y205" s="399"/>
      <c r="Z205" s="399"/>
    </row>
    <row r="206" spans="1:26" ht="21.75" hidden="1" outlineLevel="1" thickBot="1">
      <c r="A206" s="210"/>
      <c r="B206" s="214" t="s">
        <v>2376</v>
      </c>
      <c r="C206" s="214" t="s">
        <v>2441</v>
      </c>
      <c r="D206" s="214" t="s">
        <v>452</v>
      </c>
      <c r="E206" s="214" t="s">
        <v>2442</v>
      </c>
      <c r="F206" s="214" t="s">
        <v>2443</v>
      </c>
      <c r="G206" s="214" t="s">
        <v>2444</v>
      </c>
      <c r="H206" s="215"/>
      <c r="I206" s="215"/>
      <c r="J206" s="215"/>
      <c r="K206" s="216"/>
      <c r="L206" s="399"/>
      <c r="M206" s="399"/>
      <c r="N206" s="399"/>
      <c r="O206" s="399"/>
      <c r="P206" s="399"/>
      <c r="Q206" s="399"/>
      <c r="R206" s="399"/>
      <c r="S206" s="399"/>
      <c r="T206" s="399"/>
      <c r="U206" s="399"/>
      <c r="V206" s="399"/>
      <c r="W206" s="399"/>
      <c r="X206" s="399"/>
      <c r="Y206" s="399"/>
      <c r="Z206" s="399"/>
    </row>
    <row r="207" spans="1:26" ht="15.75" hidden="1" outlineLevel="1" thickBot="1">
      <c r="A207" s="399"/>
      <c r="B207" s="209"/>
      <c r="C207" s="209"/>
      <c r="D207" s="209"/>
      <c r="E207" s="209"/>
      <c r="F207" s="209"/>
      <c r="G207" s="209"/>
      <c r="H207" s="209"/>
      <c r="I207" s="209"/>
      <c r="J207" s="209"/>
      <c r="K207" s="209"/>
      <c r="L207" s="399"/>
      <c r="M207" s="399"/>
      <c r="N207" s="399"/>
      <c r="O207" s="399"/>
      <c r="P207" s="399"/>
      <c r="Q207" s="399"/>
      <c r="R207" s="399"/>
      <c r="S207" s="399"/>
      <c r="T207" s="399"/>
      <c r="U207" s="399"/>
      <c r="V207" s="399"/>
      <c r="W207" s="399"/>
      <c r="X207" s="399"/>
      <c r="Y207" s="399"/>
      <c r="Z207" s="399"/>
    </row>
    <row r="208" spans="1:26" ht="22.5" hidden="1" outlineLevel="1" thickTop="1" thickBot="1">
      <c r="A208" s="210"/>
      <c r="B208" s="563" t="s">
        <v>2381</v>
      </c>
      <c r="C208" s="564"/>
      <c r="D208" s="564"/>
      <c r="E208" s="211"/>
      <c r="F208" s="212" t="s">
        <v>2382</v>
      </c>
      <c r="G208" s="213"/>
      <c r="H208" s="213"/>
      <c r="I208" s="213"/>
      <c r="J208" s="213"/>
      <c r="K208" s="211"/>
      <c r="L208" s="399"/>
      <c r="M208" s="399"/>
      <c r="N208" s="399"/>
      <c r="O208" s="399"/>
      <c r="P208" s="399"/>
      <c r="Q208" s="399"/>
      <c r="R208" s="399"/>
      <c r="S208" s="399"/>
      <c r="T208" s="399"/>
      <c r="U208" s="399"/>
      <c r="V208" s="399"/>
      <c r="W208" s="399"/>
      <c r="X208" s="399"/>
      <c r="Y208" s="399"/>
      <c r="Z208" s="399"/>
    </row>
    <row r="209" spans="1:26" ht="21.75" hidden="1" outlineLevel="1" thickBot="1">
      <c r="A209" s="210"/>
      <c r="B209" s="214" t="s">
        <v>2376</v>
      </c>
      <c r="C209" s="214" t="s">
        <v>496</v>
      </c>
      <c r="D209" s="214" t="s">
        <v>410</v>
      </c>
      <c r="E209" s="214" t="s">
        <v>837</v>
      </c>
      <c r="F209" s="214" t="s">
        <v>2090</v>
      </c>
      <c r="G209" s="215"/>
      <c r="H209" s="215"/>
      <c r="I209" s="215"/>
      <c r="J209" s="215"/>
      <c r="K209" s="216"/>
      <c r="L209" s="399"/>
      <c r="M209" s="399"/>
      <c r="N209" s="399"/>
      <c r="O209" s="399"/>
      <c r="P209" s="399"/>
      <c r="Q209" s="399"/>
      <c r="R209" s="399"/>
      <c r="S209" s="399"/>
      <c r="T209" s="399"/>
      <c r="U209" s="399"/>
      <c r="V209" s="399"/>
      <c r="W209" s="399"/>
      <c r="X209" s="399"/>
      <c r="Y209" s="399"/>
      <c r="Z209" s="399"/>
    </row>
    <row r="210" spans="1:26" ht="15.75" hidden="1" outlineLevel="1" thickBot="1">
      <c r="A210" s="399"/>
      <c r="B210" s="209"/>
      <c r="C210" s="209"/>
      <c r="D210" s="209"/>
      <c r="E210" s="209"/>
      <c r="F210" s="209"/>
      <c r="G210" s="209"/>
      <c r="H210" s="209"/>
      <c r="I210" s="209"/>
      <c r="J210" s="209"/>
      <c r="K210" s="209"/>
      <c r="L210" s="399"/>
      <c r="M210" s="399"/>
      <c r="N210" s="399"/>
      <c r="O210" s="399"/>
      <c r="P210" s="399"/>
      <c r="Q210" s="399"/>
      <c r="R210" s="399"/>
      <c r="S210" s="399"/>
      <c r="T210" s="399"/>
      <c r="U210" s="399"/>
      <c r="V210" s="399"/>
      <c r="W210" s="399"/>
      <c r="X210" s="399"/>
      <c r="Y210" s="399"/>
      <c r="Z210" s="399"/>
    </row>
    <row r="211" spans="1:26" ht="22.5" hidden="1" outlineLevel="1" thickTop="1" thickBot="1">
      <c r="A211" s="210"/>
      <c r="B211" s="563" t="s">
        <v>2445</v>
      </c>
      <c r="C211" s="564"/>
      <c r="D211" s="564"/>
      <c r="E211" s="213"/>
      <c r="F211" s="213"/>
      <c r="G211" s="213"/>
      <c r="H211" s="213"/>
      <c r="I211" s="213"/>
      <c r="J211" s="213"/>
      <c r="K211" s="211"/>
      <c r="L211" s="399"/>
      <c r="M211" s="399"/>
      <c r="N211" s="399"/>
      <c r="O211" s="399"/>
      <c r="P211" s="399"/>
      <c r="Q211" s="399"/>
      <c r="R211" s="399"/>
      <c r="S211" s="399"/>
      <c r="T211" s="399"/>
      <c r="U211" s="399"/>
      <c r="V211" s="399"/>
      <c r="W211" s="399"/>
      <c r="X211" s="399"/>
      <c r="Y211" s="399"/>
      <c r="Z211" s="399"/>
    </row>
    <row r="212" spans="1:26" ht="21.75" hidden="1" outlineLevel="1" thickBot="1">
      <c r="A212" s="210"/>
      <c r="B212" s="214" t="s">
        <v>41</v>
      </c>
      <c r="C212" s="214" t="s">
        <v>2446</v>
      </c>
      <c r="D212" s="214" t="s">
        <v>2447</v>
      </c>
      <c r="E212" s="215"/>
      <c r="F212" s="215"/>
      <c r="G212" s="215"/>
      <c r="H212" s="215"/>
      <c r="I212" s="215"/>
      <c r="J212" s="215"/>
      <c r="K212" s="216"/>
      <c r="L212" s="399"/>
      <c r="M212" s="399"/>
      <c r="N212" s="399"/>
      <c r="O212" s="399"/>
      <c r="P212" s="399"/>
      <c r="Q212" s="399"/>
      <c r="R212" s="399"/>
      <c r="S212" s="399"/>
      <c r="T212" s="399"/>
      <c r="U212" s="399"/>
      <c r="V212" s="399"/>
      <c r="W212" s="399"/>
      <c r="X212" s="399"/>
      <c r="Y212" s="399"/>
      <c r="Z212" s="399"/>
    </row>
    <row r="213" spans="1:26" hidden="1" outlineLevel="1">
      <c r="A213" s="399"/>
      <c r="B213" s="399"/>
      <c r="C213" s="399"/>
      <c r="D213" s="399"/>
      <c r="E213" s="399"/>
      <c r="F213" s="399"/>
      <c r="G213" s="399"/>
      <c r="H213" s="399"/>
      <c r="I213" s="399"/>
      <c r="J213" s="399"/>
      <c r="K213" s="399"/>
      <c r="L213" s="399"/>
      <c r="M213" s="399"/>
      <c r="N213" s="399"/>
      <c r="O213" s="399"/>
      <c r="P213" s="399"/>
      <c r="Q213" s="399"/>
      <c r="R213" s="399"/>
      <c r="S213" s="399"/>
      <c r="T213" s="399"/>
      <c r="U213" s="399"/>
      <c r="V213" s="399"/>
      <c r="W213" s="399"/>
      <c r="X213" s="399"/>
      <c r="Y213" s="399"/>
      <c r="Z213" s="399"/>
    </row>
    <row r="214" spans="1:26" collapsed="1"/>
    <row r="216" spans="1:26" ht="18.75">
      <c r="B216" s="188" t="s">
        <v>2456</v>
      </c>
    </row>
    <row r="217" spans="1:26" hidden="1" outlineLevel="1"/>
    <row r="218" spans="1:26" ht="21.75" hidden="1" outlineLevel="1" thickBot="1">
      <c r="B218" s="573" t="s">
        <v>1911</v>
      </c>
      <c r="C218" s="574"/>
      <c r="D218" s="575"/>
    </row>
    <row r="219" spans="1:26" ht="21.75" hidden="1" outlineLevel="1" thickBot="1">
      <c r="B219" s="164" t="s">
        <v>496</v>
      </c>
      <c r="C219" s="155"/>
      <c r="D219" s="164" t="s">
        <v>357</v>
      </c>
    </row>
    <row r="220" spans="1:26" ht="21.75" hidden="1" outlineLevel="1" thickBot="1">
      <c r="B220" s="164" t="s">
        <v>2414</v>
      </c>
      <c r="C220" s="155"/>
      <c r="D220" s="164" t="s">
        <v>401</v>
      </c>
    </row>
    <row r="221" spans="1:26" ht="21.75" hidden="1" outlineLevel="1" thickBot="1">
      <c r="B221" s="164" t="s">
        <v>380</v>
      </c>
      <c r="C221" s="155"/>
      <c r="D221" s="164" t="s">
        <v>452</v>
      </c>
    </row>
    <row r="222" spans="1:26" ht="21.75" hidden="1" outlineLevel="1" thickBot="1">
      <c r="B222" s="164" t="s">
        <v>402</v>
      </c>
      <c r="C222" s="155"/>
      <c r="D222" s="164" t="s">
        <v>416</v>
      </c>
    </row>
    <row r="223" spans="1:26" ht="21.75" hidden="1" outlineLevel="1" thickBot="1">
      <c r="B223" s="164" t="s">
        <v>394</v>
      </c>
      <c r="C223" s="155"/>
      <c r="D223" s="164" t="s">
        <v>478</v>
      </c>
    </row>
    <row r="224" spans="1:26" ht="21.75" hidden="1" outlineLevel="1" thickBot="1">
      <c r="B224" s="164" t="s">
        <v>487</v>
      </c>
      <c r="C224" s="155"/>
      <c r="D224" s="164" t="s">
        <v>398</v>
      </c>
    </row>
    <row r="225" spans="1:11" ht="21.75" hidden="1" outlineLevel="1" thickBot="1">
      <c r="B225" s="164" t="s">
        <v>485</v>
      </c>
      <c r="C225" s="155"/>
      <c r="D225" s="164" t="s">
        <v>439</v>
      </c>
    </row>
    <row r="226" spans="1:11" ht="21.75" hidden="1" outlineLevel="1" thickBot="1">
      <c r="B226" s="573" t="s">
        <v>1913</v>
      </c>
      <c r="C226" s="574"/>
      <c r="D226" s="575"/>
    </row>
    <row r="227" spans="1:11" ht="21.75" hidden="1" outlineLevel="1" thickBot="1">
      <c r="B227" s="164" t="s">
        <v>308</v>
      </c>
      <c r="C227" s="155"/>
      <c r="D227" s="164" t="s">
        <v>6</v>
      </c>
    </row>
    <row r="228" spans="1:11" ht="21.75" hidden="1" outlineLevel="1" thickBot="1">
      <c r="B228" s="164" t="s">
        <v>163</v>
      </c>
      <c r="C228" s="155"/>
      <c r="D228" s="155"/>
    </row>
    <row r="229" spans="1:11" ht="21.75" hidden="1" outlineLevel="1" thickBot="1">
      <c r="B229" s="164" t="s">
        <v>388</v>
      </c>
      <c r="C229" s="155"/>
      <c r="D229" s="155"/>
    </row>
    <row r="230" spans="1:11" ht="21.75" hidden="1" outlineLevel="1" thickBot="1">
      <c r="B230" s="573" t="s">
        <v>2451</v>
      </c>
      <c r="C230" s="574"/>
      <c r="D230" s="575"/>
    </row>
    <row r="231" spans="1:11" ht="21.75" hidden="1" outlineLevel="1" thickBot="1">
      <c r="B231" s="164" t="s">
        <v>431</v>
      </c>
      <c r="C231" s="155"/>
      <c r="D231" s="164" t="s">
        <v>445</v>
      </c>
    </row>
    <row r="232" spans="1:11" ht="21.75" hidden="1" outlineLevel="1" thickBot="1">
      <c r="B232" s="164" t="s">
        <v>1</v>
      </c>
      <c r="C232" s="155"/>
      <c r="D232" s="155"/>
    </row>
    <row r="233" spans="1:11" ht="21.75" hidden="1" outlineLevel="1" thickBot="1">
      <c r="B233" s="217" t="s">
        <v>1346</v>
      </c>
      <c r="C233" s="155"/>
      <c r="D233" s="155"/>
    </row>
    <row r="234" spans="1:11" ht="21.75" hidden="1" outlineLevel="1" thickBot="1">
      <c r="B234" s="164" t="s">
        <v>2431</v>
      </c>
      <c r="C234" s="155"/>
      <c r="D234" s="155"/>
    </row>
    <row r="235" spans="1:11" hidden="1" outlineLevel="1"/>
    <row r="236" spans="1:11" collapsed="1"/>
    <row r="238" spans="1:11" ht="18.75">
      <c r="B238" s="188" t="s">
        <v>3157</v>
      </c>
    </row>
    <row r="239" spans="1:11" hidden="1" outlineLevel="1"/>
    <row r="240" spans="1:11" ht="21" hidden="1" outlineLevel="1">
      <c r="A240" s="402"/>
      <c r="B240" s="402"/>
      <c r="C240" s="403" t="s">
        <v>2398</v>
      </c>
      <c r="D240" s="402"/>
      <c r="E240" s="402"/>
      <c r="F240" s="402"/>
      <c r="G240" s="402"/>
      <c r="H240" s="402"/>
      <c r="I240" s="402"/>
      <c r="J240" s="402"/>
      <c r="K240" s="402"/>
    </row>
    <row r="241" spans="1:11" ht="21" hidden="1" outlineLevel="1">
      <c r="A241" s="402"/>
      <c r="B241" s="451" t="s">
        <v>1911</v>
      </c>
      <c r="C241" s="405"/>
      <c r="D241" s="406"/>
      <c r="F241" s="407"/>
      <c r="G241" s="195" t="s">
        <v>225</v>
      </c>
      <c r="H241" s="402"/>
      <c r="I241" s="402"/>
    </row>
    <row r="242" spans="1:11" ht="21" hidden="1" outlineLevel="1">
      <c r="A242" s="402"/>
      <c r="B242" s="452" t="s">
        <v>496</v>
      </c>
      <c r="C242" s="412"/>
      <c r="D242" s="453" t="s">
        <v>2413</v>
      </c>
      <c r="E242" s="402"/>
      <c r="F242" s="369" t="s">
        <v>2369</v>
      </c>
      <c r="G242" s="195" t="s">
        <v>2370</v>
      </c>
      <c r="H242" s="402"/>
      <c r="I242" s="402"/>
      <c r="J242" s="402"/>
      <c r="K242" s="402"/>
    </row>
    <row r="243" spans="1:11" ht="21" hidden="1" outlineLevel="1">
      <c r="A243" s="402"/>
      <c r="B243" s="452" t="s">
        <v>2414</v>
      </c>
      <c r="C243" s="412"/>
      <c r="D243" s="453" t="s">
        <v>401</v>
      </c>
      <c r="E243" s="402"/>
      <c r="F243" s="402"/>
      <c r="G243" s="402"/>
      <c r="H243" s="402"/>
      <c r="I243" s="402"/>
      <c r="J243" s="402"/>
      <c r="K243" s="402"/>
    </row>
    <row r="244" spans="1:11" ht="21" hidden="1" outlineLevel="1">
      <c r="A244" s="402"/>
      <c r="B244" s="454" t="s">
        <v>380</v>
      </c>
      <c r="C244" s="412"/>
      <c r="D244" s="453" t="s">
        <v>452</v>
      </c>
      <c r="E244" s="402"/>
      <c r="F244" s="402"/>
      <c r="G244" s="402"/>
      <c r="H244" s="402"/>
      <c r="I244" s="402"/>
      <c r="J244" s="402"/>
      <c r="K244" s="402"/>
    </row>
    <row r="245" spans="1:11" ht="21" hidden="1" outlineLevel="1">
      <c r="A245" s="402"/>
      <c r="B245" s="452" t="s">
        <v>402</v>
      </c>
      <c r="C245" s="412"/>
      <c r="D245" s="453" t="s">
        <v>416</v>
      </c>
      <c r="E245" s="402"/>
      <c r="F245" s="402"/>
      <c r="G245" s="402"/>
      <c r="H245" s="402"/>
      <c r="I245" s="402"/>
      <c r="J245" s="402"/>
      <c r="K245" s="402"/>
    </row>
    <row r="246" spans="1:11" ht="21" hidden="1" outlineLevel="1">
      <c r="A246" s="402"/>
      <c r="B246" s="454" t="s">
        <v>394</v>
      </c>
      <c r="C246" s="412"/>
      <c r="D246" s="453" t="s">
        <v>478</v>
      </c>
      <c r="E246" s="402"/>
      <c r="F246" s="402"/>
      <c r="G246" s="402"/>
      <c r="H246" s="402"/>
      <c r="I246" s="402"/>
      <c r="J246" s="402"/>
      <c r="K246" s="402"/>
    </row>
    <row r="247" spans="1:11" ht="21" hidden="1" outlineLevel="1">
      <c r="A247" s="402"/>
      <c r="B247" s="455"/>
      <c r="C247" s="412"/>
      <c r="D247" s="456" t="s">
        <v>398</v>
      </c>
      <c r="E247" s="402"/>
      <c r="F247" s="402"/>
      <c r="G247" s="402"/>
      <c r="H247" s="402"/>
      <c r="I247" s="402"/>
      <c r="J247" s="402"/>
      <c r="K247" s="402"/>
    </row>
    <row r="248" spans="1:11" ht="21" hidden="1" outlineLevel="1">
      <c r="A248" s="402"/>
      <c r="B248" s="455"/>
      <c r="C248" s="412"/>
      <c r="D248" s="453" t="s">
        <v>439</v>
      </c>
      <c r="E248" s="402"/>
      <c r="F248" s="402"/>
      <c r="G248" s="402"/>
      <c r="H248" s="402"/>
      <c r="I248" s="402"/>
      <c r="J248" s="402"/>
      <c r="K248" s="402"/>
    </row>
    <row r="249" spans="1:11" ht="21" hidden="1" outlineLevel="1">
      <c r="A249" s="402"/>
      <c r="B249" s="451" t="s">
        <v>1913</v>
      </c>
      <c r="C249" s="405"/>
      <c r="D249" s="406"/>
      <c r="E249" s="402"/>
      <c r="F249" s="402"/>
      <c r="G249" s="402"/>
      <c r="H249" s="402"/>
      <c r="I249" s="402"/>
    </row>
    <row r="250" spans="1:11" ht="21" hidden="1" outlineLevel="1">
      <c r="A250" s="402"/>
      <c r="B250" s="452" t="s">
        <v>308</v>
      </c>
      <c r="C250" s="412"/>
      <c r="D250" s="453" t="s">
        <v>2418</v>
      </c>
      <c r="E250" s="402"/>
      <c r="F250" s="402"/>
      <c r="G250" s="402"/>
      <c r="H250" s="402"/>
      <c r="I250" s="402"/>
      <c r="J250" s="402"/>
      <c r="K250" s="402"/>
    </row>
    <row r="251" spans="1:11" ht="21" hidden="1" outlineLevel="1">
      <c r="A251" s="402"/>
      <c r="B251" s="452" t="s">
        <v>2419</v>
      </c>
      <c r="C251" s="412"/>
      <c r="D251" s="457"/>
      <c r="E251" s="402"/>
      <c r="F251" s="402"/>
      <c r="G251" s="402"/>
      <c r="H251" s="402"/>
      <c r="I251" s="402"/>
      <c r="J251" s="402"/>
      <c r="K251" s="402"/>
    </row>
    <row r="252" spans="1:11" ht="21" hidden="1" outlineLevel="1">
      <c r="A252" s="402"/>
      <c r="B252" s="452" t="s">
        <v>3151</v>
      </c>
      <c r="C252" s="412"/>
      <c r="D252" s="457"/>
      <c r="E252" s="402"/>
      <c r="F252" s="402"/>
      <c r="G252" s="402"/>
      <c r="H252" s="402"/>
      <c r="I252" s="402"/>
      <c r="J252" s="402"/>
      <c r="K252" s="402"/>
    </row>
    <row r="253" spans="1:11" ht="21" hidden="1" outlineLevel="1">
      <c r="A253" s="402"/>
      <c r="B253" s="451" t="s">
        <v>3158</v>
      </c>
      <c r="C253" s="405"/>
      <c r="D253" s="406"/>
      <c r="E253" s="402"/>
      <c r="F253" s="402"/>
      <c r="G253" s="402"/>
      <c r="H253" s="402"/>
      <c r="I253" s="402"/>
    </row>
    <row r="254" spans="1:11" ht="21" hidden="1" outlineLevel="1">
      <c r="A254" s="402"/>
      <c r="B254" s="452" t="s">
        <v>469</v>
      </c>
      <c r="C254" s="412"/>
      <c r="D254" s="453" t="s">
        <v>470</v>
      </c>
      <c r="E254" s="402"/>
      <c r="F254" s="402"/>
      <c r="G254" s="402"/>
      <c r="H254" s="402"/>
      <c r="I254" s="402"/>
      <c r="J254" s="402"/>
      <c r="K254" s="402"/>
    </row>
    <row r="255" spans="1:11" ht="21" hidden="1" outlineLevel="1">
      <c r="A255" s="402"/>
      <c r="B255" s="452" t="s">
        <v>468</v>
      </c>
      <c r="C255" s="412"/>
      <c r="D255" s="457"/>
      <c r="E255" s="402"/>
      <c r="F255" s="402"/>
      <c r="G255" s="402"/>
      <c r="H255" s="402"/>
      <c r="I255" s="402"/>
      <c r="J255" s="402"/>
      <c r="K255" s="402"/>
    </row>
    <row r="256" spans="1:11" ht="21" hidden="1" outlineLevel="1">
      <c r="A256" s="402"/>
      <c r="B256" s="451" t="s">
        <v>1918</v>
      </c>
      <c r="C256" s="405"/>
      <c r="D256" s="406"/>
      <c r="E256" s="402"/>
      <c r="F256" s="402"/>
      <c r="G256" s="402"/>
      <c r="H256" s="402"/>
      <c r="I256" s="402"/>
    </row>
    <row r="257" spans="1:11" ht="21" hidden="1" outlineLevel="1">
      <c r="A257" s="402"/>
      <c r="B257" s="454" t="s">
        <v>2422</v>
      </c>
      <c r="C257" s="412"/>
      <c r="D257" s="456" t="s">
        <v>488</v>
      </c>
      <c r="E257" s="402"/>
      <c r="F257" s="402"/>
      <c r="G257" s="402"/>
      <c r="H257" s="402"/>
      <c r="I257" s="402"/>
    </row>
    <row r="258" spans="1:11" ht="21" hidden="1" outlineLevel="1">
      <c r="A258" s="402"/>
      <c r="B258" s="454" t="s">
        <v>393</v>
      </c>
      <c r="C258" s="412"/>
      <c r="D258" s="456" t="s">
        <v>2423</v>
      </c>
      <c r="E258" s="402"/>
      <c r="F258" s="402"/>
      <c r="G258" s="402"/>
      <c r="H258" s="402"/>
      <c r="I258" s="402"/>
      <c r="J258" s="402"/>
      <c r="K258" s="402"/>
    </row>
    <row r="259" spans="1:11" ht="21" hidden="1" outlineLevel="1">
      <c r="A259" s="402"/>
      <c r="B259" s="454" t="s">
        <v>2424</v>
      </c>
      <c r="C259" s="412"/>
      <c r="D259" s="456" t="s">
        <v>2425</v>
      </c>
      <c r="E259" s="402"/>
      <c r="F259" s="402"/>
      <c r="G259" s="402"/>
      <c r="H259" s="402"/>
      <c r="I259" s="402"/>
      <c r="J259" s="402"/>
      <c r="K259" s="402"/>
    </row>
    <row r="260" spans="1:11" ht="21" hidden="1" outlineLevel="1">
      <c r="A260" s="402"/>
      <c r="B260" s="454" t="s">
        <v>2426</v>
      </c>
      <c r="C260" s="412"/>
      <c r="D260" s="456" t="s">
        <v>2427</v>
      </c>
      <c r="E260" s="402"/>
      <c r="F260" s="402"/>
      <c r="G260" s="402"/>
      <c r="H260" s="402"/>
      <c r="I260" s="402"/>
      <c r="J260" s="402"/>
      <c r="K260" s="402"/>
    </row>
    <row r="261" spans="1:11" ht="21" hidden="1" outlineLevel="1">
      <c r="A261" s="402"/>
      <c r="B261" s="454" t="s">
        <v>2429</v>
      </c>
      <c r="C261" s="412"/>
      <c r="D261" s="456" t="s">
        <v>2428</v>
      </c>
      <c r="E261" s="402"/>
      <c r="F261" s="402"/>
      <c r="G261" s="402"/>
      <c r="H261" s="402"/>
      <c r="I261" s="402"/>
      <c r="J261" s="402"/>
      <c r="K261" s="402"/>
    </row>
    <row r="262" spans="1:11" ht="21" hidden="1" outlineLevel="1">
      <c r="A262" s="402"/>
      <c r="B262" s="576" t="s">
        <v>2430</v>
      </c>
      <c r="C262" s="577"/>
      <c r="D262" s="578"/>
      <c r="E262" s="402"/>
      <c r="F262" s="402"/>
      <c r="G262" s="402"/>
      <c r="H262" s="402"/>
      <c r="I262" s="402"/>
    </row>
    <row r="263" spans="1:11" ht="21" hidden="1" outlineLevel="1">
      <c r="A263" s="402"/>
      <c r="B263" s="451" t="s">
        <v>1346</v>
      </c>
      <c r="C263" s="405"/>
      <c r="D263" s="406"/>
      <c r="E263" s="402"/>
      <c r="F263" s="402"/>
      <c r="G263" s="402"/>
      <c r="H263" s="402"/>
      <c r="I263" s="402"/>
    </row>
    <row r="264" spans="1:11" ht="21" hidden="1" outlineLevel="1">
      <c r="A264" s="402"/>
      <c r="B264" s="454" t="s">
        <v>842</v>
      </c>
      <c r="C264" s="412"/>
      <c r="D264" s="456" t="s">
        <v>843</v>
      </c>
      <c r="E264" s="402"/>
      <c r="F264" s="402"/>
      <c r="G264" s="402"/>
      <c r="H264" s="402"/>
      <c r="I264" s="402"/>
      <c r="J264" s="402"/>
      <c r="K264" s="402"/>
    </row>
    <row r="265" spans="1:11" ht="21" hidden="1" outlineLevel="1">
      <c r="A265" s="402"/>
      <c r="B265" s="454" t="s">
        <v>392</v>
      </c>
      <c r="C265" s="412"/>
      <c r="D265" s="456" t="s">
        <v>383</v>
      </c>
      <c r="E265" s="402"/>
      <c r="F265" s="402"/>
      <c r="G265" s="402"/>
      <c r="H265" s="402"/>
      <c r="I265" s="402"/>
      <c r="J265" s="402"/>
      <c r="K265" s="402"/>
    </row>
    <row r="266" spans="1:11" ht="21" hidden="1" outlineLevel="1">
      <c r="A266" s="402"/>
      <c r="B266" s="458" t="s">
        <v>2431</v>
      </c>
      <c r="C266" s="419"/>
      <c r="D266" s="459" t="s">
        <v>2432</v>
      </c>
      <c r="E266" s="402"/>
      <c r="F266" s="402"/>
      <c r="G266" s="402"/>
      <c r="H266" s="402"/>
      <c r="I266" s="402"/>
      <c r="J266" s="402"/>
      <c r="K266" s="402"/>
    </row>
    <row r="267" spans="1:11" ht="17.25" hidden="1" outlineLevel="1">
      <c r="A267" s="402"/>
      <c r="B267" s="402"/>
      <c r="C267" s="402"/>
      <c r="D267" s="402"/>
      <c r="E267" s="402"/>
      <c r="F267" s="402"/>
      <c r="G267" s="402"/>
      <c r="H267" s="402"/>
      <c r="I267" s="402"/>
      <c r="J267" s="402"/>
      <c r="K267" s="402"/>
    </row>
    <row r="268" spans="1:11" ht="21.75" hidden="1" outlineLevel="1" thickBot="1">
      <c r="A268" s="402"/>
      <c r="B268" s="437" t="s">
        <v>2433</v>
      </c>
      <c r="C268" s="432"/>
      <c r="D268" s="438" t="s">
        <v>860</v>
      </c>
      <c r="E268" s="439"/>
      <c r="F268" s="431"/>
      <c r="G268" s="431"/>
      <c r="H268" s="431"/>
      <c r="I268" s="432"/>
    </row>
    <row r="269" spans="1:11" ht="21.75" hidden="1" outlineLevel="1" thickBot="1">
      <c r="A269" s="402"/>
      <c r="B269" s="433" t="s">
        <v>2388</v>
      </c>
      <c r="C269" s="434" t="s">
        <v>2079</v>
      </c>
      <c r="D269" s="434" t="s">
        <v>2434</v>
      </c>
      <c r="E269" s="440"/>
      <c r="F269" s="440"/>
      <c r="G269" s="440"/>
      <c r="H269" s="440"/>
      <c r="I269" s="436"/>
      <c r="J269" s="402"/>
      <c r="K269" s="402"/>
    </row>
    <row r="270" spans="1:11" ht="17.25" hidden="1" outlineLevel="1">
      <c r="A270" s="402"/>
      <c r="B270" s="402"/>
      <c r="C270" s="402"/>
      <c r="D270" s="402"/>
      <c r="E270" s="402"/>
      <c r="F270" s="402"/>
      <c r="G270" s="402"/>
      <c r="H270" s="402"/>
      <c r="I270" s="402"/>
      <c r="J270" s="402"/>
      <c r="K270" s="402"/>
    </row>
    <row r="271" spans="1:11" ht="21.75" hidden="1" outlineLevel="1" thickBot="1">
      <c r="A271" s="402"/>
      <c r="B271" s="437" t="s">
        <v>2435</v>
      </c>
      <c r="C271" s="432"/>
      <c r="D271" s="438" t="s">
        <v>2387</v>
      </c>
      <c r="E271" s="439"/>
      <c r="F271" s="431"/>
      <c r="G271" s="431"/>
      <c r="H271" s="431"/>
      <c r="I271" s="432"/>
    </row>
    <row r="272" spans="1:11" ht="21.75" hidden="1" outlineLevel="1" thickBot="1">
      <c r="A272" s="402"/>
      <c r="B272" s="433" t="s">
        <v>2388</v>
      </c>
      <c r="C272" s="434" t="s">
        <v>218</v>
      </c>
      <c r="D272" s="434" t="s">
        <v>511</v>
      </c>
      <c r="E272" s="434" t="s">
        <v>2389</v>
      </c>
      <c r="F272" s="434" t="s">
        <v>842</v>
      </c>
      <c r="G272" s="440"/>
      <c r="H272" s="440"/>
      <c r="I272" s="436"/>
      <c r="J272" s="402"/>
      <c r="K272" s="402"/>
    </row>
    <row r="273" spans="1:11" ht="17.25" hidden="1" outlineLevel="1">
      <c r="A273" s="402"/>
      <c r="B273" s="402"/>
      <c r="C273" s="402"/>
      <c r="D273" s="402"/>
      <c r="E273" s="402"/>
      <c r="F273" s="402"/>
      <c r="G273" s="402"/>
      <c r="H273" s="402"/>
      <c r="I273" s="402"/>
      <c r="J273" s="402"/>
      <c r="K273" s="402"/>
    </row>
    <row r="274" spans="1:11" ht="21.75" hidden="1" outlineLevel="1" thickBot="1">
      <c r="A274" s="402"/>
      <c r="B274" s="437" t="s">
        <v>2378</v>
      </c>
      <c r="C274" s="432"/>
      <c r="D274" s="460" t="s">
        <v>2379</v>
      </c>
      <c r="E274" s="461"/>
      <c r="F274" s="462"/>
      <c r="G274" s="462"/>
      <c r="H274" s="462"/>
      <c r="I274" s="463"/>
    </row>
    <row r="275" spans="1:11" ht="21.75" hidden="1" outlineLevel="1" thickBot="1">
      <c r="A275" s="402"/>
      <c r="B275" s="433" t="s">
        <v>2376</v>
      </c>
      <c r="C275" s="434" t="s">
        <v>496</v>
      </c>
      <c r="D275" s="434" t="s">
        <v>410</v>
      </c>
      <c r="E275" s="434" t="s">
        <v>837</v>
      </c>
      <c r="F275" s="434" t="s">
        <v>357</v>
      </c>
      <c r="G275" s="434" t="s">
        <v>401</v>
      </c>
      <c r="H275" s="434" t="s">
        <v>2076</v>
      </c>
      <c r="I275" s="435" t="s">
        <v>2380</v>
      </c>
      <c r="J275" s="402"/>
      <c r="K275" s="402"/>
    </row>
    <row r="276" spans="1:11" ht="17.25" hidden="1" outlineLevel="1">
      <c r="A276" s="402"/>
      <c r="B276" s="402"/>
      <c r="C276" s="402"/>
      <c r="D276" s="402"/>
      <c r="E276" s="402"/>
      <c r="F276" s="402"/>
      <c r="G276" s="402"/>
      <c r="H276" s="402"/>
      <c r="I276" s="402"/>
      <c r="J276" s="402"/>
      <c r="K276" s="402"/>
    </row>
    <row r="277" spans="1:11" ht="21.75" hidden="1" outlineLevel="1" thickBot="1">
      <c r="A277" s="402"/>
      <c r="B277" s="437" t="s">
        <v>2436</v>
      </c>
      <c r="C277" s="431"/>
      <c r="D277" s="431"/>
      <c r="E277" s="431"/>
      <c r="F277" s="431"/>
      <c r="G277" s="431"/>
      <c r="H277" s="431"/>
      <c r="I277" s="432"/>
      <c r="J277" s="402"/>
      <c r="K277" s="402"/>
    </row>
    <row r="278" spans="1:11" ht="21.75" hidden="1" outlineLevel="1" thickBot="1">
      <c r="A278" s="402"/>
      <c r="B278" s="433" t="s">
        <v>2376</v>
      </c>
      <c r="C278" s="434" t="s">
        <v>26</v>
      </c>
      <c r="D278" s="434" t="s">
        <v>2431</v>
      </c>
      <c r="E278" s="434" t="s">
        <v>488</v>
      </c>
      <c r="F278" s="434" t="s">
        <v>2437</v>
      </c>
      <c r="G278" s="434" t="s">
        <v>2438</v>
      </c>
      <c r="H278" s="434" t="s">
        <v>2439</v>
      </c>
      <c r="I278" s="435" t="s">
        <v>1125</v>
      </c>
    </row>
    <row r="279" spans="1:11" ht="17.25" hidden="1" outlineLevel="1">
      <c r="A279" s="402"/>
      <c r="B279" s="402"/>
      <c r="C279" s="402"/>
      <c r="D279" s="402"/>
      <c r="E279" s="402"/>
      <c r="F279" s="402"/>
      <c r="G279" s="402"/>
      <c r="H279" s="402"/>
      <c r="I279" s="402"/>
      <c r="J279" s="402"/>
      <c r="K279" s="402"/>
    </row>
    <row r="280" spans="1:11" ht="21.75" hidden="1" outlineLevel="1" thickBot="1">
      <c r="A280" s="402"/>
      <c r="B280" s="437" t="s">
        <v>2440</v>
      </c>
      <c r="C280" s="431"/>
      <c r="D280" s="431"/>
      <c r="E280" s="431"/>
      <c r="F280" s="431"/>
      <c r="G280" s="431"/>
      <c r="H280" s="431"/>
      <c r="I280" s="432"/>
    </row>
    <row r="281" spans="1:11" ht="21.75" hidden="1" outlineLevel="1" thickBot="1">
      <c r="A281" s="402"/>
      <c r="B281" s="433" t="s">
        <v>2376</v>
      </c>
      <c r="C281" s="434" t="s">
        <v>2441</v>
      </c>
      <c r="D281" s="434" t="s">
        <v>452</v>
      </c>
      <c r="E281" s="434" t="s">
        <v>2442</v>
      </c>
      <c r="F281" s="434" t="s">
        <v>2443</v>
      </c>
      <c r="G281" s="434" t="s">
        <v>2444</v>
      </c>
      <c r="H281" s="440"/>
      <c r="I281" s="436"/>
      <c r="J281" s="402"/>
      <c r="K281" s="402"/>
    </row>
    <row r="282" spans="1:11" ht="17.25" hidden="1" outlineLevel="1">
      <c r="A282" s="402"/>
      <c r="B282" s="402"/>
      <c r="C282" s="402"/>
      <c r="D282" s="402"/>
      <c r="E282" s="402"/>
      <c r="F282" s="402"/>
      <c r="G282" s="402"/>
      <c r="H282" s="402"/>
      <c r="I282" s="402"/>
      <c r="J282" s="402"/>
      <c r="K282" s="402"/>
    </row>
    <row r="283" spans="1:11" ht="21.75" hidden="1" outlineLevel="1" thickBot="1">
      <c r="A283" s="402"/>
      <c r="B283" s="437" t="s">
        <v>2381</v>
      </c>
      <c r="C283" s="432"/>
      <c r="D283" s="438" t="s">
        <v>2382</v>
      </c>
      <c r="E283" s="439"/>
      <c r="F283" s="431"/>
      <c r="G283" s="431"/>
      <c r="H283" s="431"/>
      <c r="I283" s="432"/>
    </row>
    <row r="284" spans="1:11" ht="21.75" hidden="1" outlineLevel="1" thickBot="1">
      <c r="A284" s="402"/>
      <c r="B284" s="433" t="s">
        <v>2376</v>
      </c>
      <c r="C284" s="434" t="s">
        <v>496</v>
      </c>
      <c r="D284" s="434" t="s">
        <v>410</v>
      </c>
      <c r="E284" s="434" t="s">
        <v>837</v>
      </c>
      <c r="F284" s="434" t="s">
        <v>2090</v>
      </c>
      <c r="G284" s="440"/>
      <c r="H284" s="440"/>
      <c r="I284" s="436"/>
      <c r="J284" s="402"/>
      <c r="K284" s="402"/>
    </row>
    <row r="285" spans="1:11" ht="17.25" hidden="1" outlineLevel="1">
      <c r="A285" s="402"/>
      <c r="B285" s="402"/>
      <c r="C285" s="402"/>
      <c r="D285" s="402"/>
      <c r="E285" s="402"/>
      <c r="F285" s="402"/>
      <c r="G285" s="402"/>
      <c r="H285" s="402"/>
      <c r="I285" s="402"/>
      <c r="J285" s="402"/>
      <c r="K285" s="402"/>
    </row>
    <row r="286" spans="1:11" ht="21.75" hidden="1" outlineLevel="1" thickBot="1">
      <c r="A286" s="402"/>
      <c r="B286" s="437" t="s">
        <v>2445</v>
      </c>
      <c r="C286" s="431"/>
      <c r="D286" s="431"/>
      <c r="E286" s="431"/>
      <c r="F286" s="431"/>
      <c r="G286" s="431"/>
      <c r="H286" s="431"/>
      <c r="I286" s="432"/>
    </row>
    <row r="287" spans="1:11" ht="21.75" hidden="1" outlineLevel="1" thickBot="1">
      <c r="A287" s="402"/>
      <c r="B287" s="433" t="s">
        <v>41</v>
      </c>
      <c r="C287" s="434" t="s">
        <v>2446</v>
      </c>
      <c r="D287" s="434" t="s">
        <v>2447</v>
      </c>
      <c r="E287" s="440"/>
      <c r="F287" s="440"/>
      <c r="G287" s="440"/>
      <c r="H287" s="440"/>
      <c r="I287" s="436"/>
      <c r="J287" s="402"/>
      <c r="K287" s="402"/>
    </row>
    <row r="288" spans="1:11" hidden="1" outlineLevel="1"/>
    <row r="289" spans="2:4" collapsed="1"/>
    <row r="291" spans="2:4" ht="18.75">
      <c r="B291" s="188" t="s">
        <v>3159</v>
      </c>
    </row>
    <row r="292" spans="2:4" hidden="1" outlineLevel="1"/>
    <row r="293" spans="2:4" ht="21" hidden="1" outlineLevel="1">
      <c r="B293" s="450" t="s">
        <v>1911</v>
      </c>
    </row>
    <row r="294" spans="2:4" ht="21" hidden="1" outlineLevel="1">
      <c r="B294" s="195" t="s">
        <v>496</v>
      </c>
      <c r="C294" s="402"/>
      <c r="D294" s="195" t="s">
        <v>357</v>
      </c>
    </row>
    <row r="295" spans="2:4" ht="21" hidden="1" outlineLevel="1">
      <c r="B295" s="195" t="s">
        <v>2414</v>
      </c>
      <c r="C295" s="402"/>
      <c r="D295" s="195" t="s">
        <v>401</v>
      </c>
    </row>
    <row r="296" spans="2:4" ht="21" hidden="1" outlineLevel="1">
      <c r="B296" s="195" t="s">
        <v>380</v>
      </c>
      <c r="C296" s="402"/>
      <c r="D296" s="195" t="s">
        <v>452</v>
      </c>
    </row>
    <row r="297" spans="2:4" ht="21" hidden="1" outlineLevel="1">
      <c r="B297" s="195" t="s">
        <v>402</v>
      </c>
      <c r="C297" s="402"/>
      <c r="D297" s="195" t="s">
        <v>416</v>
      </c>
    </row>
    <row r="298" spans="2:4" ht="21" hidden="1" outlineLevel="1">
      <c r="B298" s="195" t="s">
        <v>394</v>
      </c>
      <c r="C298" s="402"/>
      <c r="D298" s="195" t="s">
        <v>478</v>
      </c>
    </row>
    <row r="299" spans="2:4" ht="21" hidden="1" outlineLevel="1">
      <c r="B299" s="402"/>
      <c r="C299" s="402"/>
      <c r="D299" s="195" t="s">
        <v>398</v>
      </c>
    </row>
    <row r="300" spans="2:4" ht="21" hidden="1" outlineLevel="1">
      <c r="B300" s="402"/>
      <c r="C300" s="402"/>
      <c r="D300" s="195" t="s">
        <v>439</v>
      </c>
    </row>
    <row r="301" spans="2:4" ht="21" hidden="1" outlineLevel="1">
      <c r="B301" s="450" t="s">
        <v>1913</v>
      </c>
    </row>
    <row r="302" spans="2:4" ht="21" hidden="1" outlineLevel="1">
      <c r="B302" s="195" t="s">
        <v>308</v>
      </c>
      <c r="C302" s="402"/>
      <c r="D302" s="195" t="s">
        <v>6</v>
      </c>
    </row>
    <row r="303" spans="2:4" ht="21" hidden="1" outlineLevel="1">
      <c r="B303" s="195" t="s">
        <v>163</v>
      </c>
      <c r="C303" s="402"/>
      <c r="D303" s="402"/>
    </row>
    <row r="304" spans="2:4" ht="21" hidden="1" outlineLevel="1">
      <c r="B304" s="195" t="s">
        <v>388</v>
      </c>
      <c r="C304" s="402"/>
      <c r="D304" s="402"/>
    </row>
    <row r="305" spans="1:11" ht="21" hidden="1" outlineLevel="1">
      <c r="B305" s="450" t="s">
        <v>3158</v>
      </c>
    </row>
    <row r="306" spans="1:11" ht="21" hidden="1" outlineLevel="1">
      <c r="B306" s="195" t="s">
        <v>469</v>
      </c>
      <c r="C306" s="402"/>
      <c r="D306" s="195" t="s">
        <v>470</v>
      </c>
    </row>
    <row r="307" spans="1:11" ht="21" hidden="1" outlineLevel="1">
      <c r="B307" s="195" t="s">
        <v>468</v>
      </c>
      <c r="C307" s="402"/>
      <c r="D307" s="402"/>
    </row>
    <row r="308" spans="1:11" ht="21" hidden="1" outlineLevel="1">
      <c r="B308" s="450" t="s">
        <v>1346</v>
      </c>
      <c r="C308" s="402"/>
      <c r="D308" s="402"/>
    </row>
    <row r="309" spans="1:11" ht="21" hidden="1" outlineLevel="1">
      <c r="B309" s="195" t="s">
        <v>2431</v>
      </c>
      <c r="C309" s="402"/>
      <c r="D309" s="402"/>
    </row>
    <row r="310" spans="1:11" ht="21" hidden="1" outlineLevel="1">
      <c r="B310" s="195"/>
      <c r="C310" s="402"/>
      <c r="D310" s="402"/>
    </row>
    <row r="311" spans="1:11" ht="21" collapsed="1">
      <c r="B311" s="195"/>
      <c r="C311" s="402"/>
      <c r="D311" s="402"/>
    </row>
    <row r="312" spans="1:11" ht="21">
      <c r="B312" s="195"/>
      <c r="C312" s="402"/>
      <c r="D312" s="402"/>
    </row>
    <row r="313" spans="1:11" ht="19.5" thickBot="1">
      <c r="B313" s="188" t="s">
        <v>3160</v>
      </c>
    </row>
    <row r="314" spans="1:11" ht="21" outlineLevel="1">
      <c r="A314" s="402"/>
      <c r="B314" s="402"/>
      <c r="C314" s="460" t="s">
        <v>2398</v>
      </c>
      <c r="D314" s="402"/>
      <c r="E314" s="402"/>
      <c r="F314" s="402"/>
      <c r="G314" s="402"/>
      <c r="H314" s="402"/>
      <c r="I314" s="402"/>
      <c r="J314" s="402"/>
      <c r="K314" s="402"/>
    </row>
    <row r="315" spans="1:11" ht="21" outlineLevel="1">
      <c r="A315" s="402"/>
      <c r="B315" s="404" t="s">
        <v>1911</v>
      </c>
      <c r="C315" s="405"/>
      <c r="D315" s="406"/>
      <c r="F315" s="407"/>
      <c r="G315" s="195" t="s">
        <v>225</v>
      </c>
      <c r="H315" s="402"/>
      <c r="I315" s="402"/>
    </row>
    <row r="316" spans="1:11" ht="21" outlineLevel="1">
      <c r="A316" s="402"/>
      <c r="B316" s="415" t="s">
        <v>496</v>
      </c>
      <c r="C316" s="412"/>
      <c r="D316" s="413" t="s">
        <v>2413</v>
      </c>
      <c r="E316" s="402"/>
      <c r="F316" s="369" t="s">
        <v>2369</v>
      </c>
      <c r="G316" s="195" t="s">
        <v>2370</v>
      </c>
      <c r="H316" s="402"/>
      <c r="I316" s="402"/>
      <c r="J316" s="402"/>
      <c r="K316" s="402"/>
    </row>
    <row r="317" spans="1:11" ht="21" outlineLevel="1">
      <c r="A317" s="402"/>
      <c r="B317" s="415" t="s">
        <v>2414</v>
      </c>
      <c r="C317" s="412"/>
      <c r="D317" s="413" t="s">
        <v>401</v>
      </c>
      <c r="E317" s="402"/>
      <c r="F317" s="402"/>
      <c r="G317" s="402"/>
      <c r="H317" s="402"/>
      <c r="I317" s="402"/>
      <c r="J317" s="402"/>
      <c r="K317" s="402"/>
    </row>
    <row r="318" spans="1:11" ht="21" outlineLevel="1">
      <c r="A318" s="402"/>
      <c r="B318" s="414" t="s">
        <v>380</v>
      </c>
      <c r="C318" s="412"/>
      <c r="D318" s="413" t="s">
        <v>452</v>
      </c>
      <c r="E318" s="402"/>
      <c r="F318" s="402"/>
      <c r="G318" s="402"/>
      <c r="H318" s="402"/>
      <c r="I318" s="402"/>
      <c r="J318" s="402"/>
      <c r="K318" s="402"/>
    </row>
    <row r="319" spans="1:11" ht="21" outlineLevel="1">
      <c r="A319" s="402"/>
      <c r="B319" s="415" t="s">
        <v>402</v>
      </c>
      <c r="C319" s="412"/>
      <c r="D319" s="413" t="s">
        <v>416</v>
      </c>
      <c r="E319" s="402"/>
      <c r="F319" s="402"/>
      <c r="G319" s="402"/>
      <c r="H319" s="402"/>
      <c r="I319" s="402"/>
      <c r="J319" s="402"/>
      <c r="K319" s="402"/>
    </row>
    <row r="320" spans="1:11" ht="21" outlineLevel="1">
      <c r="A320" s="402"/>
      <c r="B320" s="414" t="s">
        <v>394</v>
      </c>
      <c r="C320" s="412"/>
      <c r="D320" s="413" t="s">
        <v>478</v>
      </c>
      <c r="E320" s="402"/>
      <c r="F320" s="402"/>
      <c r="G320" s="402"/>
      <c r="H320" s="402"/>
      <c r="I320" s="402"/>
      <c r="J320" s="402"/>
      <c r="K320" s="402"/>
    </row>
    <row r="321" spans="1:11" ht="21" outlineLevel="1">
      <c r="A321" s="402"/>
      <c r="B321" s="415" t="s">
        <v>487</v>
      </c>
      <c r="C321" s="412"/>
      <c r="D321" s="416" t="s">
        <v>398</v>
      </c>
      <c r="E321" s="402"/>
      <c r="F321" s="402"/>
      <c r="G321" s="402"/>
      <c r="H321" s="402"/>
      <c r="I321" s="402"/>
      <c r="J321" s="402"/>
      <c r="K321" s="402"/>
    </row>
    <row r="322" spans="1:11" ht="21" outlineLevel="1">
      <c r="A322" s="402"/>
      <c r="B322" s="455"/>
      <c r="C322" s="412"/>
      <c r="D322" s="413" t="s">
        <v>439</v>
      </c>
      <c r="E322" s="402"/>
      <c r="F322" s="402"/>
      <c r="G322" s="402"/>
      <c r="H322" s="402"/>
      <c r="I322" s="402"/>
      <c r="J322" s="402"/>
      <c r="K322" s="402"/>
    </row>
    <row r="323" spans="1:11" ht="21" outlineLevel="1">
      <c r="A323" s="402"/>
      <c r="B323" s="404" t="s">
        <v>1913</v>
      </c>
      <c r="C323" s="405"/>
      <c r="D323" s="406"/>
      <c r="E323" s="402"/>
      <c r="F323" s="402"/>
      <c r="G323" s="402"/>
      <c r="H323" s="402"/>
      <c r="I323" s="402"/>
    </row>
    <row r="324" spans="1:11" ht="21" outlineLevel="1">
      <c r="A324" s="402"/>
      <c r="B324" s="415" t="s">
        <v>308</v>
      </c>
      <c r="C324" s="412"/>
      <c r="D324" s="413" t="s">
        <v>2418</v>
      </c>
      <c r="E324" s="402"/>
      <c r="F324" s="402"/>
      <c r="G324" s="402"/>
      <c r="H324" s="402"/>
      <c r="I324" s="402"/>
      <c r="J324" s="402"/>
      <c r="K324" s="402"/>
    </row>
    <row r="325" spans="1:11" ht="19.5" outlineLevel="1">
      <c r="A325" s="402"/>
      <c r="B325" s="417" t="s">
        <v>163</v>
      </c>
      <c r="C325" s="412"/>
      <c r="D325" s="457"/>
      <c r="E325" s="402"/>
      <c r="F325" s="402"/>
      <c r="G325" s="402"/>
      <c r="H325" s="402"/>
      <c r="I325" s="402"/>
      <c r="J325" s="402"/>
      <c r="K325" s="402"/>
    </row>
    <row r="326" spans="1:11" ht="19.5" outlineLevel="1">
      <c r="A326" s="402"/>
      <c r="B326" s="417" t="s">
        <v>3151</v>
      </c>
      <c r="C326" s="412"/>
      <c r="D326" s="457"/>
      <c r="E326" s="402"/>
      <c r="F326" s="402"/>
      <c r="G326" s="402"/>
      <c r="H326" s="402"/>
      <c r="I326" s="402"/>
      <c r="J326" s="402"/>
      <c r="K326" s="402"/>
    </row>
    <row r="327" spans="1:11" ht="21" outlineLevel="1">
      <c r="A327" s="402"/>
      <c r="B327" s="404" t="s">
        <v>1914</v>
      </c>
      <c r="C327" s="405"/>
      <c r="D327" s="406"/>
      <c r="E327" s="402"/>
      <c r="F327" s="402"/>
      <c r="G327" s="402"/>
      <c r="H327" s="402"/>
      <c r="I327" s="402"/>
    </row>
    <row r="328" spans="1:11" ht="21" outlineLevel="1">
      <c r="A328" s="402"/>
      <c r="B328" s="415" t="s">
        <v>3161</v>
      </c>
      <c r="C328" s="412"/>
      <c r="D328" s="413" t="s">
        <v>3162</v>
      </c>
      <c r="E328" s="402"/>
      <c r="F328" s="402"/>
      <c r="G328" s="402"/>
      <c r="H328" s="402"/>
      <c r="I328" s="402"/>
      <c r="J328" s="402"/>
      <c r="K328" s="402"/>
    </row>
    <row r="329" spans="1:11" ht="21" outlineLevel="1">
      <c r="A329" s="402"/>
      <c r="B329" s="415" t="s">
        <v>3163</v>
      </c>
      <c r="C329" s="412"/>
      <c r="D329" s="457"/>
      <c r="E329" s="402"/>
      <c r="F329" s="402"/>
      <c r="G329" s="402"/>
      <c r="H329" s="402"/>
      <c r="I329" s="402"/>
      <c r="J329" s="402"/>
      <c r="K329" s="402"/>
    </row>
    <row r="330" spans="1:11" ht="21" outlineLevel="1">
      <c r="A330" s="402"/>
      <c r="B330" s="404" t="s">
        <v>1918</v>
      </c>
      <c r="C330" s="405"/>
      <c r="D330" s="406"/>
      <c r="E330" s="402"/>
      <c r="F330" s="402"/>
      <c r="G330" s="402"/>
      <c r="H330" s="402"/>
      <c r="I330" s="402"/>
    </row>
    <row r="331" spans="1:11" ht="21" outlineLevel="1">
      <c r="A331" s="402"/>
      <c r="B331" s="454" t="s">
        <v>2422</v>
      </c>
      <c r="C331" s="412"/>
      <c r="D331" s="456" t="s">
        <v>488</v>
      </c>
      <c r="E331" s="402"/>
      <c r="F331" s="402"/>
      <c r="G331" s="402"/>
      <c r="H331" s="402"/>
      <c r="I331" s="402"/>
    </row>
    <row r="332" spans="1:11" ht="21" outlineLevel="1">
      <c r="A332" s="402"/>
      <c r="B332" s="454" t="s">
        <v>393</v>
      </c>
      <c r="C332" s="412"/>
      <c r="D332" s="456" t="s">
        <v>2423</v>
      </c>
      <c r="E332" s="402"/>
      <c r="F332" s="402"/>
      <c r="G332" s="402"/>
      <c r="H332" s="402"/>
      <c r="I332" s="402"/>
      <c r="J332" s="402"/>
      <c r="K332" s="402"/>
    </row>
    <row r="333" spans="1:11" ht="21" outlineLevel="1">
      <c r="A333" s="402"/>
      <c r="B333" s="414" t="s">
        <v>2424</v>
      </c>
      <c r="C333" s="412"/>
      <c r="D333" s="416" t="s">
        <v>2425</v>
      </c>
      <c r="E333" s="402"/>
      <c r="F333" s="402"/>
      <c r="G333" s="402"/>
      <c r="H333" s="402"/>
      <c r="I333" s="402"/>
      <c r="J333" s="402"/>
      <c r="K333" s="402"/>
    </row>
    <row r="334" spans="1:11" ht="21" outlineLevel="1">
      <c r="A334" s="402"/>
      <c r="B334" s="414" t="s">
        <v>2426</v>
      </c>
      <c r="C334" s="412"/>
      <c r="D334" s="416" t="s">
        <v>2427</v>
      </c>
      <c r="E334" s="402"/>
      <c r="F334" s="402"/>
      <c r="G334" s="402"/>
      <c r="H334" s="402"/>
      <c r="I334" s="402"/>
      <c r="J334" s="402"/>
      <c r="K334" s="402"/>
    </row>
    <row r="335" spans="1:11" ht="21" outlineLevel="1">
      <c r="A335" s="402"/>
      <c r="B335" s="414" t="s">
        <v>2429</v>
      </c>
      <c r="C335" s="412"/>
      <c r="D335" s="416" t="s">
        <v>2428</v>
      </c>
      <c r="E335" s="402"/>
      <c r="F335" s="402"/>
      <c r="G335" s="402"/>
      <c r="H335" s="402"/>
      <c r="I335" s="402"/>
      <c r="J335" s="402"/>
      <c r="K335" s="402"/>
    </row>
    <row r="336" spans="1:11" ht="21" outlineLevel="1">
      <c r="A336" s="402"/>
      <c r="B336" s="579" t="s">
        <v>2430</v>
      </c>
      <c r="C336" s="580"/>
      <c r="D336" s="581"/>
      <c r="E336" s="402"/>
      <c r="F336" s="402"/>
      <c r="G336" s="402"/>
      <c r="H336" s="402"/>
      <c r="I336" s="402"/>
    </row>
    <row r="337" spans="1:11" ht="21" outlineLevel="1">
      <c r="A337" s="402"/>
      <c r="B337" s="404" t="s">
        <v>1346</v>
      </c>
      <c r="C337" s="405"/>
      <c r="D337" s="406"/>
      <c r="E337" s="402"/>
      <c r="F337" s="402"/>
      <c r="G337" s="402"/>
      <c r="H337" s="402"/>
      <c r="I337" s="402"/>
    </row>
    <row r="338" spans="1:11" ht="21" outlineLevel="1">
      <c r="A338" s="402"/>
      <c r="B338" s="414" t="s">
        <v>842</v>
      </c>
      <c r="C338" s="412"/>
      <c r="D338" s="416" t="s">
        <v>843</v>
      </c>
      <c r="E338" s="402"/>
      <c r="F338" s="402"/>
      <c r="G338" s="402"/>
      <c r="H338" s="402"/>
      <c r="I338" s="402"/>
      <c r="J338" s="402"/>
      <c r="K338" s="402"/>
    </row>
    <row r="339" spans="1:11" ht="21" outlineLevel="1">
      <c r="A339" s="402"/>
      <c r="B339" s="414" t="s">
        <v>392</v>
      </c>
      <c r="C339" s="412"/>
      <c r="D339" s="416" t="s">
        <v>383</v>
      </c>
      <c r="E339" s="402"/>
      <c r="F339" s="402"/>
      <c r="G339" s="402"/>
      <c r="H339" s="402"/>
      <c r="I339" s="402"/>
      <c r="J339" s="402"/>
      <c r="K339" s="402"/>
    </row>
    <row r="340" spans="1:11" ht="21" outlineLevel="1">
      <c r="A340" s="402"/>
      <c r="B340" s="429" t="s">
        <v>2431</v>
      </c>
      <c r="C340" s="419"/>
      <c r="D340" s="428" t="s">
        <v>2432</v>
      </c>
      <c r="E340" s="402"/>
      <c r="F340" s="402"/>
      <c r="G340" s="402"/>
      <c r="H340" s="402"/>
      <c r="I340" s="402"/>
      <c r="J340" s="402"/>
      <c r="K340" s="402"/>
    </row>
    <row r="341" spans="1:11" ht="18" outlineLevel="1" thickBot="1">
      <c r="A341" s="402"/>
      <c r="B341" s="402"/>
      <c r="C341" s="402"/>
      <c r="D341" s="402"/>
      <c r="E341" s="402"/>
      <c r="F341" s="402"/>
      <c r="G341" s="402"/>
      <c r="H341" s="402"/>
      <c r="I341" s="402"/>
      <c r="J341" s="402"/>
      <c r="K341" s="402"/>
    </row>
    <row r="342" spans="1:11" ht="21.75" outlineLevel="1" thickBot="1">
      <c r="A342" s="402"/>
      <c r="B342" s="437" t="s">
        <v>2433</v>
      </c>
      <c r="C342" s="432"/>
      <c r="D342" s="438" t="s">
        <v>860</v>
      </c>
      <c r="E342" s="439"/>
      <c r="F342" s="431"/>
      <c r="G342" s="431"/>
      <c r="H342" s="431"/>
      <c r="I342" s="432"/>
    </row>
    <row r="343" spans="1:11" ht="21.75" outlineLevel="1" thickBot="1">
      <c r="A343" s="402"/>
      <c r="B343" s="441" t="s">
        <v>2388</v>
      </c>
      <c r="C343" s="442" t="s">
        <v>2079</v>
      </c>
      <c r="D343" s="442" t="s">
        <v>2434</v>
      </c>
      <c r="E343" s="443"/>
      <c r="F343" s="443"/>
      <c r="G343" s="443"/>
      <c r="H343" s="443"/>
      <c r="I343" s="444"/>
      <c r="J343" s="402"/>
      <c r="K343" s="402"/>
    </row>
    <row r="344" spans="1:11" ht="18" outlineLevel="1" thickBot="1">
      <c r="A344" s="402"/>
      <c r="B344" s="402"/>
      <c r="C344" s="402"/>
      <c r="D344" s="402"/>
      <c r="E344" s="402"/>
      <c r="F344" s="402"/>
      <c r="G344" s="402"/>
      <c r="H344" s="402"/>
      <c r="I344" s="402"/>
      <c r="J344" s="402"/>
      <c r="K344" s="402"/>
    </row>
    <row r="345" spans="1:11" ht="21.75" outlineLevel="1" thickBot="1">
      <c r="A345" s="402"/>
      <c r="B345" s="437" t="s">
        <v>2435</v>
      </c>
      <c r="C345" s="432"/>
      <c r="D345" s="438" t="s">
        <v>2387</v>
      </c>
      <c r="E345" s="439"/>
      <c r="F345" s="431"/>
      <c r="G345" s="431"/>
      <c r="H345" s="431"/>
      <c r="I345" s="432"/>
    </row>
    <row r="346" spans="1:11" ht="21.75" outlineLevel="1" thickBot="1">
      <c r="A346" s="402"/>
      <c r="B346" s="433" t="s">
        <v>2388</v>
      </c>
      <c r="C346" s="434" t="s">
        <v>218</v>
      </c>
      <c r="D346" s="434" t="s">
        <v>511</v>
      </c>
      <c r="E346" s="434" t="s">
        <v>2389</v>
      </c>
      <c r="F346" s="434" t="s">
        <v>842</v>
      </c>
      <c r="G346" s="440"/>
      <c r="H346" s="440"/>
      <c r="I346" s="436"/>
      <c r="J346" s="402"/>
      <c r="K346" s="402"/>
    </row>
    <row r="347" spans="1:11" ht="18" outlineLevel="1" thickBot="1">
      <c r="A347" s="402"/>
      <c r="B347" s="402"/>
      <c r="C347" s="402"/>
      <c r="D347" s="402"/>
      <c r="E347" s="402"/>
      <c r="F347" s="402"/>
      <c r="G347" s="402"/>
      <c r="H347" s="402"/>
      <c r="I347" s="402"/>
      <c r="J347" s="402"/>
      <c r="K347" s="402"/>
    </row>
    <row r="348" spans="1:11" ht="21.75" outlineLevel="1" thickBot="1">
      <c r="A348" s="402"/>
      <c r="B348" s="437" t="s">
        <v>2378</v>
      </c>
      <c r="C348" s="432"/>
      <c r="D348" s="438" t="s">
        <v>2379</v>
      </c>
      <c r="E348" s="439"/>
      <c r="F348" s="431"/>
      <c r="G348" s="431"/>
      <c r="H348" s="431"/>
      <c r="I348" s="432"/>
    </row>
    <row r="349" spans="1:11" ht="21.75" outlineLevel="1" thickBot="1">
      <c r="A349" s="402"/>
      <c r="B349" s="433" t="s">
        <v>2376</v>
      </c>
      <c r="C349" s="434" t="s">
        <v>496</v>
      </c>
      <c r="D349" s="434" t="s">
        <v>410</v>
      </c>
      <c r="E349" s="434" t="s">
        <v>837</v>
      </c>
      <c r="F349" s="434" t="s">
        <v>357</v>
      </c>
      <c r="G349" s="434" t="s">
        <v>401</v>
      </c>
      <c r="H349" s="434" t="s">
        <v>2076</v>
      </c>
      <c r="I349" s="435" t="s">
        <v>2380</v>
      </c>
      <c r="J349" s="402"/>
      <c r="K349" s="402"/>
    </row>
    <row r="350" spans="1:11" ht="18" outlineLevel="1" thickBot="1">
      <c r="A350" s="402"/>
      <c r="B350" s="402"/>
      <c r="C350" s="402"/>
      <c r="D350" s="402"/>
      <c r="E350" s="402"/>
      <c r="F350" s="402"/>
      <c r="G350" s="402"/>
      <c r="H350" s="402"/>
      <c r="I350" s="402"/>
      <c r="J350" s="402"/>
      <c r="K350" s="402"/>
    </row>
    <row r="351" spans="1:11" ht="21.75" outlineLevel="1" thickBot="1">
      <c r="A351" s="402"/>
      <c r="B351" s="437" t="s">
        <v>2436</v>
      </c>
      <c r="C351" s="431"/>
      <c r="D351" s="431"/>
      <c r="E351" s="431"/>
      <c r="F351" s="431"/>
      <c r="G351" s="431"/>
      <c r="H351" s="431"/>
      <c r="I351" s="432"/>
    </row>
    <row r="352" spans="1:11" ht="21.75" outlineLevel="1" thickBot="1">
      <c r="A352" s="402"/>
      <c r="B352" s="433" t="s">
        <v>2376</v>
      </c>
      <c r="C352" s="434" t="s">
        <v>26</v>
      </c>
      <c r="D352" s="434" t="s">
        <v>2431</v>
      </c>
      <c r="E352" s="434" t="s">
        <v>488</v>
      </c>
      <c r="F352" s="434" t="s">
        <v>2437</v>
      </c>
      <c r="G352" s="434" t="s">
        <v>2438</v>
      </c>
      <c r="H352" s="434" t="s">
        <v>2439</v>
      </c>
      <c r="I352" s="435" t="s">
        <v>1125</v>
      </c>
      <c r="J352" s="402"/>
      <c r="K352" s="402"/>
    </row>
    <row r="353" spans="1:11" ht="18" outlineLevel="1" thickBot="1">
      <c r="A353" s="402"/>
      <c r="B353" s="402"/>
      <c r="C353" s="402"/>
      <c r="D353" s="402"/>
      <c r="E353" s="402"/>
      <c r="F353" s="402"/>
      <c r="G353" s="402"/>
      <c r="H353" s="402"/>
      <c r="I353" s="402"/>
      <c r="J353" s="402"/>
      <c r="K353" s="402"/>
    </row>
    <row r="354" spans="1:11" ht="21.75" outlineLevel="1" thickBot="1">
      <c r="A354" s="402"/>
      <c r="B354" s="437" t="s">
        <v>2440</v>
      </c>
      <c r="C354" s="431"/>
      <c r="D354" s="431"/>
      <c r="E354" s="431"/>
      <c r="F354" s="431"/>
      <c r="G354" s="431"/>
      <c r="H354" s="431"/>
      <c r="I354" s="432"/>
    </row>
    <row r="355" spans="1:11" ht="21.75" outlineLevel="1" thickBot="1">
      <c r="A355" s="402"/>
      <c r="B355" s="433" t="s">
        <v>2376</v>
      </c>
      <c r="C355" s="434" t="s">
        <v>2441</v>
      </c>
      <c r="D355" s="434" t="s">
        <v>452</v>
      </c>
      <c r="E355" s="434" t="s">
        <v>2442</v>
      </c>
      <c r="F355" s="434" t="s">
        <v>2443</v>
      </c>
      <c r="G355" s="434" t="s">
        <v>2444</v>
      </c>
      <c r="H355" s="440"/>
      <c r="I355" s="436"/>
      <c r="J355" s="402"/>
      <c r="K355" s="402"/>
    </row>
    <row r="356" spans="1:11" ht="18" outlineLevel="1" thickBot="1">
      <c r="A356" s="402"/>
      <c r="B356" s="402"/>
      <c r="C356" s="402"/>
      <c r="D356" s="402"/>
      <c r="E356" s="402"/>
      <c r="F356" s="402"/>
      <c r="G356" s="402"/>
      <c r="H356" s="402"/>
      <c r="I356" s="402"/>
      <c r="J356" s="402"/>
      <c r="K356" s="402"/>
    </row>
    <row r="357" spans="1:11" ht="21.75" outlineLevel="1" thickBot="1">
      <c r="A357" s="402"/>
      <c r="B357" s="437" t="s">
        <v>2381</v>
      </c>
      <c r="C357" s="432"/>
      <c r="D357" s="438" t="s">
        <v>2382</v>
      </c>
      <c r="E357" s="439"/>
      <c r="F357" s="431"/>
      <c r="G357" s="431"/>
      <c r="H357" s="431"/>
      <c r="I357" s="432"/>
    </row>
    <row r="358" spans="1:11" ht="21.75" outlineLevel="1" thickBot="1">
      <c r="A358" s="402"/>
      <c r="B358" s="433" t="s">
        <v>2376</v>
      </c>
      <c r="C358" s="434" t="s">
        <v>496</v>
      </c>
      <c r="D358" s="434" t="s">
        <v>410</v>
      </c>
      <c r="E358" s="434" t="s">
        <v>837</v>
      </c>
      <c r="F358" s="434" t="s">
        <v>2090</v>
      </c>
      <c r="G358" s="440"/>
      <c r="H358" s="440"/>
      <c r="I358" s="436"/>
      <c r="J358" s="402"/>
      <c r="K358" s="402"/>
    </row>
    <row r="359" spans="1:11" ht="18" outlineLevel="1" thickBot="1">
      <c r="A359" s="402"/>
      <c r="B359" s="402"/>
      <c r="C359" s="402"/>
      <c r="D359" s="402"/>
      <c r="E359" s="402"/>
      <c r="F359" s="402"/>
      <c r="G359" s="402"/>
      <c r="H359" s="402"/>
      <c r="I359" s="402"/>
      <c r="J359" s="402"/>
      <c r="K359" s="402"/>
    </row>
    <row r="360" spans="1:11" ht="21.75" outlineLevel="1" thickBot="1">
      <c r="A360" s="402"/>
      <c r="B360" s="437" t="s">
        <v>2445</v>
      </c>
      <c r="C360" s="431"/>
      <c r="D360" s="431"/>
      <c r="E360" s="431"/>
      <c r="F360" s="431"/>
      <c r="G360" s="431"/>
      <c r="H360" s="431"/>
      <c r="I360" s="432"/>
    </row>
    <row r="361" spans="1:11" ht="21.75" outlineLevel="1" thickBot="1">
      <c r="A361" s="402"/>
      <c r="B361" s="433" t="s">
        <v>41</v>
      </c>
      <c r="C361" s="434" t="s">
        <v>2446</v>
      </c>
      <c r="D361" s="434" t="s">
        <v>2447</v>
      </c>
      <c r="E361" s="440"/>
      <c r="F361" s="440"/>
      <c r="G361" s="440"/>
      <c r="H361" s="440"/>
      <c r="I361" s="436"/>
      <c r="J361" s="402"/>
      <c r="K361" s="402"/>
    </row>
    <row r="362" spans="1:11" outlineLevel="1"/>
    <row r="365" spans="1:11" ht="18.75">
      <c r="B365" s="188" t="s">
        <v>3164</v>
      </c>
    </row>
    <row r="366" spans="1:11" ht="21" hidden="1" outlineLevel="1">
      <c r="B366" s="450" t="s">
        <v>1911</v>
      </c>
    </row>
    <row r="367" spans="1:11" ht="21" hidden="1" outlineLevel="1">
      <c r="B367" s="195" t="s">
        <v>496</v>
      </c>
      <c r="C367" s="402"/>
      <c r="D367" s="195" t="s">
        <v>357</v>
      </c>
    </row>
    <row r="368" spans="1:11" ht="21" hidden="1" outlineLevel="1">
      <c r="B368" s="195" t="s">
        <v>2414</v>
      </c>
      <c r="C368" s="402"/>
      <c r="D368" s="195" t="s">
        <v>401</v>
      </c>
    </row>
    <row r="369" spans="2:4" ht="21" hidden="1" outlineLevel="1">
      <c r="B369" s="195" t="s">
        <v>380</v>
      </c>
      <c r="C369" s="402"/>
      <c r="D369" s="195" t="s">
        <v>452</v>
      </c>
    </row>
    <row r="370" spans="2:4" ht="21" hidden="1" outlineLevel="1">
      <c r="B370" s="195" t="s">
        <v>402</v>
      </c>
      <c r="C370" s="402"/>
      <c r="D370" s="195" t="s">
        <v>416</v>
      </c>
    </row>
    <row r="371" spans="2:4" ht="21" hidden="1" outlineLevel="1">
      <c r="B371" s="195" t="s">
        <v>394</v>
      </c>
      <c r="C371" s="402"/>
      <c r="D371" s="195" t="s">
        <v>478</v>
      </c>
    </row>
    <row r="372" spans="2:4" ht="21" hidden="1" outlineLevel="1">
      <c r="B372" s="195" t="s">
        <v>487</v>
      </c>
      <c r="C372" s="402"/>
      <c r="D372" s="195" t="s">
        <v>398</v>
      </c>
    </row>
    <row r="373" spans="2:4" ht="21" hidden="1" outlineLevel="1">
      <c r="B373" s="402"/>
      <c r="C373" s="402"/>
      <c r="D373" s="195" t="s">
        <v>439</v>
      </c>
    </row>
    <row r="374" spans="2:4" ht="21" hidden="1" outlineLevel="1">
      <c r="B374" s="450" t="s">
        <v>1913</v>
      </c>
    </row>
    <row r="375" spans="2:4" ht="21" hidden="1" outlineLevel="1">
      <c r="B375" s="195" t="s">
        <v>308</v>
      </c>
      <c r="C375" s="402"/>
      <c r="D375" s="195" t="s">
        <v>6</v>
      </c>
    </row>
    <row r="376" spans="2:4" ht="21" hidden="1" outlineLevel="1">
      <c r="B376" s="195" t="s">
        <v>163</v>
      </c>
      <c r="C376" s="402"/>
      <c r="D376" s="402"/>
    </row>
    <row r="377" spans="2:4" ht="21" hidden="1" outlineLevel="1">
      <c r="B377" s="195" t="s">
        <v>388</v>
      </c>
      <c r="C377" s="402"/>
      <c r="D377" s="402"/>
    </row>
    <row r="378" spans="2:4" ht="21" hidden="1" outlineLevel="1">
      <c r="B378" s="450" t="s">
        <v>1914</v>
      </c>
    </row>
    <row r="379" spans="2:4" ht="21" hidden="1" outlineLevel="1">
      <c r="B379" s="195" t="s">
        <v>3165</v>
      </c>
      <c r="C379" s="402"/>
      <c r="D379" s="195" t="s">
        <v>444</v>
      </c>
    </row>
    <row r="380" spans="2:4" ht="21" hidden="1" outlineLevel="1">
      <c r="B380" s="195" t="s">
        <v>409</v>
      </c>
      <c r="C380" s="402"/>
      <c r="D380" s="402"/>
    </row>
    <row r="381" spans="2:4" ht="21" hidden="1" outlineLevel="1">
      <c r="B381" s="450" t="s">
        <v>1346</v>
      </c>
      <c r="C381" s="402"/>
      <c r="D381" s="402"/>
    </row>
    <row r="382" spans="2:4" ht="21" hidden="1" outlineLevel="1">
      <c r="B382" s="195" t="s">
        <v>2431</v>
      </c>
      <c r="C382" s="402"/>
      <c r="D382" s="402"/>
    </row>
    <row r="383" spans="2:4" ht="21" collapsed="1">
      <c r="B383" s="195"/>
      <c r="C383" s="402"/>
      <c r="D383" s="402"/>
    </row>
    <row r="385" spans="1:26" ht="18.75">
      <c r="B385" s="188" t="s">
        <v>2457</v>
      </c>
    </row>
    <row r="386" spans="1:26" ht="22.5" hidden="1" outlineLevel="1" thickTop="1" thickBot="1">
      <c r="A386" s="197"/>
      <c r="B386" s="190"/>
      <c r="C386" s="219" t="s">
        <v>2398</v>
      </c>
      <c r="D386" s="192"/>
      <c r="E386" s="399"/>
      <c r="F386" s="399"/>
      <c r="G386" s="399"/>
      <c r="H386" s="399"/>
      <c r="I386" s="399"/>
      <c r="J386" s="399"/>
      <c r="K386" s="399"/>
      <c r="L386" s="399"/>
      <c r="M386" s="399"/>
      <c r="N386" s="399"/>
      <c r="O386" s="399"/>
      <c r="P386" s="399"/>
      <c r="Q386" s="399"/>
      <c r="R386" s="399"/>
      <c r="S386" s="399"/>
      <c r="T386" s="399"/>
      <c r="U386" s="399"/>
      <c r="V386" s="399"/>
      <c r="W386" s="399"/>
      <c r="X386" s="399"/>
      <c r="Y386" s="399"/>
      <c r="Z386" s="399"/>
    </row>
    <row r="387" spans="1:26" ht="21.75" hidden="1" outlineLevel="1" thickBot="1">
      <c r="A387" s="193"/>
      <c r="B387" s="566" t="s">
        <v>1911</v>
      </c>
      <c r="C387" s="567"/>
      <c r="D387" s="568"/>
      <c r="E387" s="399"/>
      <c r="F387" s="194"/>
      <c r="G387" s="195" t="s">
        <v>225</v>
      </c>
      <c r="H387" s="399"/>
      <c r="I387" s="399"/>
      <c r="J387" s="399"/>
      <c r="K387" s="399"/>
      <c r="L387" s="399"/>
      <c r="M387" s="399"/>
      <c r="N387" s="399"/>
      <c r="O387" s="399"/>
      <c r="P387" s="399"/>
      <c r="Q387" s="399"/>
      <c r="R387" s="399"/>
      <c r="S387" s="399"/>
      <c r="T387" s="399"/>
      <c r="U387" s="399"/>
      <c r="V387" s="399"/>
      <c r="W387" s="399"/>
      <c r="X387" s="399"/>
      <c r="Y387" s="399"/>
      <c r="Z387" s="399"/>
    </row>
    <row r="388" spans="1:26" ht="21" hidden="1" outlineLevel="1">
      <c r="A388" s="193"/>
      <c r="B388" s="196" t="s">
        <v>496</v>
      </c>
      <c r="C388" s="197"/>
      <c r="D388" s="198" t="s">
        <v>2413</v>
      </c>
      <c r="E388" s="399"/>
      <c r="F388" s="199" t="s">
        <v>2369</v>
      </c>
      <c r="G388" s="195" t="s">
        <v>2370</v>
      </c>
      <c r="H388" s="399"/>
      <c r="I388" s="399"/>
      <c r="J388" s="399"/>
      <c r="K388" s="399"/>
      <c r="L388" s="399"/>
      <c r="M388" s="399"/>
      <c r="N388" s="399"/>
      <c r="O388" s="399"/>
      <c r="P388" s="399"/>
      <c r="Q388" s="399"/>
      <c r="R388" s="399"/>
      <c r="S388" s="399"/>
      <c r="T388" s="399"/>
      <c r="U388" s="399"/>
      <c r="V388" s="399"/>
      <c r="W388" s="399"/>
      <c r="X388" s="399"/>
      <c r="Y388" s="399"/>
      <c r="Z388" s="399"/>
    </row>
    <row r="389" spans="1:26" ht="21" hidden="1" outlineLevel="1">
      <c r="A389" s="193"/>
      <c r="B389" s="196" t="s">
        <v>2414</v>
      </c>
      <c r="C389" s="197"/>
      <c r="D389" s="198" t="s">
        <v>401</v>
      </c>
      <c r="E389" s="399"/>
      <c r="F389" s="399"/>
      <c r="G389" s="399"/>
      <c r="H389" s="399"/>
      <c r="I389" s="399"/>
      <c r="J389" s="399"/>
      <c r="K389" s="399"/>
      <c r="L389" s="399"/>
      <c r="M389" s="399"/>
      <c r="N389" s="399"/>
      <c r="O389" s="399"/>
      <c r="P389" s="399"/>
      <c r="Q389" s="399"/>
      <c r="R389" s="399"/>
      <c r="S389" s="399"/>
      <c r="T389" s="399"/>
      <c r="U389" s="399"/>
      <c r="V389" s="399"/>
      <c r="W389" s="399"/>
      <c r="X389" s="399"/>
      <c r="Y389" s="399"/>
      <c r="Z389" s="399"/>
    </row>
    <row r="390" spans="1:26" ht="21" hidden="1" outlineLevel="1">
      <c r="A390" s="193"/>
      <c r="B390" s="200" t="s">
        <v>380</v>
      </c>
      <c r="C390" s="197"/>
      <c r="D390" s="198" t="s">
        <v>452</v>
      </c>
      <c r="E390" s="399"/>
      <c r="F390" s="399"/>
      <c r="G390" s="399"/>
      <c r="H390" s="399"/>
      <c r="I390" s="399"/>
      <c r="J390" s="399"/>
      <c r="K390" s="399"/>
      <c r="L390" s="399"/>
      <c r="M390" s="399"/>
      <c r="N390" s="399"/>
      <c r="O390" s="399"/>
      <c r="P390" s="399"/>
      <c r="Q390" s="399"/>
      <c r="R390" s="399"/>
      <c r="S390" s="399"/>
      <c r="T390" s="399"/>
      <c r="U390" s="399"/>
      <c r="V390" s="399"/>
      <c r="W390" s="399"/>
      <c r="X390" s="399"/>
      <c r="Y390" s="399"/>
      <c r="Z390" s="399"/>
    </row>
    <row r="391" spans="1:26" ht="21" hidden="1" outlineLevel="1">
      <c r="A391" s="193"/>
      <c r="B391" s="196" t="s">
        <v>402</v>
      </c>
      <c r="C391" s="197"/>
      <c r="D391" s="198" t="s">
        <v>416</v>
      </c>
      <c r="E391" s="399"/>
      <c r="F391" s="399"/>
      <c r="G391" s="399"/>
      <c r="H391" s="399"/>
      <c r="I391" s="399"/>
      <c r="J391" s="399"/>
      <c r="K391" s="399"/>
      <c r="L391" s="399"/>
      <c r="M391" s="399"/>
      <c r="N391" s="399"/>
      <c r="O391" s="399"/>
      <c r="P391" s="399"/>
      <c r="Q391" s="399"/>
      <c r="R391" s="399"/>
      <c r="S391" s="399"/>
      <c r="T391" s="399"/>
      <c r="U391" s="399"/>
      <c r="V391" s="399"/>
      <c r="W391" s="399"/>
      <c r="X391" s="399"/>
      <c r="Y391" s="399"/>
      <c r="Z391" s="399"/>
    </row>
    <row r="392" spans="1:26" ht="21" hidden="1" outlineLevel="1">
      <c r="A392" s="193"/>
      <c r="B392" s="200" t="s">
        <v>394</v>
      </c>
      <c r="C392" s="197"/>
      <c r="D392" s="198" t="s">
        <v>478</v>
      </c>
      <c r="E392" s="399"/>
      <c r="F392" s="399"/>
      <c r="G392" s="399"/>
      <c r="H392" s="399"/>
      <c r="I392" s="399"/>
      <c r="J392" s="399"/>
      <c r="K392" s="399"/>
      <c r="L392" s="399"/>
      <c r="M392" s="399"/>
      <c r="N392" s="399"/>
      <c r="O392" s="399"/>
      <c r="P392" s="399"/>
      <c r="Q392" s="399"/>
      <c r="R392" s="399"/>
      <c r="S392" s="399"/>
      <c r="T392" s="399"/>
      <c r="U392" s="399"/>
      <c r="V392" s="399"/>
      <c r="W392" s="399"/>
      <c r="X392" s="399"/>
      <c r="Y392" s="399"/>
      <c r="Z392" s="399"/>
    </row>
    <row r="393" spans="1:26" ht="21" hidden="1" outlineLevel="1">
      <c r="A393" s="193"/>
      <c r="B393" s="196" t="s">
        <v>487</v>
      </c>
      <c r="C393" s="197"/>
      <c r="D393" s="201" t="s">
        <v>398</v>
      </c>
      <c r="E393" s="399"/>
      <c r="F393" s="399"/>
      <c r="G393" s="399"/>
      <c r="H393" s="399"/>
      <c r="I393" s="399"/>
      <c r="J393" s="399"/>
      <c r="K393" s="399"/>
      <c r="L393" s="399"/>
      <c r="M393" s="399"/>
      <c r="N393" s="399"/>
      <c r="O393" s="399"/>
      <c r="P393" s="399"/>
      <c r="Q393" s="399"/>
      <c r="R393" s="399"/>
      <c r="S393" s="399"/>
      <c r="T393" s="399"/>
      <c r="U393" s="399"/>
      <c r="V393" s="399"/>
      <c r="W393" s="399"/>
      <c r="X393" s="399"/>
      <c r="Y393" s="399"/>
      <c r="Z393" s="399"/>
    </row>
    <row r="394" spans="1:26" ht="21.75" hidden="1" outlineLevel="1" thickBot="1">
      <c r="A394" s="193"/>
      <c r="B394" s="203"/>
      <c r="C394" s="203"/>
      <c r="D394" s="204" t="s">
        <v>439</v>
      </c>
      <c r="E394" s="399"/>
      <c r="F394" s="399"/>
      <c r="G394" s="399"/>
      <c r="H394" s="399"/>
      <c r="I394" s="399"/>
      <c r="J394" s="399"/>
      <c r="K394" s="399"/>
      <c r="L394" s="399"/>
      <c r="M394" s="399"/>
      <c r="N394" s="399"/>
      <c r="O394" s="399"/>
      <c r="P394" s="399"/>
      <c r="Q394" s="399"/>
      <c r="R394" s="399"/>
      <c r="S394" s="399"/>
      <c r="T394" s="399"/>
      <c r="U394" s="399"/>
      <c r="V394" s="399"/>
      <c r="W394" s="399"/>
      <c r="X394" s="399"/>
      <c r="Y394" s="399"/>
      <c r="Z394" s="399"/>
    </row>
    <row r="395" spans="1:26" ht="21.75" hidden="1" outlineLevel="1" thickBot="1">
      <c r="A395" s="193"/>
      <c r="B395" s="566" t="s">
        <v>1913</v>
      </c>
      <c r="C395" s="567"/>
      <c r="D395" s="568"/>
      <c r="E395" s="399"/>
      <c r="F395" s="399"/>
      <c r="G395" s="399"/>
      <c r="H395" s="399"/>
      <c r="I395" s="399"/>
      <c r="J395" s="399"/>
      <c r="K395" s="399"/>
      <c r="L395" s="399"/>
      <c r="M395" s="399"/>
      <c r="N395" s="399"/>
      <c r="O395" s="399"/>
      <c r="P395" s="399"/>
      <c r="Q395" s="399"/>
      <c r="R395" s="399"/>
      <c r="S395" s="399"/>
      <c r="T395" s="399"/>
      <c r="U395" s="399"/>
      <c r="V395" s="399"/>
      <c r="W395" s="399"/>
      <c r="X395" s="399"/>
      <c r="Y395" s="399"/>
      <c r="Z395" s="399"/>
    </row>
    <row r="396" spans="1:26" ht="21" hidden="1" outlineLevel="1">
      <c r="A396" s="193"/>
      <c r="B396" s="196" t="s">
        <v>308</v>
      </c>
      <c r="C396" s="197"/>
      <c r="D396" s="198" t="s">
        <v>2418</v>
      </c>
      <c r="E396" s="399"/>
      <c r="F396" s="399"/>
      <c r="G396" s="399"/>
      <c r="H396" s="399"/>
      <c r="I396" s="399"/>
      <c r="J396" s="399"/>
      <c r="K396" s="399"/>
      <c r="L396" s="399"/>
      <c r="M396" s="399"/>
      <c r="N396" s="399"/>
      <c r="O396" s="399"/>
      <c r="P396" s="399"/>
      <c r="Q396" s="399"/>
      <c r="R396" s="399"/>
      <c r="S396" s="399"/>
      <c r="T396" s="399"/>
      <c r="U396" s="399"/>
      <c r="V396" s="399"/>
      <c r="W396" s="399"/>
      <c r="X396" s="399"/>
      <c r="Y396" s="399"/>
      <c r="Z396" s="399"/>
    </row>
    <row r="397" spans="1:26" ht="21" hidden="1" outlineLevel="1">
      <c r="A397" s="193"/>
      <c r="B397" s="196" t="s">
        <v>163</v>
      </c>
      <c r="C397" s="197"/>
      <c r="D397" s="193"/>
      <c r="E397" s="399"/>
      <c r="F397" s="399"/>
      <c r="G397" s="399"/>
      <c r="H397" s="399"/>
      <c r="I397" s="399"/>
      <c r="J397" s="399"/>
      <c r="K397" s="399"/>
      <c r="L397" s="399"/>
      <c r="M397" s="399"/>
      <c r="N397" s="399"/>
      <c r="O397" s="399"/>
      <c r="P397" s="399"/>
      <c r="Q397" s="399"/>
      <c r="R397" s="399"/>
      <c r="S397" s="399"/>
      <c r="T397" s="399"/>
      <c r="U397" s="399"/>
      <c r="V397" s="399"/>
      <c r="W397" s="399"/>
      <c r="X397" s="399"/>
      <c r="Y397" s="399"/>
      <c r="Z397" s="399"/>
    </row>
    <row r="398" spans="1:26" ht="21.75" hidden="1" outlineLevel="1" thickBot="1">
      <c r="A398" s="193"/>
      <c r="B398" s="202" t="s">
        <v>3151</v>
      </c>
      <c r="C398" s="203"/>
      <c r="D398" s="205"/>
      <c r="E398" s="399"/>
      <c r="F398" s="399"/>
      <c r="G398" s="399"/>
      <c r="H398" s="399"/>
      <c r="I398" s="399"/>
      <c r="J398" s="399"/>
      <c r="K398" s="399"/>
      <c r="L398" s="399"/>
      <c r="M398" s="399"/>
      <c r="N398" s="399"/>
      <c r="O398" s="399"/>
      <c r="P398" s="399"/>
      <c r="Q398" s="399"/>
      <c r="R398" s="399"/>
      <c r="S398" s="399"/>
      <c r="T398" s="399"/>
      <c r="U398" s="399"/>
      <c r="V398" s="399"/>
      <c r="W398" s="399"/>
      <c r="X398" s="399"/>
      <c r="Y398" s="399"/>
      <c r="Z398" s="399"/>
    </row>
    <row r="399" spans="1:26" ht="21.75" hidden="1" outlineLevel="1" thickBot="1">
      <c r="A399" s="207"/>
      <c r="B399" s="566" t="s">
        <v>1918</v>
      </c>
      <c r="C399" s="567"/>
      <c r="D399" s="568"/>
      <c r="E399" s="399"/>
      <c r="F399" s="399"/>
      <c r="G399" s="399"/>
      <c r="H399" s="399"/>
      <c r="I399" s="399"/>
      <c r="J399" s="399"/>
      <c r="K399" s="399"/>
      <c r="L399" s="399"/>
      <c r="M399" s="399"/>
      <c r="N399" s="399"/>
      <c r="O399" s="399"/>
      <c r="P399" s="399"/>
      <c r="Q399" s="399"/>
      <c r="R399" s="399"/>
      <c r="S399" s="399"/>
      <c r="T399" s="399"/>
      <c r="U399" s="399"/>
      <c r="V399" s="399"/>
      <c r="W399" s="399"/>
      <c r="X399" s="399"/>
      <c r="Y399" s="399"/>
      <c r="Z399" s="399"/>
    </row>
    <row r="400" spans="1:26" ht="21" hidden="1" outlineLevel="1">
      <c r="A400" s="207"/>
      <c r="B400" s="200" t="s">
        <v>2422</v>
      </c>
      <c r="C400" s="197"/>
      <c r="D400" s="464" t="s">
        <v>488</v>
      </c>
      <c r="E400" s="399"/>
      <c r="F400" s="569"/>
      <c r="G400" s="569"/>
      <c r="H400" s="569"/>
      <c r="I400" s="399"/>
      <c r="J400" s="399"/>
      <c r="K400" s="399"/>
      <c r="L400" s="399"/>
      <c r="M400" s="399"/>
      <c r="N400" s="399"/>
      <c r="O400" s="399"/>
      <c r="P400" s="399"/>
      <c r="Q400" s="399"/>
      <c r="R400" s="399"/>
      <c r="S400" s="399"/>
      <c r="T400" s="399"/>
      <c r="U400" s="399"/>
      <c r="V400" s="399"/>
      <c r="W400" s="399"/>
      <c r="X400" s="399"/>
      <c r="Y400" s="399"/>
      <c r="Z400" s="399"/>
    </row>
    <row r="401" spans="1:26" ht="21" hidden="1" outlineLevel="1">
      <c r="A401" s="207"/>
      <c r="B401" s="465" t="s">
        <v>393</v>
      </c>
      <c r="C401" s="197"/>
      <c r="D401" s="464" t="s">
        <v>2423</v>
      </c>
      <c r="E401" s="399"/>
      <c r="F401" s="399"/>
      <c r="G401" s="399"/>
      <c r="H401" s="399"/>
      <c r="I401" s="399"/>
      <c r="J401" s="399"/>
      <c r="K401" s="399"/>
      <c r="L401" s="399"/>
      <c r="M401" s="399"/>
      <c r="N401" s="399"/>
      <c r="O401" s="399"/>
      <c r="P401" s="399"/>
      <c r="Q401" s="399"/>
      <c r="R401" s="399"/>
      <c r="S401" s="399"/>
      <c r="T401" s="399"/>
      <c r="U401" s="399"/>
      <c r="V401" s="399"/>
      <c r="W401" s="399"/>
      <c r="X401" s="399"/>
      <c r="Y401" s="399"/>
      <c r="Z401" s="399"/>
    </row>
    <row r="402" spans="1:26" ht="21" hidden="1" outlineLevel="1">
      <c r="A402" s="207"/>
      <c r="B402" s="465" t="s">
        <v>2424</v>
      </c>
      <c r="C402" s="197"/>
      <c r="D402" s="464" t="s">
        <v>2425</v>
      </c>
      <c r="E402" s="399"/>
      <c r="F402" s="399"/>
      <c r="G402" s="399"/>
      <c r="H402" s="399"/>
      <c r="I402" s="399"/>
      <c r="J402" s="399"/>
      <c r="K402" s="399"/>
      <c r="L402" s="399"/>
      <c r="M402" s="399"/>
      <c r="N402" s="399"/>
      <c r="O402" s="399"/>
      <c r="P402" s="399"/>
      <c r="Q402" s="399"/>
      <c r="R402" s="399"/>
      <c r="S402" s="399"/>
      <c r="T402" s="399"/>
      <c r="U402" s="399"/>
      <c r="V402" s="399"/>
      <c r="W402" s="399"/>
      <c r="X402" s="399"/>
      <c r="Y402" s="399"/>
      <c r="Z402" s="399"/>
    </row>
    <row r="403" spans="1:26" ht="21" hidden="1" outlineLevel="1">
      <c r="A403" s="207"/>
      <c r="B403" s="465" t="s">
        <v>2426</v>
      </c>
      <c r="C403" s="197"/>
      <c r="D403" s="201" t="s">
        <v>2427</v>
      </c>
      <c r="E403" s="399"/>
      <c r="F403" s="399"/>
      <c r="G403" s="399"/>
      <c r="H403" s="399"/>
      <c r="I403" s="399"/>
      <c r="J403" s="399"/>
      <c r="K403" s="399"/>
      <c r="L403" s="399"/>
      <c r="M403" s="399"/>
      <c r="N403" s="399"/>
      <c r="O403" s="399"/>
      <c r="P403" s="399"/>
      <c r="Q403" s="399"/>
      <c r="R403" s="399"/>
      <c r="S403" s="399"/>
      <c r="T403" s="399"/>
      <c r="U403" s="399"/>
      <c r="V403" s="399"/>
      <c r="W403" s="399"/>
      <c r="X403" s="399"/>
      <c r="Y403" s="399"/>
      <c r="Z403" s="399"/>
    </row>
    <row r="404" spans="1:26" ht="21.75" hidden="1" outlineLevel="1" thickBot="1">
      <c r="A404" s="207"/>
      <c r="B404" s="208" t="s">
        <v>2429</v>
      </c>
      <c r="C404" s="197"/>
      <c r="D404" s="206" t="s">
        <v>2428</v>
      </c>
      <c r="E404" s="399"/>
      <c r="F404" s="399"/>
      <c r="G404" s="399"/>
      <c r="H404" s="399"/>
      <c r="I404" s="399"/>
      <c r="J404" s="399"/>
      <c r="K404" s="399"/>
      <c r="L404" s="399"/>
      <c r="M404" s="399"/>
      <c r="N404" s="399"/>
      <c r="O404" s="399"/>
      <c r="P404" s="399"/>
      <c r="Q404" s="399"/>
      <c r="R404" s="399"/>
      <c r="S404" s="399"/>
      <c r="T404" s="399"/>
      <c r="U404" s="399"/>
      <c r="V404" s="399"/>
      <c r="W404" s="399"/>
      <c r="X404" s="399"/>
      <c r="Y404" s="399"/>
      <c r="Z404" s="399"/>
    </row>
    <row r="405" spans="1:26" ht="21.75" hidden="1" outlineLevel="1" thickBot="1">
      <c r="A405" s="207"/>
      <c r="B405" s="570" t="s">
        <v>2430</v>
      </c>
      <c r="C405" s="571"/>
      <c r="D405" s="572"/>
      <c r="E405" s="399"/>
      <c r="F405" s="399"/>
      <c r="G405" s="399"/>
      <c r="H405" s="399"/>
      <c r="I405" s="399"/>
      <c r="J405" s="399"/>
      <c r="K405" s="399"/>
      <c r="L405" s="399"/>
      <c r="M405" s="399"/>
      <c r="N405" s="399"/>
      <c r="O405" s="399"/>
      <c r="P405" s="399"/>
      <c r="Q405" s="399"/>
      <c r="R405" s="399"/>
      <c r="S405" s="399"/>
      <c r="T405" s="399"/>
      <c r="U405" s="399"/>
      <c r="V405" s="399"/>
      <c r="W405" s="399"/>
      <c r="X405" s="399"/>
      <c r="Y405" s="399"/>
      <c r="Z405" s="399"/>
    </row>
    <row r="406" spans="1:26" ht="21.75" hidden="1" outlineLevel="1" thickBot="1">
      <c r="A406" s="207"/>
      <c r="B406" s="566" t="s">
        <v>1346</v>
      </c>
      <c r="C406" s="567"/>
      <c r="D406" s="568"/>
      <c r="E406" s="399"/>
      <c r="F406" s="399"/>
      <c r="G406" s="399"/>
      <c r="H406" s="399"/>
      <c r="I406" s="399"/>
      <c r="J406" s="399"/>
      <c r="K406" s="399"/>
      <c r="L406" s="399"/>
      <c r="M406" s="399"/>
      <c r="N406" s="399"/>
      <c r="O406" s="399"/>
      <c r="P406" s="399"/>
      <c r="Q406" s="399"/>
      <c r="R406" s="399"/>
      <c r="S406" s="399"/>
      <c r="T406" s="399"/>
      <c r="U406" s="399"/>
      <c r="V406" s="399"/>
      <c r="W406" s="399"/>
      <c r="X406" s="399"/>
      <c r="Y406" s="399"/>
      <c r="Z406" s="399"/>
    </row>
    <row r="407" spans="1:26" ht="21" hidden="1" outlineLevel="1">
      <c r="A407" s="207"/>
      <c r="B407" s="200" t="s">
        <v>842</v>
      </c>
      <c r="C407" s="197"/>
      <c r="D407" s="201" t="s">
        <v>843</v>
      </c>
      <c r="E407" s="399"/>
      <c r="F407" s="399"/>
      <c r="G407" s="399"/>
      <c r="H407" s="399"/>
      <c r="I407" s="399"/>
      <c r="J407" s="399"/>
      <c r="K407" s="399"/>
      <c r="L407" s="399"/>
      <c r="M407" s="399"/>
      <c r="N407" s="399"/>
      <c r="O407" s="399"/>
      <c r="P407" s="399"/>
      <c r="Q407" s="399"/>
      <c r="R407" s="399"/>
      <c r="S407" s="399"/>
      <c r="T407" s="399"/>
      <c r="U407" s="399"/>
      <c r="V407" s="399"/>
      <c r="W407" s="399"/>
      <c r="X407" s="399"/>
      <c r="Y407" s="399"/>
      <c r="Z407" s="399"/>
    </row>
    <row r="408" spans="1:26" ht="21" hidden="1" outlineLevel="1">
      <c r="A408" s="207"/>
      <c r="B408" s="200" t="s">
        <v>392</v>
      </c>
      <c r="C408" s="197"/>
      <c r="D408" s="201" t="s">
        <v>383</v>
      </c>
      <c r="E408" s="399"/>
      <c r="F408" s="399"/>
      <c r="G408" s="399"/>
      <c r="H408" s="399"/>
      <c r="I408" s="399"/>
      <c r="J408" s="399"/>
      <c r="K408" s="399"/>
      <c r="L408" s="399"/>
      <c r="M408" s="399"/>
      <c r="N408" s="399"/>
      <c r="O408" s="399"/>
      <c r="P408" s="399"/>
      <c r="Q408" s="399"/>
      <c r="R408" s="399"/>
      <c r="S408" s="399"/>
      <c r="T408" s="399"/>
      <c r="U408" s="399"/>
      <c r="V408" s="399"/>
      <c r="W408" s="399"/>
      <c r="X408" s="399"/>
      <c r="Y408" s="399"/>
      <c r="Z408" s="399"/>
    </row>
    <row r="409" spans="1:26" ht="21.75" hidden="1" outlineLevel="1" thickBot="1">
      <c r="A409" s="207"/>
      <c r="B409" s="208" t="s">
        <v>2431</v>
      </c>
      <c r="C409" s="203"/>
      <c r="D409" s="206" t="s">
        <v>2432</v>
      </c>
      <c r="E409" s="399"/>
      <c r="F409" s="399"/>
      <c r="G409" s="399"/>
      <c r="H409" s="399"/>
      <c r="I409" s="399"/>
      <c r="J409" s="399"/>
      <c r="K409" s="399"/>
      <c r="L409" s="399"/>
      <c r="M409" s="399"/>
      <c r="N409" s="399"/>
      <c r="O409" s="399"/>
      <c r="P409" s="399"/>
      <c r="Q409" s="399"/>
      <c r="R409" s="399"/>
      <c r="S409" s="399"/>
      <c r="T409" s="399"/>
      <c r="U409" s="399"/>
      <c r="V409" s="399"/>
      <c r="W409" s="399"/>
      <c r="X409" s="399"/>
      <c r="Y409" s="399"/>
      <c r="Z409" s="399"/>
    </row>
    <row r="410" spans="1:26" ht="15.75" hidden="1" outlineLevel="1" thickBot="1">
      <c r="A410" s="399"/>
      <c r="B410" s="209"/>
      <c r="C410" s="209"/>
      <c r="D410" s="209"/>
      <c r="E410" s="209"/>
      <c r="F410" s="209"/>
      <c r="G410" s="209"/>
      <c r="H410" s="209"/>
      <c r="I410" s="209"/>
      <c r="J410" s="209"/>
      <c r="K410" s="209"/>
      <c r="L410" s="399"/>
      <c r="M410" s="399"/>
      <c r="N410" s="399"/>
      <c r="O410" s="399"/>
      <c r="P410" s="399"/>
      <c r="Q410" s="399"/>
      <c r="R410" s="399"/>
      <c r="S410" s="399"/>
      <c r="T410" s="399"/>
      <c r="U410" s="399"/>
      <c r="V410" s="399"/>
      <c r="W410" s="399"/>
      <c r="X410" s="399"/>
      <c r="Y410" s="399"/>
      <c r="Z410" s="399"/>
    </row>
    <row r="411" spans="1:26" ht="22.5" hidden="1" outlineLevel="1" thickTop="1" thickBot="1">
      <c r="A411" s="210"/>
      <c r="B411" s="563" t="s">
        <v>2433</v>
      </c>
      <c r="C411" s="564"/>
      <c r="D411" s="564"/>
      <c r="E411" s="211"/>
      <c r="F411" s="212" t="s">
        <v>860</v>
      </c>
      <c r="G411" s="213"/>
      <c r="H411" s="213"/>
      <c r="I411" s="213"/>
      <c r="J411" s="213"/>
      <c r="K411" s="211"/>
      <c r="L411" s="399"/>
      <c r="M411" s="399"/>
      <c r="N411" s="399"/>
      <c r="O411" s="399"/>
      <c r="P411" s="399"/>
      <c r="Q411" s="399"/>
      <c r="R411" s="399"/>
      <c r="S411" s="399"/>
      <c r="T411" s="399"/>
      <c r="U411" s="399"/>
      <c r="V411" s="399"/>
      <c r="W411" s="399"/>
      <c r="X411" s="399"/>
      <c r="Y411" s="399"/>
      <c r="Z411" s="399"/>
    </row>
    <row r="412" spans="1:26" ht="21.75" hidden="1" outlineLevel="1" thickBot="1">
      <c r="A412" s="210"/>
      <c r="B412" s="214" t="s">
        <v>2388</v>
      </c>
      <c r="C412" s="214" t="s">
        <v>2079</v>
      </c>
      <c r="D412" s="214" t="s">
        <v>2434</v>
      </c>
      <c r="E412" s="215"/>
      <c r="F412" s="215"/>
      <c r="G412" s="215"/>
      <c r="H412" s="215"/>
      <c r="I412" s="215"/>
      <c r="J412" s="215"/>
      <c r="K412" s="216"/>
      <c r="L412" s="399"/>
      <c r="M412" s="399"/>
      <c r="N412" s="399"/>
      <c r="O412" s="399"/>
      <c r="P412" s="399"/>
      <c r="Q412" s="399"/>
      <c r="R412" s="399"/>
      <c r="S412" s="399"/>
      <c r="T412" s="399"/>
      <c r="U412" s="399"/>
      <c r="V412" s="399"/>
      <c r="W412" s="399"/>
      <c r="X412" s="399"/>
      <c r="Y412" s="399"/>
      <c r="Z412" s="399"/>
    </row>
    <row r="413" spans="1:26" ht="15.75" hidden="1" outlineLevel="1" thickBot="1">
      <c r="A413" s="399"/>
      <c r="B413" s="209"/>
      <c r="C413" s="209"/>
      <c r="D413" s="209"/>
      <c r="E413" s="209"/>
      <c r="F413" s="209"/>
      <c r="G413" s="209"/>
      <c r="H413" s="209"/>
      <c r="I413" s="209"/>
      <c r="J413" s="209"/>
      <c r="K413" s="209"/>
      <c r="L413" s="399"/>
      <c r="M413" s="399"/>
      <c r="N413" s="399"/>
      <c r="O413" s="399"/>
      <c r="P413" s="399"/>
      <c r="Q413" s="399"/>
      <c r="R413" s="399"/>
      <c r="S413" s="399"/>
      <c r="T413" s="399"/>
      <c r="U413" s="399"/>
      <c r="V413" s="399"/>
      <c r="W413" s="399"/>
      <c r="X413" s="399"/>
      <c r="Y413" s="399"/>
      <c r="Z413" s="399"/>
    </row>
    <row r="414" spans="1:26" ht="22.5" hidden="1" outlineLevel="1" thickTop="1" thickBot="1">
      <c r="A414" s="210"/>
      <c r="B414" s="563" t="s">
        <v>2435</v>
      </c>
      <c r="C414" s="564"/>
      <c r="D414" s="564"/>
      <c r="E414" s="211"/>
      <c r="F414" s="212" t="s">
        <v>2387</v>
      </c>
      <c r="G414" s="213"/>
      <c r="H414" s="213"/>
      <c r="I414" s="213"/>
      <c r="J414" s="213"/>
      <c r="K414" s="211"/>
      <c r="L414" s="399"/>
      <c r="M414" s="399"/>
      <c r="N414" s="399"/>
      <c r="O414" s="399"/>
      <c r="P414" s="399"/>
      <c r="Q414" s="399"/>
      <c r="R414" s="399"/>
      <c r="S414" s="399"/>
      <c r="T414" s="399"/>
      <c r="U414" s="399"/>
      <c r="V414" s="399"/>
      <c r="W414" s="399"/>
      <c r="X414" s="399"/>
      <c r="Y414" s="399"/>
      <c r="Z414" s="399"/>
    </row>
    <row r="415" spans="1:26" ht="21.75" hidden="1" outlineLevel="1" thickBot="1">
      <c r="A415" s="210"/>
      <c r="B415" s="214" t="s">
        <v>2388</v>
      </c>
      <c r="C415" s="214" t="s">
        <v>218</v>
      </c>
      <c r="D415" s="214" t="s">
        <v>511</v>
      </c>
      <c r="E415" s="214" t="s">
        <v>2389</v>
      </c>
      <c r="F415" s="214" t="s">
        <v>842</v>
      </c>
      <c r="G415" s="215"/>
      <c r="H415" s="215"/>
      <c r="I415" s="215"/>
      <c r="J415" s="215"/>
      <c r="K415" s="216"/>
      <c r="L415" s="399"/>
      <c r="M415" s="399"/>
      <c r="N415" s="399"/>
      <c r="O415" s="399"/>
      <c r="P415" s="399"/>
      <c r="Q415" s="399"/>
      <c r="R415" s="399"/>
      <c r="S415" s="399"/>
      <c r="T415" s="399"/>
      <c r="U415" s="399"/>
      <c r="V415" s="399"/>
      <c r="W415" s="399"/>
      <c r="X415" s="399"/>
      <c r="Y415" s="399"/>
      <c r="Z415" s="399"/>
    </row>
    <row r="416" spans="1:26" ht="15.75" hidden="1" outlineLevel="1" thickBot="1">
      <c r="A416" s="399"/>
      <c r="B416" s="209"/>
      <c r="C416" s="209"/>
      <c r="D416" s="209"/>
      <c r="E416" s="209"/>
      <c r="F416" s="209"/>
      <c r="G416" s="209"/>
      <c r="H416" s="209"/>
      <c r="I416" s="209"/>
      <c r="J416" s="209"/>
      <c r="K416" s="209"/>
      <c r="L416" s="399"/>
      <c r="M416" s="399"/>
      <c r="N416" s="399"/>
      <c r="O416" s="399"/>
      <c r="P416" s="399"/>
      <c r="Q416" s="399"/>
      <c r="R416" s="399"/>
      <c r="S416" s="399"/>
      <c r="T416" s="399"/>
      <c r="U416" s="399"/>
      <c r="V416" s="399"/>
      <c r="W416" s="399"/>
      <c r="X416" s="399"/>
      <c r="Y416" s="399"/>
      <c r="Z416" s="399"/>
    </row>
    <row r="417" spans="1:26" ht="22.5" hidden="1" outlineLevel="1" thickTop="1" thickBot="1">
      <c r="A417" s="210"/>
      <c r="B417" s="563" t="s">
        <v>2378</v>
      </c>
      <c r="C417" s="564"/>
      <c r="D417" s="564"/>
      <c r="E417" s="211"/>
      <c r="F417" s="212" t="s">
        <v>2379</v>
      </c>
      <c r="G417" s="213"/>
      <c r="H417" s="213"/>
      <c r="I417" s="213"/>
      <c r="J417" s="213"/>
      <c r="K417" s="211"/>
      <c r="L417" s="399"/>
      <c r="M417" s="399"/>
      <c r="N417" s="399"/>
      <c r="O417" s="399"/>
      <c r="P417" s="399"/>
      <c r="Q417" s="399"/>
      <c r="R417" s="399"/>
      <c r="S417" s="399"/>
      <c r="T417" s="399"/>
      <c r="U417" s="399"/>
      <c r="V417" s="399"/>
      <c r="W417" s="399"/>
      <c r="X417" s="399"/>
      <c r="Y417" s="399"/>
      <c r="Z417" s="399"/>
    </row>
    <row r="418" spans="1:26" ht="21.75" hidden="1" outlineLevel="1" thickBot="1">
      <c r="A418" s="210"/>
      <c r="B418" s="214" t="s">
        <v>2376</v>
      </c>
      <c r="C418" s="214" t="s">
        <v>496</v>
      </c>
      <c r="D418" s="214" t="s">
        <v>410</v>
      </c>
      <c r="E418" s="214" t="s">
        <v>837</v>
      </c>
      <c r="F418" s="214" t="s">
        <v>357</v>
      </c>
      <c r="G418" s="214" t="s">
        <v>401</v>
      </c>
      <c r="H418" s="214" t="s">
        <v>2076</v>
      </c>
      <c r="I418" s="214" t="s">
        <v>2380</v>
      </c>
      <c r="J418" s="215"/>
      <c r="K418" s="216"/>
      <c r="L418" s="399"/>
      <c r="M418" s="399"/>
      <c r="N418" s="399"/>
      <c r="O418" s="399"/>
      <c r="P418" s="399"/>
      <c r="Q418" s="399"/>
      <c r="R418" s="399"/>
      <c r="S418" s="399"/>
      <c r="T418" s="399"/>
      <c r="U418" s="399"/>
      <c r="V418" s="399"/>
      <c r="W418" s="399"/>
      <c r="X418" s="399"/>
      <c r="Y418" s="399"/>
      <c r="Z418" s="399"/>
    </row>
    <row r="419" spans="1:26" ht="15.75" hidden="1" outlineLevel="1" thickBot="1">
      <c r="A419" s="399"/>
      <c r="B419" s="209"/>
      <c r="C419" s="209"/>
      <c r="D419" s="209"/>
      <c r="E419" s="209"/>
      <c r="F419" s="209"/>
      <c r="G419" s="209"/>
      <c r="H419" s="209"/>
      <c r="I419" s="209"/>
      <c r="J419" s="209"/>
      <c r="K419" s="209"/>
      <c r="L419" s="399"/>
      <c r="M419" s="399"/>
      <c r="N419" s="399"/>
      <c r="O419" s="399"/>
      <c r="P419" s="399"/>
      <c r="Q419" s="399"/>
      <c r="R419" s="399"/>
      <c r="S419" s="399"/>
      <c r="T419" s="399"/>
      <c r="U419" s="399"/>
      <c r="V419" s="399"/>
      <c r="W419" s="399"/>
      <c r="X419" s="399"/>
      <c r="Y419" s="399"/>
      <c r="Z419" s="399"/>
    </row>
    <row r="420" spans="1:26" ht="22.5" hidden="1" outlineLevel="1" thickTop="1" thickBot="1">
      <c r="A420" s="210"/>
      <c r="B420" s="563" t="s">
        <v>2436</v>
      </c>
      <c r="C420" s="564"/>
      <c r="D420" s="564"/>
      <c r="E420" s="213"/>
      <c r="F420" s="213"/>
      <c r="G420" s="213"/>
      <c r="H420" s="213"/>
      <c r="I420" s="213"/>
      <c r="J420" s="213"/>
      <c r="K420" s="211"/>
      <c r="L420" s="399"/>
      <c r="M420" s="399"/>
      <c r="N420" s="399"/>
      <c r="O420" s="399"/>
      <c r="P420" s="399"/>
      <c r="Q420" s="399"/>
      <c r="R420" s="399"/>
      <c r="S420" s="399"/>
      <c r="T420" s="399"/>
      <c r="U420" s="399"/>
      <c r="V420" s="399"/>
      <c r="W420" s="399"/>
      <c r="X420" s="399"/>
      <c r="Y420" s="399"/>
      <c r="Z420" s="399"/>
    </row>
    <row r="421" spans="1:26" ht="21.75" hidden="1" outlineLevel="1" thickBot="1">
      <c r="A421" s="210"/>
      <c r="B421" s="214" t="s">
        <v>2376</v>
      </c>
      <c r="C421" s="214" t="s">
        <v>26</v>
      </c>
      <c r="D421" s="214" t="s">
        <v>2431</v>
      </c>
      <c r="E421" s="214" t="s">
        <v>488</v>
      </c>
      <c r="F421" s="214" t="s">
        <v>2437</v>
      </c>
      <c r="G421" s="214" t="s">
        <v>2438</v>
      </c>
      <c r="H421" s="214" t="s">
        <v>2439</v>
      </c>
      <c r="I421" s="214" t="s">
        <v>1125</v>
      </c>
      <c r="J421" s="215"/>
      <c r="K421" s="216"/>
      <c r="L421" s="399"/>
      <c r="M421" s="399"/>
      <c r="N421" s="399"/>
      <c r="O421" s="399"/>
      <c r="P421" s="399"/>
      <c r="Q421" s="399"/>
      <c r="R421" s="399"/>
      <c r="S421" s="399"/>
      <c r="T421" s="399"/>
      <c r="U421" s="399"/>
      <c r="V421" s="399"/>
      <c r="W421" s="399"/>
      <c r="X421" s="399"/>
      <c r="Y421" s="399"/>
      <c r="Z421" s="399"/>
    </row>
    <row r="422" spans="1:26" ht="15.75" hidden="1" outlineLevel="1" thickBot="1">
      <c r="A422" s="399"/>
      <c r="B422" s="209"/>
      <c r="C422" s="209"/>
      <c r="D422" s="209"/>
      <c r="E422" s="209"/>
      <c r="F422" s="209"/>
      <c r="G422" s="209"/>
      <c r="H422" s="209"/>
      <c r="I422" s="209"/>
      <c r="J422" s="209"/>
      <c r="K422" s="209"/>
      <c r="L422" s="399"/>
      <c r="M422" s="399"/>
      <c r="N422" s="399"/>
      <c r="O422" s="399"/>
      <c r="P422" s="399"/>
      <c r="Q422" s="399"/>
      <c r="R422" s="399"/>
      <c r="S422" s="399"/>
      <c r="T422" s="399"/>
      <c r="U422" s="399"/>
      <c r="V422" s="399"/>
      <c r="W422" s="399"/>
      <c r="X422" s="399"/>
      <c r="Y422" s="399"/>
      <c r="Z422" s="399"/>
    </row>
    <row r="423" spans="1:26" ht="22.5" hidden="1" outlineLevel="1" thickTop="1" thickBot="1">
      <c r="A423" s="210"/>
      <c r="B423" s="563" t="s">
        <v>2440</v>
      </c>
      <c r="C423" s="564"/>
      <c r="D423" s="564"/>
      <c r="E423" s="213"/>
      <c r="F423" s="213"/>
      <c r="G423" s="213"/>
      <c r="H423" s="213"/>
      <c r="I423" s="213"/>
      <c r="J423" s="213"/>
      <c r="K423" s="211"/>
      <c r="L423" s="399"/>
      <c r="M423" s="399"/>
      <c r="N423" s="399"/>
      <c r="O423" s="399"/>
      <c r="P423" s="399"/>
      <c r="Q423" s="399"/>
      <c r="R423" s="399"/>
      <c r="S423" s="399"/>
      <c r="T423" s="399"/>
      <c r="U423" s="399"/>
      <c r="V423" s="399"/>
      <c r="W423" s="399"/>
      <c r="X423" s="399"/>
      <c r="Y423" s="399"/>
      <c r="Z423" s="399"/>
    </row>
    <row r="424" spans="1:26" ht="21.75" hidden="1" outlineLevel="1" thickBot="1">
      <c r="A424" s="210"/>
      <c r="B424" s="214" t="s">
        <v>2376</v>
      </c>
      <c r="C424" s="214" t="s">
        <v>2441</v>
      </c>
      <c r="D424" s="214" t="s">
        <v>452</v>
      </c>
      <c r="E424" s="214" t="s">
        <v>2442</v>
      </c>
      <c r="F424" s="214" t="s">
        <v>2443</v>
      </c>
      <c r="G424" s="214" t="s">
        <v>2444</v>
      </c>
      <c r="H424" s="215"/>
      <c r="I424" s="215"/>
      <c r="J424" s="215"/>
      <c r="K424" s="216"/>
      <c r="L424" s="399"/>
      <c r="M424" s="399"/>
      <c r="N424" s="399"/>
      <c r="O424" s="399"/>
      <c r="P424" s="399"/>
      <c r="Q424" s="399"/>
      <c r="R424" s="399"/>
      <c r="S424" s="399"/>
      <c r="T424" s="399"/>
      <c r="U424" s="399"/>
      <c r="V424" s="399"/>
      <c r="W424" s="399"/>
      <c r="X424" s="399"/>
      <c r="Y424" s="399"/>
      <c r="Z424" s="399"/>
    </row>
    <row r="425" spans="1:26" ht="15.75" hidden="1" outlineLevel="1" thickBot="1">
      <c r="A425" s="399"/>
      <c r="B425" s="209"/>
      <c r="C425" s="209"/>
      <c r="D425" s="209"/>
      <c r="E425" s="209"/>
      <c r="F425" s="209"/>
      <c r="G425" s="209"/>
      <c r="H425" s="209"/>
      <c r="I425" s="209"/>
      <c r="J425" s="209"/>
      <c r="K425" s="209"/>
      <c r="L425" s="399"/>
      <c r="M425" s="399"/>
      <c r="N425" s="399"/>
      <c r="O425" s="399"/>
      <c r="P425" s="399"/>
      <c r="Q425" s="399"/>
      <c r="R425" s="399"/>
      <c r="S425" s="399"/>
      <c r="T425" s="399"/>
      <c r="U425" s="399"/>
      <c r="V425" s="399"/>
      <c r="W425" s="399"/>
      <c r="X425" s="399"/>
      <c r="Y425" s="399"/>
      <c r="Z425" s="399"/>
    </row>
    <row r="426" spans="1:26" ht="22.5" hidden="1" outlineLevel="1" thickTop="1" thickBot="1">
      <c r="A426" s="210"/>
      <c r="B426" s="563" t="s">
        <v>2381</v>
      </c>
      <c r="C426" s="564"/>
      <c r="D426" s="564"/>
      <c r="E426" s="211"/>
      <c r="F426" s="212" t="s">
        <v>2382</v>
      </c>
      <c r="G426" s="213"/>
      <c r="H426" s="213"/>
      <c r="I426" s="213"/>
      <c r="J426" s="213"/>
      <c r="K426" s="211"/>
      <c r="L426" s="399"/>
      <c r="M426" s="399"/>
      <c r="N426" s="399"/>
      <c r="O426" s="399"/>
      <c r="P426" s="399"/>
      <c r="Q426" s="399"/>
      <c r="R426" s="399"/>
      <c r="S426" s="399"/>
      <c r="T426" s="399"/>
      <c r="U426" s="399"/>
      <c r="V426" s="399"/>
      <c r="W426" s="399"/>
      <c r="X426" s="399"/>
      <c r="Y426" s="399"/>
      <c r="Z426" s="399"/>
    </row>
    <row r="427" spans="1:26" ht="21.75" hidden="1" outlineLevel="1" thickBot="1">
      <c r="A427" s="210"/>
      <c r="B427" s="214" t="s">
        <v>2376</v>
      </c>
      <c r="C427" s="214" t="s">
        <v>496</v>
      </c>
      <c r="D427" s="214" t="s">
        <v>410</v>
      </c>
      <c r="E427" s="214" t="s">
        <v>837</v>
      </c>
      <c r="F427" s="214" t="s">
        <v>2090</v>
      </c>
      <c r="G427" s="215"/>
      <c r="H427" s="215"/>
      <c r="I427" s="215"/>
      <c r="J427" s="215"/>
      <c r="K427" s="216"/>
      <c r="L427" s="399"/>
      <c r="M427" s="399"/>
      <c r="N427" s="399"/>
      <c r="O427" s="399"/>
      <c r="P427" s="399"/>
      <c r="Q427" s="399"/>
      <c r="R427" s="399"/>
      <c r="S427" s="399"/>
      <c r="T427" s="399"/>
      <c r="U427" s="399"/>
      <c r="V427" s="399"/>
      <c r="W427" s="399"/>
      <c r="X427" s="399"/>
      <c r="Y427" s="399"/>
      <c r="Z427" s="399"/>
    </row>
    <row r="428" spans="1:26" ht="15.75" hidden="1" outlineLevel="1" thickBot="1">
      <c r="A428" s="399"/>
      <c r="B428" s="209"/>
      <c r="C428" s="209"/>
      <c r="D428" s="209"/>
      <c r="E428" s="209"/>
      <c r="F428" s="209"/>
      <c r="G428" s="209"/>
      <c r="H428" s="209"/>
      <c r="I428" s="209"/>
      <c r="J428" s="209"/>
      <c r="K428" s="209"/>
      <c r="L428" s="399"/>
      <c r="M428" s="399"/>
      <c r="N428" s="399"/>
      <c r="O428" s="399"/>
      <c r="P428" s="399"/>
      <c r="Q428" s="399"/>
      <c r="R428" s="399"/>
      <c r="S428" s="399"/>
      <c r="T428" s="399"/>
      <c r="U428" s="399"/>
      <c r="V428" s="399"/>
      <c r="W428" s="399"/>
      <c r="X428" s="399"/>
      <c r="Y428" s="399"/>
      <c r="Z428" s="399"/>
    </row>
    <row r="429" spans="1:26" ht="22.5" hidden="1" outlineLevel="1" thickTop="1" thickBot="1">
      <c r="A429" s="210"/>
      <c r="B429" s="563" t="s">
        <v>2445</v>
      </c>
      <c r="C429" s="564"/>
      <c r="D429" s="564"/>
      <c r="E429" s="213"/>
      <c r="F429" s="213"/>
      <c r="G429" s="213"/>
      <c r="H429" s="213"/>
      <c r="I429" s="213"/>
      <c r="J429" s="213"/>
      <c r="K429" s="211"/>
      <c r="L429" s="399"/>
      <c r="M429" s="399"/>
      <c r="N429" s="399"/>
      <c r="O429" s="399"/>
      <c r="P429" s="399"/>
      <c r="Q429" s="399"/>
      <c r="R429" s="399"/>
      <c r="S429" s="399"/>
      <c r="T429" s="399"/>
      <c r="U429" s="399"/>
      <c r="V429" s="399"/>
      <c r="W429" s="399"/>
      <c r="X429" s="399"/>
      <c r="Y429" s="399"/>
      <c r="Z429" s="399"/>
    </row>
    <row r="430" spans="1:26" ht="21.75" hidden="1" outlineLevel="1" thickBot="1">
      <c r="A430" s="210"/>
      <c r="B430" s="214" t="s">
        <v>41</v>
      </c>
      <c r="C430" s="214" t="s">
        <v>2446</v>
      </c>
      <c r="D430" s="214" t="s">
        <v>2447</v>
      </c>
      <c r="E430" s="215"/>
      <c r="F430" s="215"/>
      <c r="G430" s="215"/>
      <c r="H430" s="215"/>
      <c r="I430" s="215"/>
      <c r="J430" s="215"/>
      <c r="K430" s="216"/>
      <c r="L430" s="399"/>
      <c r="M430" s="399"/>
      <c r="N430" s="399"/>
      <c r="O430" s="399"/>
      <c r="P430" s="399"/>
      <c r="Q430" s="399"/>
      <c r="R430" s="399"/>
      <c r="S430" s="399"/>
      <c r="T430" s="399"/>
      <c r="U430" s="399"/>
      <c r="V430" s="399"/>
      <c r="W430" s="399"/>
      <c r="X430" s="399"/>
      <c r="Y430" s="399"/>
      <c r="Z430" s="399"/>
    </row>
    <row r="431" spans="1:26" hidden="1" outlineLevel="1">
      <c r="A431" s="399"/>
      <c r="B431" s="399"/>
      <c r="C431" s="399"/>
      <c r="D431" s="399"/>
      <c r="E431" s="399"/>
      <c r="F431" s="399"/>
      <c r="G431" s="399"/>
      <c r="H431" s="399"/>
      <c r="I431" s="399"/>
      <c r="J431" s="399"/>
      <c r="K431" s="399"/>
      <c r="L431" s="399"/>
      <c r="M431" s="399"/>
      <c r="N431" s="399"/>
      <c r="O431" s="399"/>
      <c r="P431" s="399"/>
      <c r="Q431" s="399"/>
      <c r="R431" s="399"/>
      <c r="S431" s="399"/>
      <c r="T431" s="399"/>
      <c r="U431" s="399"/>
      <c r="V431" s="399"/>
      <c r="W431" s="399"/>
      <c r="X431" s="399"/>
      <c r="Y431" s="399"/>
      <c r="Z431" s="399"/>
    </row>
    <row r="432" spans="1:26" collapsed="1"/>
    <row r="434" spans="2:4" ht="18.75">
      <c r="B434" s="188" t="s">
        <v>2458</v>
      </c>
    </row>
    <row r="435" spans="2:4" hidden="1" outlineLevel="1"/>
    <row r="436" spans="2:4" ht="21.75" hidden="1" outlineLevel="1" thickBot="1">
      <c r="B436" s="573" t="s">
        <v>1911</v>
      </c>
      <c r="C436" s="574"/>
      <c r="D436" s="575"/>
    </row>
    <row r="437" spans="2:4" ht="21.75" hidden="1" outlineLevel="1" thickBot="1">
      <c r="B437" s="164" t="s">
        <v>496</v>
      </c>
      <c r="C437" s="155"/>
      <c r="D437" s="164" t="s">
        <v>357</v>
      </c>
    </row>
    <row r="438" spans="2:4" ht="21.75" hidden="1" outlineLevel="1" thickBot="1">
      <c r="B438" s="164" t="s">
        <v>2414</v>
      </c>
      <c r="C438" s="155"/>
      <c r="D438" s="164" t="s">
        <v>401</v>
      </c>
    </row>
    <row r="439" spans="2:4" ht="21.75" hidden="1" outlineLevel="1" thickBot="1">
      <c r="B439" s="164" t="s">
        <v>380</v>
      </c>
      <c r="C439" s="155"/>
      <c r="D439" s="164" t="s">
        <v>452</v>
      </c>
    </row>
    <row r="440" spans="2:4" ht="21.75" hidden="1" outlineLevel="1" thickBot="1">
      <c r="B440" s="164" t="s">
        <v>402</v>
      </c>
      <c r="C440" s="155"/>
      <c r="D440" s="164" t="s">
        <v>416</v>
      </c>
    </row>
    <row r="441" spans="2:4" ht="21.75" hidden="1" outlineLevel="1" thickBot="1">
      <c r="B441" s="155"/>
      <c r="C441" s="155"/>
      <c r="D441" s="164" t="s">
        <v>478</v>
      </c>
    </row>
    <row r="442" spans="2:4" ht="21.75" hidden="1" outlineLevel="1" thickBot="1">
      <c r="B442" s="155"/>
      <c r="C442" s="155"/>
      <c r="D442" s="164" t="s">
        <v>398</v>
      </c>
    </row>
    <row r="443" spans="2:4" ht="21.75" hidden="1" outlineLevel="1" thickBot="1">
      <c r="B443" s="155"/>
      <c r="C443" s="155"/>
      <c r="D443" s="164" t="s">
        <v>439</v>
      </c>
    </row>
    <row r="444" spans="2:4" ht="21.75" hidden="1" outlineLevel="1" thickBot="1">
      <c r="B444" s="573" t="s">
        <v>1913</v>
      </c>
      <c r="C444" s="574"/>
      <c r="D444" s="575"/>
    </row>
    <row r="445" spans="2:4" ht="21.75" hidden="1" outlineLevel="1" thickBot="1">
      <c r="B445" s="164" t="s">
        <v>308</v>
      </c>
      <c r="C445" s="155"/>
      <c r="D445" s="164" t="s">
        <v>6</v>
      </c>
    </row>
    <row r="446" spans="2:4" ht="21.75" hidden="1" outlineLevel="1" thickBot="1">
      <c r="B446" s="164" t="s">
        <v>163</v>
      </c>
      <c r="C446" s="155"/>
      <c r="D446" s="155"/>
    </row>
    <row r="447" spans="2:4" ht="21.75" hidden="1" outlineLevel="1" thickBot="1">
      <c r="B447" s="164" t="s">
        <v>388</v>
      </c>
      <c r="C447" s="155"/>
      <c r="D447" s="155"/>
    </row>
    <row r="448" spans="2:4" ht="21.75" hidden="1" outlineLevel="1" thickBot="1">
      <c r="B448" s="217" t="s">
        <v>1346</v>
      </c>
      <c r="C448" s="155"/>
      <c r="D448" s="155"/>
    </row>
    <row r="449" spans="1:11" ht="21.75" hidden="1" outlineLevel="1" thickBot="1">
      <c r="B449" s="164" t="s">
        <v>2431</v>
      </c>
      <c r="C449" s="155"/>
      <c r="D449" s="155"/>
    </row>
    <row r="450" spans="1:11" ht="15.75" hidden="1" outlineLevel="1" thickBot="1">
      <c r="B450" s="155"/>
      <c r="C450" s="155"/>
      <c r="D450" s="155"/>
    </row>
    <row r="451" spans="1:11" collapsed="1">
      <c r="B451" s="466"/>
      <c r="C451" s="466"/>
      <c r="D451" s="466"/>
    </row>
    <row r="452" spans="1:11">
      <c r="B452" s="466"/>
      <c r="C452" s="466"/>
      <c r="D452" s="466"/>
    </row>
    <row r="453" spans="1:11" ht="18.75">
      <c r="B453" s="188" t="s">
        <v>3166</v>
      </c>
      <c r="C453" s="466"/>
      <c r="D453" s="466"/>
    </row>
    <row r="454" spans="1:11" ht="21" hidden="1" outlineLevel="1">
      <c r="A454" s="402"/>
      <c r="B454" s="402"/>
      <c r="C454" s="460" t="s">
        <v>2398</v>
      </c>
      <c r="D454" s="402"/>
      <c r="E454" s="402"/>
      <c r="F454" s="402"/>
      <c r="G454" s="402"/>
      <c r="H454" s="402"/>
      <c r="I454" s="402"/>
      <c r="J454" s="402"/>
      <c r="K454" s="402"/>
    </row>
    <row r="455" spans="1:11" ht="21" hidden="1" outlineLevel="1">
      <c r="A455" s="402"/>
      <c r="B455" s="451" t="s">
        <v>1911</v>
      </c>
      <c r="C455" s="405"/>
      <c r="D455" s="406"/>
      <c r="F455" s="407"/>
      <c r="G455" s="195" t="s">
        <v>225</v>
      </c>
      <c r="H455" s="402"/>
      <c r="I455" s="402"/>
    </row>
    <row r="456" spans="1:11" ht="21" hidden="1" outlineLevel="1">
      <c r="A456" s="402"/>
      <c r="B456" s="452" t="s">
        <v>496</v>
      </c>
      <c r="C456" s="412"/>
      <c r="D456" s="453" t="s">
        <v>2413</v>
      </c>
      <c r="E456" s="402"/>
      <c r="F456" s="369" t="s">
        <v>2369</v>
      </c>
      <c r="G456" s="195" t="s">
        <v>2370</v>
      </c>
      <c r="H456" s="402"/>
      <c r="I456" s="402"/>
      <c r="J456" s="402"/>
      <c r="K456" s="402"/>
    </row>
    <row r="457" spans="1:11" ht="21" hidden="1" outlineLevel="1">
      <c r="A457" s="402"/>
      <c r="B457" s="454" t="s">
        <v>2414</v>
      </c>
      <c r="C457" s="412"/>
      <c r="D457" s="453" t="s">
        <v>401</v>
      </c>
      <c r="E457" s="402"/>
      <c r="F457" s="402"/>
      <c r="G457" s="402"/>
      <c r="H457" s="402"/>
      <c r="I457" s="402"/>
      <c r="J457" s="402"/>
      <c r="K457" s="402"/>
    </row>
    <row r="458" spans="1:11" ht="21" hidden="1" outlineLevel="1">
      <c r="A458" s="402"/>
      <c r="B458" s="452" t="s">
        <v>380</v>
      </c>
      <c r="C458" s="412"/>
      <c r="D458" s="453" t="s">
        <v>452</v>
      </c>
      <c r="E458" s="402"/>
      <c r="F458" s="402"/>
      <c r="G458" s="402"/>
      <c r="H458" s="402"/>
      <c r="I458" s="402"/>
      <c r="J458" s="402"/>
      <c r="K458" s="402"/>
    </row>
    <row r="459" spans="1:11" ht="21" hidden="1" outlineLevel="1">
      <c r="A459" s="402"/>
      <c r="B459" s="452" t="s">
        <v>402</v>
      </c>
      <c r="C459" s="412"/>
      <c r="D459" s="453" t="s">
        <v>416</v>
      </c>
      <c r="E459" s="402"/>
      <c r="F459" s="402"/>
      <c r="G459" s="402"/>
      <c r="H459" s="402"/>
      <c r="I459" s="402"/>
      <c r="J459" s="402"/>
      <c r="K459" s="402"/>
    </row>
    <row r="460" spans="1:11" ht="21" hidden="1" outlineLevel="1">
      <c r="A460" s="402"/>
      <c r="B460" s="452" t="s">
        <v>487</v>
      </c>
      <c r="C460" s="412"/>
      <c r="D460" s="453" t="s">
        <v>478</v>
      </c>
      <c r="E460" s="402"/>
      <c r="F460" s="402"/>
      <c r="G460" s="402"/>
      <c r="H460" s="402"/>
      <c r="I460" s="402"/>
      <c r="J460" s="402"/>
      <c r="K460" s="402"/>
    </row>
    <row r="461" spans="1:11" ht="21" hidden="1" outlineLevel="1">
      <c r="A461" s="402"/>
      <c r="B461" s="454" t="s">
        <v>2415</v>
      </c>
      <c r="C461" s="412"/>
      <c r="D461" s="456" t="s">
        <v>398</v>
      </c>
      <c r="E461" s="402"/>
      <c r="F461" s="402"/>
      <c r="G461" s="402"/>
      <c r="H461" s="402"/>
      <c r="I461" s="402"/>
      <c r="J461" s="402"/>
      <c r="K461" s="402"/>
    </row>
    <row r="462" spans="1:11" ht="21" hidden="1" outlineLevel="1">
      <c r="A462" s="402"/>
      <c r="B462" s="454" t="s">
        <v>457</v>
      </c>
      <c r="C462" s="412"/>
      <c r="D462" s="453" t="s">
        <v>439</v>
      </c>
      <c r="E462" s="402"/>
      <c r="F462" s="402"/>
      <c r="G462" s="402"/>
      <c r="H462" s="402"/>
      <c r="I462" s="402"/>
      <c r="J462" s="402"/>
      <c r="K462" s="402"/>
    </row>
    <row r="463" spans="1:11" ht="21" hidden="1" outlineLevel="1">
      <c r="A463" s="402"/>
      <c r="B463" s="454" t="s">
        <v>458</v>
      </c>
      <c r="C463" s="412"/>
      <c r="D463" s="456" t="s">
        <v>394</v>
      </c>
      <c r="E463" s="402"/>
      <c r="F463" s="402"/>
      <c r="G463" s="402"/>
      <c r="H463" s="402"/>
      <c r="I463" s="402"/>
      <c r="J463" s="402"/>
      <c r="K463" s="402"/>
    </row>
    <row r="464" spans="1:11" ht="21" hidden="1" outlineLevel="1">
      <c r="A464" s="402"/>
      <c r="B464" s="451" t="s">
        <v>1913</v>
      </c>
      <c r="C464" s="405"/>
      <c r="D464" s="406"/>
      <c r="E464" s="402"/>
      <c r="F464" s="402"/>
      <c r="G464" s="402"/>
      <c r="H464" s="402"/>
      <c r="I464" s="402"/>
    </row>
    <row r="465" spans="1:11" ht="21" hidden="1" outlineLevel="1">
      <c r="A465" s="402"/>
      <c r="B465" s="452" t="s">
        <v>308</v>
      </c>
      <c r="C465" s="412"/>
      <c r="D465" s="453" t="s">
        <v>2418</v>
      </c>
      <c r="E465" s="402"/>
      <c r="F465" s="402"/>
      <c r="G465" s="402"/>
      <c r="H465" s="402"/>
      <c r="I465" s="402"/>
      <c r="J465" s="402"/>
      <c r="K465" s="402"/>
    </row>
    <row r="466" spans="1:11" ht="21" hidden="1" outlineLevel="1">
      <c r="A466" s="402"/>
      <c r="B466" s="452" t="s">
        <v>2419</v>
      </c>
      <c r="C466" s="412"/>
      <c r="D466" s="457"/>
      <c r="E466" s="402"/>
      <c r="F466" s="402"/>
      <c r="G466" s="402"/>
      <c r="H466" s="402"/>
      <c r="I466" s="402"/>
      <c r="J466" s="402"/>
      <c r="K466" s="402"/>
    </row>
    <row r="467" spans="1:11" ht="21" hidden="1" outlineLevel="1">
      <c r="A467" s="402"/>
      <c r="B467" s="452" t="s">
        <v>3151</v>
      </c>
      <c r="C467" s="412"/>
      <c r="D467" s="457"/>
      <c r="E467" s="402"/>
      <c r="F467" s="402"/>
      <c r="G467" s="402"/>
      <c r="H467" s="402"/>
      <c r="I467" s="402"/>
      <c r="J467" s="402"/>
      <c r="K467" s="402"/>
    </row>
    <row r="468" spans="1:11" ht="21" hidden="1" outlineLevel="1">
      <c r="A468" s="402"/>
      <c r="B468" s="451" t="s">
        <v>3167</v>
      </c>
      <c r="C468" s="405"/>
      <c r="D468" s="406"/>
      <c r="E468" s="402"/>
      <c r="F468" s="402"/>
      <c r="G468" s="402"/>
      <c r="H468" s="402"/>
      <c r="I468" s="402"/>
    </row>
    <row r="469" spans="1:11" ht="21" hidden="1" outlineLevel="1">
      <c r="A469" s="402"/>
      <c r="B469" s="576" t="s">
        <v>3168</v>
      </c>
      <c r="C469" s="577"/>
      <c r="D469" s="578"/>
      <c r="E469" s="402"/>
      <c r="F469" s="402"/>
      <c r="G469" s="402"/>
      <c r="H469" s="402"/>
      <c r="I469" s="402"/>
    </row>
    <row r="470" spans="1:11" ht="21" hidden="1" outlineLevel="1">
      <c r="A470" s="402"/>
      <c r="B470" s="451" t="s">
        <v>3169</v>
      </c>
      <c r="C470" s="405"/>
      <c r="D470" s="406"/>
      <c r="E470" s="402"/>
      <c r="F470" s="402"/>
      <c r="G470" s="402"/>
      <c r="H470" s="402"/>
      <c r="I470" s="402"/>
    </row>
    <row r="471" spans="1:11" ht="21" hidden="1" outlineLevel="1">
      <c r="A471" s="402"/>
      <c r="B471" s="452" t="s">
        <v>437</v>
      </c>
      <c r="C471" s="412"/>
      <c r="D471" s="457"/>
      <c r="E471" s="402"/>
      <c r="F471" s="402"/>
      <c r="G471" s="402"/>
      <c r="H471" s="402"/>
      <c r="I471" s="402"/>
      <c r="J471" s="402"/>
      <c r="K471" s="402"/>
    </row>
    <row r="472" spans="1:11" ht="21" hidden="1" outlineLevel="1">
      <c r="A472" s="402"/>
      <c r="B472" s="451" t="s">
        <v>1918</v>
      </c>
      <c r="C472" s="405"/>
      <c r="D472" s="406"/>
      <c r="E472" s="402"/>
      <c r="F472" s="402"/>
      <c r="G472" s="402"/>
      <c r="H472" s="402"/>
      <c r="I472" s="402"/>
    </row>
    <row r="473" spans="1:11" ht="21" hidden="1" outlineLevel="1">
      <c r="A473" s="402"/>
      <c r="B473" s="454" t="s">
        <v>2422</v>
      </c>
      <c r="C473" s="412"/>
      <c r="D473" s="456" t="s">
        <v>488</v>
      </c>
      <c r="E473" s="402"/>
      <c r="F473" s="402"/>
      <c r="G473" s="402"/>
      <c r="H473" s="402"/>
      <c r="I473" s="402"/>
      <c r="J473" s="402"/>
      <c r="K473" s="402"/>
    </row>
    <row r="474" spans="1:11" ht="21" hidden="1" outlineLevel="1">
      <c r="A474" s="402"/>
      <c r="B474" s="454" t="s">
        <v>393</v>
      </c>
      <c r="C474" s="412"/>
      <c r="D474" s="456" t="s">
        <v>2423</v>
      </c>
      <c r="E474" s="402"/>
      <c r="F474" s="402"/>
      <c r="G474" s="402"/>
      <c r="H474" s="402"/>
      <c r="I474" s="402"/>
      <c r="J474" s="402"/>
      <c r="K474" s="402"/>
    </row>
    <row r="475" spans="1:11" ht="21" hidden="1" outlineLevel="1">
      <c r="A475" s="402"/>
      <c r="B475" s="454" t="s">
        <v>2424</v>
      </c>
      <c r="C475" s="412"/>
      <c r="D475" s="456" t="s">
        <v>2425</v>
      </c>
      <c r="E475" s="402"/>
      <c r="F475" s="402"/>
      <c r="G475" s="402"/>
      <c r="H475" s="402"/>
      <c r="I475" s="402"/>
      <c r="J475" s="402"/>
      <c r="K475" s="402"/>
    </row>
    <row r="476" spans="1:11" ht="21" hidden="1" outlineLevel="1">
      <c r="A476" s="402"/>
      <c r="B476" s="454" t="s">
        <v>2426</v>
      </c>
      <c r="C476" s="412"/>
      <c r="D476" s="456" t="s">
        <v>2427</v>
      </c>
      <c r="E476" s="402"/>
      <c r="F476" s="402"/>
      <c r="G476" s="402"/>
      <c r="H476" s="402"/>
      <c r="I476" s="402"/>
      <c r="J476" s="402"/>
      <c r="K476" s="402"/>
    </row>
    <row r="477" spans="1:11" ht="21" hidden="1" outlineLevel="1">
      <c r="A477" s="402"/>
      <c r="B477" s="454" t="s">
        <v>2429</v>
      </c>
      <c r="C477" s="412"/>
      <c r="D477" s="456" t="s">
        <v>2428</v>
      </c>
      <c r="E477" s="402"/>
      <c r="F477" s="402"/>
      <c r="G477" s="402"/>
      <c r="H477" s="402"/>
      <c r="I477" s="402"/>
      <c r="J477" s="402"/>
      <c r="K477" s="402"/>
    </row>
    <row r="478" spans="1:11" ht="21" hidden="1" outlineLevel="1">
      <c r="A478" s="402"/>
      <c r="B478" s="576" t="s">
        <v>2430</v>
      </c>
      <c r="C478" s="577"/>
      <c r="D478" s="578"/>
      <c r="E478" s="402"/>
      <c r="F478" s="402"/>
      <c r="G478" s="402"/>
      <c r="H478" s="402"/>
      <c r="I478" s="402"/>
    </row>
    <row r="479" spans="1:11" ht="21" hidden="1" outlineLevel="1">
      <c r="A479" s="402"/>
      <c r="B479" s="451" t="s">
        <v>1346</v>
      </c>
      <c r="C479" s="405"/>
      <c r="D479" s="406"/>
      <c r="E479" s="402"/>
      <c r="F479" s="402"/>
      <c r="G479" s="402"/>
      <c r="H479" s="402"/>
      <c r="I479" s="402"/>
    </row>
    <row r="480" spans="1:11" ht="21" hidden="1" outlineLevel="1">
      <c r="A480" s="402"/>
      <c r="B480" s="454" t="s">
        <v>842</v>
      </c>
      <c r="C480" s="412"/>
      <c r="D480" s="456" t="s">
        <v>843</v>
      </c>
      <c r="E480" s="402"/>
      <c r="F480" s="402"/>
      <c r="G480" s="402"/>
      <c r="H480" s="402"/>
      <c r="I480" s="402"/>
      <c r="J480" s="402"/>
      <c r="K480" s="402"/>
    </row>
    <row r="481" spans="1:11" ht="21" hidden="1" outlineLevel="1">
      <c r="A481" s="402"/>
      <c r="B481" s="454" t="s">
        <v>392</v>
      </c>
      <c r="C481" s="412"/>
      <c r="D481" s="456" t="s">
        <v>383</v>
      </c>
      <c r="E481" s="402"/>
      <c r="F481" s="402"/>
      <c r="G481" s="402"/>
      <c r="H481" s="402"/>
      <c r="I481" s="402"/>
      <c r="J481" s="402"/>
      <c r="K481" s="402"/>
    </row>
    <row r="482" spans="1:11" ht="21" hidden="1" outlineLevel="1">
      <c r="A482" s="402"/>
      <c r="B482" s="458" t="s">
        <v>2431</v>
      </c>
      <c r="C482" s="419"/>
      <c r="D482" s="459" t="s">
        <v>2432</v>
      </c>
      <c r="E482" s="402"/>
      <c r="F482" s="402"/>
      <c r="G482" s="402"/>
      <c r="H482" s="402"/>
      <c r="I482" s="402"/>
      <c r="J482" s="402"/>
      <c r="K482" s="402"/>
    </row>
    <row r="483" spans="1:11" ht="17.25" hidden="1" outlineLevel="1">
      <c r="A483" s="402"/>
      <c r="B483" s="402"/>
      <c r="C483" s="402"/>
      <c r="D483" s="402"/>
      <c r="E483" s="402"/>
      <c r="F483" s="402"/>
      <c r="G483" s="402"/>
      <c r="H483" s="402"/>
      <c r="I483" s="402"/>
      <c r="J483" s="402"/>
      <c r="K483" s="402"/>
    </row>
    <row r="484" spans="1:11" ht="21.75" hidden="1" outlineLevel="1" thickBot="1">
      <c r="A484" s="402"/>
      <c r="B484" s="437" t="s">
        <v>2433</v>
      </c>
      <c r="C484" s="432"/>
      <c r="D484" s="438" t="s">
        <v>860</v>
      </c>
      <c r="E484" s="439"/>
      <c r="F484" s="431"/>
      <c r="G484" s="431"/>
      <c r="H484" s="431"/>
      <c r="I484" s="432"/>
    </row>
    <row r="485" spans="1:11" ht="21.75" hidden="1" outlineLevel="1" thickBot="1">
      <c r="A485" s="402"/>
      <c r="B485" s="433" t="s">
        <v>2388</v>
      </c>
      <c r="C485" s="434" t="s">
        <v>2079</v>
      </c>
      <c r="D485" s="434" t="s">
        <v>2434</v>
      </c>
      <c r="E485" s="440"/>
      <c r="F485" s="440"/>
      <c r="G485" s="440"/>
      <c r="H485" s="440"/>
      <c r="I485" s="436"/>
      <c r="J485" s="402"/>
      <c r="K485" s="402"/>
    </row>
    <row r="486" spans="1:11" ht="17.25" hidden="1" outlineLevel="1">
      <c r="A486" s="402"/>
      <c r="B486" s="402"/>
      <c r="C486" s="402"/>
      <c r="D486" s="402"/>
      <c r="E486" s="402"/>
      <c r="F486" s="402"/>
      <c r="G486" s="402"/>
      <c r="H486" s="402"/>
      <c r="I486" s="402"/>
      <c r="J486" s="402"/>
      <c r="K486" s="402"/>
    </row>
    <row r="487" spans="1:11" ht="21.75" hidden="1" outlineLevel="1" thickBot="1">
      <c r="A487" s="402"/>
      <c r="B487" s="437" t="s">
        <v>2435</v>
      </c>
      <c r="C487" s="432"/>
      <c r="D487" s="438" t="s">
        <v>2387</v>
      </c>
      <c r="E487" s="439"/>
      <c r="F487" s="431"/>
      <c r="G487" s="431"/>
      <c r="H487" s="431"/>
      <c r="I487" s="432"/>
    </row>
    <row r="488" spans="1:11" ht="21.75" hidden="1" outlineLevel="1" thickBot="1">
      <c r="A488" s="402"/>
      <c r="B488" s="433" t="s">
        <v>2388</v>
      </c>
      <c r="C488" s="434" t="s">
        <v>218</v>
      </c>
      <c r="D488" s="434" t="s">
        <v>511</v>
      </c>
      <c r="E488" s="434" t="s">
        <v>2389</v>
      </c>
      <c r="F488" s="434" t="s">
        <v>842</v>
      </c>
      <c r="G488" s="440"/>
      <c r="H488" s="440"/>
      <c r="I488" s="436"/>
      <c r="J488" s="402"/>
      <c r="K488" s="402"/>
    </row>
    <row r="489" spans="1:11" ht="17.25" hidden="1" outlineLevel="1">
      <c r="A489" s="402"/>
      <c r="B489" s="402"/>
      <c r="C489" s="402"/>
      <c r="D489" s="402"/>
      <c r="E489" s="402"/>
      <c r="F489" s="402"/>
      <c r="G489" s="402"/>
      <c r="H489" s="402"/>
      <c r="I489" s="402"/>
      <c r="J489" s="402"/>
      <c r="K489" s="402"/>
    </row>
    <row r="490" spans="1:11" ht="21.75" hidden="1" outlineLevel="1" thickBot="1">
      <c r="A490" s="402"/>
      <c r="B490" s="437" t="s">
        <v>2378</v>
      </c>
      <c r="C490" s="432"/>
      <c r="D490" s="438" t="s">
        <v>2379</v>
      </c>
      <c r="E490" s="439"/>
      <c r="F490" s="431"/>
      <c r="G490" s="431"/>
      <c r="H490" s="431"/>
      <c r="I490" s="432"/>
    </row>
    <row r="491" spans="1:11" ht="21.75" hidden="1" outlineLevel="1" thickBot="1">
      <c r="A491" s="402"/>
      <c r="B491" s="433" t="s">
        <v>2376</v>
      </c>
      <c r="C491" s="434" t="s">
        <v>496</v>
      </c>
      <c r="D491" s="434" t="s">
        <v>410</v>
      </c>
      <c r="E491" s="434" t="s">
        <v>837</v>
      </c>
      <c r="F491" s="434" t="s">
        <v>357</v>
      </c>
      <c r="G491" s="434" t="s">
        <v>401</v>
      </c>
      <c r="H491" s="434" t="s">
        <v>2076</v>
      </c>
      <c r="I491" s="435" t="s">
        <v>2380</v>
      </c>
      <c r="J491" s="402"/>
      <c r="K491" s="402"/>
    </row>
    <row r="492" spans="1:11" ht="17.25" hidden="1" outlineLevel="1">
      <c r="A492" s="402"/>
      <c r="B492" s="402"/>
      <c r="C492" s="402"/>
      <c r="D492" s="402"/>
      <c r="E492" s="402"/>
      <c r="F492" s="402"/>
      <c r="G492" s="402"/>
      <c r="H492" s="402"/>
      <c r="I492" s="402"/>
      <c r="J492" s="402"/>
      <c r="K492" s="402"/>
    </row>
    <row r="493" spans="1:11" ht="21.75" hidden="1" outlineLevel="1" thickBot="1">
      <c r="A493" s="402"/>
      <c r="B493" s="437" t="s">
        <v>2436</v>
      </c>
      <c r="C493" s="431"/>
      <c r="D493" s="431"/>
      <c r="E493" s="431"/>
      <c r="F493" s="431"/>
      <c r="G493" s="431"/>
      <c r="H493" s="431"/>
      <c r="I493" s="432"/>
    </row>
    <row r="494" spans="1:11" ht="21.75" hidden="1" outlineLevel="1" thickBot="1">
      <c r="A494" s="402"/>
      <c r="B494" s="433" t="s">
        <v>2376</v>
      </c>
      <c r="C494" s="434" t="s">
        <v>26</v>
      </c>
      <c r="D494" s="434" t="s">
        <v>2431</v>
      </c>
      <c r="E494" s="434" t="s">
        <v>488</v>
      </c>
      <c r="F494" s="434" t="s">
        <v>2437</v>
      </c>
      <c r="G494" s="434" t="s">
        <v>2438</v>
      </c>
      <c r="H494" s="434" t="s">
        <v>2439</v>
      </c>
      <c r="I494" s="435" t="s">
        <v>1125</v>
      </c>
      <c r="J494" s="402"/>
      <c r="K494" s="402"/>
    </row>
    <row r="495" spans="1:11" ht="17.25" hidden="1" outlineLevel="1">
      <c r="A495" s="402"/>
      <c r="B495" s="402"/>
      <c r="C495" s="402"/>
      <c r="D495" s="402"/>
      <c r="E495" s="402"/>
      <c r="F495" s="402"/>
      <c r="G495" s="402"/>
      <c r="H495" s="402"/>
      <c r="I495" s="402"/>
      <c r="J495" s="402"/>
      <c r="K495" s="402"/>
    </row>
    <row r="496" spans="1:11" ht="21.75" hidden="1" outlineLevel="1" thickBot="1">
      <c r="A496" s="402"/>
      <c r="B496" s="437" t="s">
        <v>2440</v>
      </c>
      <c r="C496" s="431"/>
      <c r="D496" s="431"/>
      <c r="E496" s="431"/>
      <c r="F496" s="431"/>
      <c r="G496" s="431"/>
      <c r="H496" s="431"/>
      <c r="I496" s="432"/>
    </row>
    <row r="497" spans="1:11" ht="21.75" hidden="1" outlineLevel="1" thickBot="1">
      <c r="A497" s="402"/>
      <c r="B497" s="433" t="s">
        <v>2376</v>
      </c>
      <c r="C497" s="434" t="s">
        <v>2441</v>
      </c>
      <c r="D497" s="434" t="s">
        <v>452</v>
      </c>
      <c r="E497" s="434" t="s">
        <v>2442</v>
      </c>
      <c r="F497" s="434" t="s">
        <v>2443</v>
      </c>
      <c r="G497" s="434" t="s">
        <v>2444</v>
      </c>
      <c r="H497" s="440"/>
      <c r="I497" s="436"/>
      <c r="J497" s="402"/>
      <c r="K497" s="402"/>
    </row>
    <row r="498" spans="1:11" ht="17.25" hidden="1" outlineLevel="1">
      <c r="A498" s="402"/>
      <c r="B498" s="402"/>
      <c r="C498" s="402"/>
      <c r="D498" s="402"/>
      <c r="E498" s="402"/>
      <c r="F498" s="402"/>
      <c r="G498" s="402"/>
      <c r="H498" s="402"/>
      <c r="I498" s="402"/>
      <c r="J498" s="402"/>
      <c r="K498" s="402"/>
    </row>
    <row r="499" spans="1:11" ht="21.75" hidden="1" outlineLevel="1" thickBot="1">
      <c r="A499" s="402"/>
      <c r="B499" s="437" t="s">
        <v>2381</v>
      </c>
      <c r="C499" s="432"/>
      <c r="D499" s="438" t="s">
        <v>2382</v>
      </c>
      <c r="E499" s="439"/>
      <c r="F499" s="431"/>
      <c r="G499" s="431"/>
      <c r="H499" s="431"/>
      <c r="I499" s="432"/>
    </row>
    <row r="500" spans="1:11" ht="21.75" hidden="1" outlineLevel="1" thickBot="1">
      <c r="A500" s="402"/>
      <c r="B500" s="433" t="s">
        <v>2376</v>
      </c>
      <c r="C500" s="434" t="s">
        <v>496</v>
      </c>
      <c r="D500" s="434" t="s">
        <v>410</v>
      </c>
      <c r="E500" s="434" t="s">
        <v>837</v>
      </c>
      <c r="F500" s="434" t="s">
        <v>2090</v>
      </c>
      <c r="G500" s="440"/>
      <c r="H500" s="440"/>
      <c r="I500" s="436"/>
      <c r="J500" s="402"/>
      <c r="K500" s="402"/>
    </row>
    <row r="501" spans="1:11" ht="17.25" hidden="1" outlineLevel="1">
      <c r="A501" s="402"/>
      <c r="B501" s="402"/>
      <c r="C501" s="402"/>
      <c r="D501" s="402"/>
      <c r="E501" s="402"/>
      <c r="F501" s="402"/>
      <c r="G501" s="402"/>
      <c r="H501" s="402"/>
      <c r="I501" s="402"/>
      <c r="J501" s="402"/>
      <c r="K501" s="402"/>
    </row>
    <row r="502" spans="1:11" ht="21.75" hidden="1" outlineLevel="1" thickBot="1">
      <c r="A502" s="402"/>
      <c r="B502" s="437" t="s">
        <v>2445</v>
      </c>
      <c r="C502" s="431"/>
      <c r="D502" s="431"/>
      <c r="E502" s="431"/>
      <c r="F502" s="431"/>
      <c r="G502" s="431"/>
      <c r="H502" s="431"/>
      <c r="I502" s="432"/>
    </row>
    <row r="503" spans="1:11" ht="21.75" hidden="1" outlineLevel="1" thickBot="1">
      <c r="A503" s="402"/>
      <c r="B503" s="433" t="s">
        <v>41</v>
      </c>
      <c r="C503" s="434" t="s">
        <v>2446</v>
      </c>
      <c r="D503" s="434" t="s">
        <v>2447</v>
      </c>
      <c r="E503" s="440"/>
      <c r="F503" s="440"/>
      <c r="G503" s="440"/>
      <c r="H503" s="440"/>
      <c r="I503" s="436"/>
      <c r="J503" s="402"/>
      <c r="K503" s="402"/>
    </row>
    <row r="504" spans="1:11" hidden="1" outlineLevel="1">
      <c r="B504" s="466"/>
      <c r="C504" s="466"/>
      <c r="D504" s="466"/>
    </row>
    <row r="505" spans="1:11" collapsed="1">
      <c r="B505" s="466"/>
      <c r="C505" s="466"/>
      <c r="D505" s="466"/>
    </row>
    <row r="506" spans="1:11">
      <c r="B506" s="466"/>
      <c r="C506" s="466"/>
      <c r="D506" s="466"/>
    </row>
    <row r="507" spans="1:11" ht="18.75">
      <c r="B507" s="188" t="s">
        <v>3170</v>
      </c>
      <c r="C507" s="466"/>
      <c r="D507" s="466"/>
    </row>
    <row r="508" spans="1:11" ht="21" hidden="1" outlineLevel="1">
      <c r="B508" s="450" t="s">
        <v>1911</v>
      </c>
    </row>
    <row r="509" spans="1:11" ht="21" hidden="1" outlineLevel="1">
      <c r="B509" s="195" t="s">
        <v>496</v>
      </c>
      <c r="C509" s="402"/>
      <c r="D509" s="195" t="s">
        <v>357</v>
      </c>
    </row>
    <row r="510" spans="1:11" ht="21" hidden="1" outlineLevel="1">
      <c r="B510" s="195" t="s">
        <v>2414</v>
      </c>
      <c r="C510" s="402"/>
      <c r="D510" s="195" t="s">
        <v>401</v>
      </c>
    </row>
    <row r="511" spans="1:11" ht="21" hidden="1" outlineLevel="1">
      <c r="B511" s="195" t="s">
        <v>380</v>
      </c>
      <c r="C511" s="402"/>
      <c r="D511" s="195" t="s">
        <v>452</v>
      </c>
    </row>
    <row r="512" spans="1:11" ht="21" hidden="1" outlineLevel="1">
      <c r="B512" s="195" t="s">
        <v>402</v>
      </c>
      <c r="C512" s="402"/>
      <c r="D512" s="195" t="s">
        <v>416</v>
      </c>
    </row>
    <row r="513" spans="1:15" ht="21" hidden="1" outlineLevel="1">
      <c r="B513" s="195" t="s">
        <v>487</v>
      </c>
      <c r="C513" s="402"/>
      <c r="D513" s="195" t="s">
        <v>478</v>
      </c>
    </row>
    <row r="514" spans="1:15" ht="21" hidden="1" outlineLevel="1">
      <c r="B514" s="402"/>
      <c r="C514" s="402"/>
      <c r="D514" s="195" t="s">
        <v>398</v>
      </c>
    </row>
    <row r="515" spans="1:15" ht="21" hidden="1" outlineLevel="1">
      <c r="B515" s="402"/>
      <c r="C515" s="402"/>
      <c r="D515" s="195" t="s">
        <v>439</v>
      </c>
    </row>
    <row r="516" spans="1:15" ht="21" hidden="1" outlineLevel="1">
      <c r="B516" s="450" t="s">
        <v>1913</v>
      </c>
    </row>
    <row r="517" spans="1:15" ht="21" hidden="1" outlineLevel="1">
      <c r="B517" s="195" t="s">
        <v>308</v>
      </c>
      <c r="C517" s="402"/>
      <c r="D517" s="195" t="s">
        <v>6</v>
      </c>
    </row>
    <row r="518" spans="1:15" ht="21" hidden="1" outlineLevel="1">
      <c r="B518" s="195" t="s">
        <v>163</v>
      </c>
      <c r="C518" s="402"/>
      <c r="D518" s="402"/>
    </row>
    <row r="519" spans="1:15" ht="21" hidden="1" outlineLevel="1">
      <c r="B519" s="195" t="s">
        <v>388</v>
      </c>
      <c r="C519" s="402"/>
      <c r="D519" s="402"/>
    </row>
    <row r="520" spans="1:15" ht="21" hidden="1" outlineLevel="1">
      <c r="B520" s="450" t="s">
        <v>3169</v>
      </c>
      <c r="C520" s="402"/>
      <c r="D520" s="402"/>
    </row>
    <row r="521" spans="1:15" ht="21" hidden="1" outlineLevel="1">
      <c r="B521" s="195" t="s">
        <v>437</v>
      </c>
      <c r="C521" s="402"/>
      <c r="D521" s="402"/>
    </row>
    <row r="522" spans="1:15" ht="21" hidden="1" outlineLevel="1">
      <c r="B522" s="450" t="s">
        <v>1346</v>
      </c>
      <c r="C522" s="402"/>
      <c r="D522" s="402"/>
    </row>
    <row r="523" spans="1:15" ht="21" hidden="1" outlineLevel="1">
      <c r="B523" s="195" t="s">
        <v>2431</v>
      </c>
      <c r="C523" s="402"/>
      <c r="D523" s="402"/>
    </row>
    <row r="524" spans="1:15" hidden="1" outlineLevel="1">
      <c r="B524" s="466"/>
      <c r="C524" s="466"/>
      <c r="D524" s="466"/>
    </row>
    <row r="525" spans="1:15" collapsed="1"/>
    <row r="526" spans="1:15" ht="18.75">
      <c r="B526" s="188" t="s">
        <v>2392</v>
      </c>
    </row>
    <row r="527" spans="1:15" ht="15.75" thickBot="1"/>
    <row r="528" spans="1:15" ht="15.75" thickBot="1">
      <c r="A528" s="550" t="s">
        <v>863</v>
      </c>
      <c r="B528" s="550"/>
      <c r="C528" s="1" t="s">
        <v>0</v>
      </c>
      <c r="D528" s="2"/>
      <c r="E528" s="2"/>
      <c r="F528" s="2"/>
      <c r="G528" s="2"/>
      <c r="H528" s="2"/>
      <c r="I528" s="2"/>
      <c r="J528" s="79"/>
      <c r="K528" s="85"/>
      <c r="L528" s="85"/>
      <c r="M528" s="85"/>
      <c r="N528" s="85"/>
      <c r="O528" s="85"/>
    </row>
    <row r="529" spans="1:15">
      <c r="A529" s="51" t="s">
        <v>864</v>
      </c>
      <c r="B529" s="51" t="s">
        <v>254</v>
      </c>
      <c r="C529" s="10" t="s">
        <v>1</v>
      </c>
      <c r="D529" s="10" t="s">
        <v>2</v>
      </c>
      <c r="E529" s="10" t="s">
        <v>3</v>
      </c>
      <c r="F529" s="10" t="s">
        <v>4</v>
      </c>
      <c r="G529" s="10" t="s">
        <v>6</v>
      </c>
      <c r="H529" s="10" t="s">
        <v>9</v>
      </c>
      <c r="I529" s="19" t="s">
        <v>10</v>
      </c>
      <c r="J529" s="57" t="s">
        <v>258</v>
      </c>
      <c r="K529" s="61" t="s">
        <v>2393</v>
      </c>
      <c r="L529" s="61" t="s">
        <v>2394</v>
      </c>
      <c r="M529" s="61" t="s">
        <v>2408</v>
      </c>
      <c r="N529" s="61" t="s">
        <v>2396</v>
      </c>
      <c r="O529" s="61" t="s">
        <v>2395</v>
      </c>
    </row>
    <row r="530" spans="1:15" ht="18.75">
      <c r="A530" s="39"/>
      <c r="B530" s="78" t="s">
        <v>287</v>
      </c>
      <c r="C530" s="398" t="s">
        <v>12</v>
      </c>
      <c r="D530" s="398" t="s">
        <v>12</v>
      </c>
      <c r="E530" s="398" t="s">
        <v>13</v>
      </c>
      <c r="F530" s="41" t="s">
        <v>15</v>
      </c>
      <c r="G530" s="398" t="s">
        <v>14</v>
      </c>
      <c r="H530" s="41" t="s">
        <v>15</v>
      </c>
      <c r="I530" s="183" t="s">
        <v>15</v>
      </c>
      <c r="J530" s="28" t="s">
        <v>259</v>
      </c>
      <c r="K530" s="182"/>
      <c r="L530" s="182"/>
      <c r="M530" s="182"/>
      <c r="N530" s="182"/>
      <c r="O530" s="182"/>
    </row>
    <row r="531" spans="1:15" ht="18.75">
      <c r="A531" s="28"/>
      <c r="B531" s="78" t="s">
        <v>287</v>
      </c>
      <c r="C531" s="398" t="s">
        <v>1709</v>
      </c>
      <c r="D531" s="398" t="s">
        <v>1709</v>
      </c>
      <c r="E531" s="398" t="s">
        <v>13</v>
      </c>
      <c r="F531" s="41" t="s">
        <v>15</v>
      </c>
      <c r="G531" s="398" t="s">
        <v>14</v>
      </c>
      <c r="H531" s="41" t="s">
        <v>15</v>
      </c>
      <c r="I531" s="183" t="s">
        <v>15</v>
      </c>
      <c r="J531" s="28" t="s">
        <v>259</v>
      </c>
      <c r="K531" s="182"/>
      <c r="L531" s="182"/>
      <c r="M531" s="182"/>
      <c r="N531" s="182"/>
      <c r="O531" s="182"/>
    </row>
    <row r="532" spans="1:15" ht="18.75">
      <c r="A532" s="28"/>
      <c r="B532" s="78" t="s">
        <v>287</v>
      </c>
      <c r="C532" s="398" t="s">
        <v>1710</v>
      </c>
      <c r="D532" s="398" t="s">
        <v>1710</v>
      </c>
      <c r="E532" s="398" t="s">
        <v>13</v>
      </c>
      <c r="F532" s="41" t="s">
        <v>15</v>
      </c>
      <c r="G532" s="398" t="s">
        <v>14</v>
      </c>
      <c r="H532" s="41" t="s">
        <v>15</v>
      </c>
      <c r="I532" s="183" t="s">
        <v>15</v>
      </c>
      <c r="J532" s="28" t="s">
        <v>259</v>
      </c>
      <c r="K532" s="182"/>
      <c r="L532" s="182"/>
      <c r="M532" s="182"/>
      <c r="N532" s="182"/>
      <c r="O532" s="182"/>
    </row>
    <row r="533" spans="1:15" ht="18.75">
      <c r="A533" s="28"/>
      <c r="B533" s="78" t="s">
        <v>287</v>
      </c>
      <c r="C533" s="398" t="s">
        <v>1711</v>
      </c>
      <c r="D533" s="398" t="s">
        <v>1711</v>
      </c>
      <c r="E533" s="398" t="s">
        <v>14</v>
      </c>
      <c r="F533" s="41" t="s">
        <v>15</v>
      </c>
      <c r="G533" s="398" t="s">
        <v>14</v>
      </c>
      <c r="H533" s="41" t="s">
        <v>15</v>
      </c>
      <c r="I533" s="183" t="s">
        <v>15</v>
      </c>
      <c r="J533" s="28" t="s">
        <v>259</v>
      </c>
      <c r="K533" s="182"/>
      <c r="L533" s="182"/>
      <c r="M533" s="182"/>
      <c r="N533" s="182"/>
      <c r="O533" s="182"/>
    </row>
    <row r="534" spans="1:15" ht="18.75">
      <c r="A534" s="28"/>
      <c r="B534" s="78" t="s">
        <v>287</v>
      </c>
      <c r="C534" s="398" t="s">
        <v>385</v>
      </c>
      <c r="D534" s="398" t="s">
        <v>385</v>
      </c>
      <c r="E534" s="398" t="s">
        <v>14</v>
      </c>
      <c r="F534" s="41" t="s">
        <v>15</v>
      </c>
      <c r="G534" s="398" t="s">
        <v>14</v>
      </c>
      <c r="H534" s="41" t="s">
        <v>15</v>
      </c>
      <c r="I534" s="183" t="s">
        <v>15</v>
      </c>
      <c r="J534" s="28" t="s">
        <v>259</v>
      </c>
      <c r="K534" s="182"/>
      <c r="L534" s="182"/>
      <c r="M534" s="182"/>
      <c r="N534" s="182"/>
      <c r="O534" s="182"/>
    </row>
    <row r="535" spans="1:15" ht="18.75">
      <c r="A535" s="30"/>
      <c r="B535" s="78" t="s">
        <v>287</v>
      </c>
      <c r="C535" s="398" t="s">
        <v>386</v>
      </c>
      <c r="D535" s="398" t="s">
        <v>386</v>
      </c>
      <c r="E535" s="398" t="s">
        <v>14</v>
      </c>
      <c r="F535" s="41" t="s">
        <v>15</v>
      </c>
      <c r="G535" s="398" t="s">
        <v>14</v>
      </c>
      <c r="H535" s="41" t="s">
        <v>15</v>
      </c>
      <c r="I535" s="183" t="s">
        <v>15</v>
      </c>
      <c r="J535" s="28" t="s">
        <v>259</v>
      </c>
      <c r="K535" s="182"/>
      <c r="L535" s="182"/>
      <c r="M535" s="182"/>
      <c r="N535" s="182"/>
      <c r="O535" s="182"/>
    </row>
    <row r="536" spans="1:15" ht="18.75">
      <c r="A536" s="28"/>
      <c r="B536" s="78" t="s">
        <v>287</v>
      </c>
      <c r="C536" s="398" t="s">
        <v>387</v>
      </c>
      <c r="D536" s="398" t="s">
        <v>387</v>
      </c>
      <c r="E536" s="398" t="s">
        <v>14</v>
      </c>
      <c r="F536" s="41" t="s">
        <v>15</v>
      </c>
      <c r="G536" s="398" t="s">
        <v>14</v>
      </c>
      <c r="H536" s="41" t="s">
        <v>15</v>
      </c>
      <c r="I536" s="183" t="s">
        <v>15</v>
      </c>
      <c r="J536" s="28" t="s">
        <v>259</v>
      </c>
      <c r="K536" s="182"/>
      <c r="L536" s="182"/>
      <c r="M536" s="182"/>
      <c r="N536" s="182"/>
      <c r="O536" s="182"/>
    </row>
    <row r="537" spans="1:15" ht="18.75">
      <c r="A537" s="30"/>
      <c r="B537" s="78" t="s">
        <v>287</v>
      </c>
      <c r="C537" s="398" t="s">
        <v>1256</v>
      </c>
      <c r="D537" s="398" t="s">
        <v>1256</v>
      </c>
      <c r="E537" s="398" t="s">
        <v>13</v>
      </c>
      <c r="F537" s="41" t="s">
        <v>15</v>
      </c>
      <c r="G537" s="398" t="s">
        <v>14</v>
      </c>
      <c r="H537" s="41" t="s">
        <v>15</v>
      </c>
      <c r="I537" s="181" t="s">
        <v>17</v>
      </c>
      <c r="J537" s="28" t="s">
        <v>259</v>
      </c>
      <c r="K537" s="182"/>
      <c r="L537" s="182"/>
      <c r="M537" s="182"/>
      <c r="N537" s="182"/>
      <c r="O537" s="182"/>
    </row>
    <row r="538" spans="1:15" ht="18.75">
      <c r="A538" s="28"/>
      <c r="B538" s="78" t="s">
        <v>287</v>
      </c>
      <c r="C538" s="398" t="s">
        <v>390</v>
      </c>
      <c r="D538" s="398" t="s">
        <v>390</v>
      </c>
      <c r="E538" s="398" t="s">
        <v>14</v>
      </c>
      <c r="F538" s="41" t="s">
        <v>15</v>
      </c>
      <c r="G538" s="398" t="s">
        <v>14</v>
      </c>
      <c r="H538" s="41" t="s">
        <v>15</v>
      </c>
      <c r="I538" s="183" t="s">
        <v>15</v>
      </c>
      <c r="J538" s="28" t="s">
        <v>259</v>
      </c>
      <c r="K538" s="182"/>
      <c r="L538" s="182"/>
      <c r="M538" s="182"/>
      <c r="N538" s="182"/>
      <c r="O538" s="182"/>
    </row>
    <row r="539" spans="1:15" ht="18.75">
      <c r="A539" s="30"/>
      <c r="B539" s="78" t="s">
        <v>287</v>
      </c>
      <c r="C539" s="398" t="s">
        <v>391</v>
      </c>
      <c r="D539" s="398" t="s">
        <v>391</v>
      </c>
      <c r="E539" s="398" t="s">
        <v>14</v>
      </c>
      <c r="F539" s="41" t="s">
        <v>15</v>
      </c>
      <c r="G539" s="398" t="s">
        <v>14</v>
      </c>
      <c r="H539" s="41" t="s">
        <v>15</v>
      </c>
      <c r="I539" s="183" t="s">
        <v>15</v>
      </c>
      <c r="J539" s="28" t="s">
        <v>259</v>
      </c>
      <c r="K539" s="182"/>
      <c r="L539" s="182"/>
      <c r="M539" s="182"/>
      <c r="N539" s="182"/>
      <c r="O539" s="182"/>
    </row>
    <row r="540" spans="1:15" ht="18.75">
      <c r="A540" s="28"/>
      <c r="B540" s="78" t="s">
        <v>287</v>
      </c>
      <c r="C540" s="398" t="s">
        <v>21</v>
      </c>
      <c r="D540" s="398" t="s">
        <v>21</v>
      </c>
      <c r="E540" s="398" t="s">
        <v>14</v>
      </c>
      <c r="F540" s="41" t="s">
        <v>15</v>
      </c>
      <c r="G540" s="398" t="s">
        <v>14</v>
      </c>
      <c r="H540" s="41" t="s">
        <v>15</v>
      </c>
      <c r="I540" s="183" t="s">
        <v>15</v>
      </c>
      <c r="J540" s="28" t="s">
        <v>259</v>
      </c>
      <c r="K540" s="182"/>
      <c r="L540" s="182"/>
      <c r="M540" s="182"/>
      <c r="N540" s="182"/>
      <c r="O540" s="182"/>
    </row>
    <row r="541" spans="1:15" ht="18.75">
      <c r="A541" s="30"/>
      <c r="B541" s="78" t="s">
        <v>287</v>
      </c>
      <c r="C541" s="398" t="s">
        <v>6</v>
      </c>
      <c r="D541" s="398" t="s">
        <v>6</v>
      </c>
      <c r="E541" s="398" t="s">
        <v>14</v>
      </c>
      <c r="F541" s="41" t="s">
        <v>15</v>
      </c>
      <c r="G541" s="398" t="s">
        <v>14</v>
      </c>
      <c r="H541" s="41" t="s">
        <v>15</v>
      </c>
      <c r="I541" s="181" t="s">
        <v>17</v>
      </c>
      <c r="J541" s="28" t="s">
        <v>259</v>
      </c>
      <c r="K541" s="182"/>
      <c r="L541" s="182"/>
      <c r="M541" s="182"/>
      <c r="N541" s="182"/>
      <c r="O541" s="182"/>
    </row>
    <row r="542" spans="1:15" ht="18.75">
      <c r="A542" s="28"/>
      <c r="B542" s="78" t="s">
        <v>287</v>
      </c>
      <c r="C542" s="398" t="s">
        <v>1712</v>
      </c>
      <c r="D542" s="398" t="s">
        <v>1712</v>
      </c>
      <c r="E542" s="398" t="s">
        <v>13</v>
      </c>
      <c r="F542" s="41" t="s">
        <v>15</v>
      </c>
      <c r="G542" s="398" t="s">
        <v>14</v>
      </c>
      <c r="H542" s="41" t="s">
        <v>15</v>
      </c>
      <c r="I542" s="183" t="s">
        <v>15</v>
      </c>
      <c r="J542" s="28" t="s">
        <v>259</v>
      </c>
      <c r="K542" s="182"/>
      <c r="L542" s="182"/>
      <c r="M542" s="182"/>
      <c r="N542" s="182"/>
      <c r="O542" s="182"/>
    </row>
    <row r="543" spans="1:15" ht="18.75">
      <c r="A543" s="30"/>
      <c r="B543" s="78" t="s">
        <v>287</v>
      </c>
      <c r="C543" s="398" t="s">
        <v>1713</v>
      </c>
      <c r="D543" s="398" t="s">
        <v>1713</v>
      </c>
      <c r="E543" s="398" t="s">
        <v>14</v>
      </c>
      <c r="F543" s="41" t="s">
        <v>15</v>
      </c>
      <c r="G543" s="398" t="s">
        <v>14</v>
      </c>
      <c r="H543" s="41" t="s">
        <v>15</v>
      </c>
      <c r="I543" s="183" t="s">
        <v>15</v>
      </c>
      <c r="J543" s="28" t="s">
        <v>259</v>
      </c>
      <c r="K543" s="182"/>
      <c r="L543" s="182"/>
      <c r="M543" s="182"/>
      <c r="N543" s="182"/>
      <c r="O543" s="182"/>
    </row>
    <row r="544" spans="1:15" ht="18.75">
      <c r="A544" s="28"/>
      <c r="B544" s="78" t="s">
        <v>287</v>
      </c>
      <c r="C544" s="398" t="s">
        <v>1487</v>
      </c>
      <c r="D544" s="398" t="s">
        <v>1487</v>
      </c>
      <c r="E544" s="398" t="s">
        <v>14</v>
      </c>
      <c r="F544" s="41" t="s">
        <v>15</v>
      </c>
      <c r="G544" s="398" t="s">
        <v>14</v>
      </c>
      <c r="H544" s="41" t="s">
        <v>15</v>
      </c>
      <c r="I544" s="181" t="s">
        <v>17</v>
      </c>
      <c r="J544" s="28" t="s">
        <v>259</v>
      </c>
      <c r="K544" s="182"/>
      <c r="L544" s="182"/>
      <c r="M544" s="182"/>
      <c r="N544" s="182"/>
      <c r="O544" s="182"/>
    </row>
    <row r="545" spans="1:15" ht="18.75">
      <c r="A545" s="30"/>
      <c r="B545" s="78" t="s">
        <v>287</v>
      </c>
      <c r="C545" s="398" t="s">
        <v>1499</v>
      </c>
      <c r="D545" s="398" t="s">
        <v>1499</v>
      </c>
      <c r="E545" s="398" t="s">
        <v>14</v>
      </c>
      <c r="F545" s="41" t="s">
        <v>15</v>
      </c>
      <c r="G545" s="398" t="s">
        <v>14</v>
      </c>
      <c r="H545" s="41" t="s">
        <v>15</v>
      </c>
      <c r="I545" s="183" t="s">
        <v>15</v>
      </c>
      <c r="J545" s="28" t="s">
        <v>259</v>
      </c>
      <c r="K545" s="182"/>
      <c r="L545" s="182"/>
      <c r="M545" s="182"/>
      <c r="N545" s="182"/>
      <c r="O545" s="182"/>
    </row>
    <row r="546" spans="1:15" ht="18.75">
      <c r="A546" s="28"/>
      <c r="B546" s="78" t="s">
        <v>287</v>
      </c>
      <c r="C546" s="398" t="s">
        <v>1714</v>
      </c>
      <c r="D546" s="398" t="s">
        <v>1714</v>
      </c>
      <c r="E546" s="398" t="s">
        <v>14</v>
      </c>
      <c r="F546" s="41" t="s">
        <v>15</v>
      </c>
      <c r="G546" s="398" t="s">
        <v>14</v>
      </c>
      <c r="H546" s="41" t="s">
        <v>15</v>
      </c>
      <c r="I546" s="183" t="s">
        <v>15</v>
      </c>
      <c r="J546" s="28" t="s">
        <v>259</v>
      </c>
      <c r="K546" s="182"/>
      <c r="L546" s="182"/>
      <c r="M546" s="182"/>
      <c r="N546" s="182"/>
      <c r="O546" s="182"/>
    </row>
    <row r="547" spans="1:15" ht="18.75">
      <c r="A547" s="30"/>
      <c r="B547" s="78" t="s">
        <v>287</v>
      </c>
      <c r="C547" s="398" t="s">
        <v>399</v>
      </c>
      <c r="D547" s="398" t="s">
        <v>399</v>
      </c>
      <c r="E547" s="398" t="s">
        <v>14</v>
      </c>
      <c r="F547" s="41" t="s">
        <v>15</v>
      </c>
      <c r="G547" s="398" t="s">
        <v>14</v>
      </c>
      <c r="H547" s="41" t="s">
        <v>15</v>
      </c>
      <c r="I547" s="183" t="s">
        <v>15</v>
      </c>
      <c r="J547" s="28" t="s">
        <v>259</v>
      </c>
      <c r="K547" s="182"/>
      <c r="L547" s="182"/>
      <c r="M547" s="182"/>
      <c r="N547" s="182"/>
      <c r="O547" s="182"/>
    </row>
    <row r="548" spans="1:15" ht="18.75">
      <c r="A548" s="28"/>
      <c r="B548" s="78" t="s">
        <v>287</v>
      </c>
      <c r="C548" s="398" t="s">
        <v>1715</v>
      </c>
      <c r="D548" s="398" t="s">
        <v>1715</v>
      </c>
      <c r="E548" s="398" t="s">
        <v>25</v>
      </c>
      <c r="F548" s="41" t="s">
        <v>15</v>
      </c>
      <c r="G548" s="398" t="s">
        <v>14</v>
      </c>
      <c r="H548" s="41" t="s">
        <v>15</v>
      </c>
      <c r="I548" s="181" t="s">
        <v>17</v>
      </c>
      <c r="J548" s="28" t="s">
        <v>259</v>
      </c>
      <c r="K548" s="182"/>
      <c r="L548" s="182"/>
      <c r="M548" s="182"/>
      <c r="N548" s="182"/>
      <c r="O548" s="182"/>
    </row>
    <row r="549" spans="1:15" ht="18.75">
      <c r="A549" s="30"/>
      <c r="B549" s="78" t="s">
        <v>287</v>
      </c>
      <c r="C549" s="398" t="s">
        <v>31</v>
      </c>
      <c r="D549" s="398" t="s">
        <v>31</v>
      </c>
      <c r="E549" s="398" t="s">
        <v>13</v>
      </c>
      <c r="F549" s="41" t="s">
        <v>15</v>
      </c>
      <c r="G549" s="398" t="s">
        <v>14</v>
      </c>
      <c r="H549" s="398" t="s">
        <v>17</v>
      </c>
      <c r="I549" s="181" t="s">
        <v>17</v>
      </c>
      <c r="J549" s="28" t="s">
        <v>259</v>
      </c>
      <c r="K549" s="182"/>
      <c r="L549" s="182"/>
      <c r="M549" s="182"/>
      <c r="N549" s="182"/>
      <c r="O549" s="182"/>
    </row>
    <row r="550" spans="1:15" ht="18.75">
      <c r="A550" s="28"/>
      <c r="B550" s="78" t="s">
        <v>287</v>
      </c>
      <c r="C550" s="398" t="s">
        <v>1716</v>
      </c>
      <c r="D550" s="398" t="s">
        <v>1716</v>
      </c>
      <c r="E550" s="398" t="s">
        <v>13</v>
      </c>
      <c r="F550" s="41" t="s">
        <v>15</v>
      </c>
      <c r="G550" s="398" t="s">
        <v>14</v>
      </c>
      <c r="H550" s="41" t="s">
        <v>15</v>
      </c>
      <c r="I550" s="181" t="s">
        <v>17</v>
      </c>
      <c r="J550" s="28" t="s">
        <v>259</v>
      </c>
      <c r="K550" s="182"/>
      <c r="L550" s="182"/>
      <c r="M550" s="182"/>
      <c r="N550" s="182"/>
      <c r="O550" s="182"/>
    </row>
    <row r="551" spans="1:15" ht="18.75">
      <c r="A551" s="30"/>
      <c r="B551" s="78" t="s">
        <v>287</v>
      </c>
      <c r="C551" s="398" t="s">
        <v>401</v>
      </c>
      <c r="D551" s="398" t="s">
        <v>401</v>
      </c>
      <c r="E551" s="398" t="s">
        <v>25</v>
      </c>
      <c r="F551" s="41" t="s">
        <v>15</v>
      </c>
      <c r="G551" s="398" t="s">
        <v>14</v>
      </c>
      <c r="H551" s="398" t="s">
        <v>17</v>
      </c>
      <c r="I551" s="183" t="s">
        <v>15</v>
      </c>
      <c r="J551" s="28" t="s">
        <v>259</v>
      </c>
      <c r="K551" s="182"/>
      <c r="L551" s="182"/>
      <c r="M551" s="182"/>
      <c r="N551" s="182"/>
      <c r="O551" s="182"/>
    </row>
    <row r="552" spans="1:15" ht="18.75">
      <c r="A552" s="28"/>
      <c r="B552" s="78" t="s">
        <v>287</v>
      </c>
      <c r="C552" s="398" t="s">
        <v>1717</v>
      </c>
      <c r="D552" s="398" t="s">
        <v>1717</v>
      </c>
      <c r="E552" s="398" t="s">
        <v>13</v>
      </c>
      <c r="F552" s="41" t="s">
        <v>15</v>
      </c>
      <c r="G552" s="398" t="s">
        <v>14</v>
      </c>
      <c r="H552" s="41" t="s">
        <v>15</v>
      </c>
      <c r="I552" s="183" t="s">
        <v>15</v>
      </c>
      <c r="J552" s="28" t="s">
        <v>259</v>
      </c>
      <c r="K552" s="182"/>
      <c r="L552" s="182"/>
      <c r="M552" s="182"/>
      <c r="N552" s="182"/>
      <c r="O552" s="182"/>
    </row>
    <row r="553" spans="1:15" ht="18.75">
      <c r="A553" s="30"/>
      <c r="B553" s="78" t="s">
        <v>287</v>
      </c>
      <c r="C553" s="398" t="s">
        <v>833</v>
      </c>
      <c r="D553" s="398" t="s">
        <v>833</v>
      </c>
      <c r="E553" s="398" t="s">
        <v>25</v>
      </c>
      <c r="F553" s="41" t="s">
        <v>15</v>
      </c>
      <c r="G553" s="398" t="s">
        <v>14</v>
      </c>
      <c r="H553" s="41" t="s">
        <v>15</v>
      </c>
      <c r="I553" s="183" t="s">
        <v>15</v>
      </c>
      <c r="J553" s="28" t="s">
        <v>259</v>
      </c>
      <c r="K553" s="182"/>
      <c r="L553" s="182"/>
      <c r="M553" s="182"/>
      <c r="N553" s="182"/>
      <c r="O553" s="182"/>
    </row>
    <row r="554" spans="1:15" ht="18.75">
      <c r="A554" s="28"/>
      <c r="B554" s="78" t="s">
        <v>287</v>
      </c>
      <c r="C554" s="398" t="s">
        <v>484</v>
      </c>
      <c r="D554" s="398" t="s">
        <v>1718</v>
      </c>
      <c r="E554" s="398" t="s">
        <v>13</v>
      </c>
      <c r="F554" s="41" t="s">
        <v>15</v>
      </c>
      <c r="G554" s="398" t="s">
        <v>14</v>
      </c>
      <c r="H554" s="41" t="s">
        <v>15</v>
      </c>
      <c r="I554" s="183" t="s">
        <v>15</v>
      </c>
      <c r="J554" s="28" t="s">
        <v>254</v>
      </c>
      <c r="K554" s="182"/>
      <c r="L554" s="182"/>
      <c r="M554" s="182"/>
      <c r="N554" s="182"/>
      <c r="O554" s="182"/>
    </row>
    <row r="555" spans="1:15" ht="18.75">
      <c r="A555" s="30"/>
      <c r="B555" s="78" t="s">
        <v>287</v>
      </c>
      <c r="C555" s="398" t="s">
        <v>409</v>
      </c>
      <c r="D555" s="398" t="s">
        <v>1720</v>
      </c>
      <c r="E555" s="398" t="s">
        <v>1721</v>
      </c>
      <c r="F555" s="41" t="s">
        <v>15</v>
      </c>
      <c r="G555" s="398" t="s">
        <v>14</v>
      </c>
      <c r="H555" s="41" t="s">
        <v>15</v>
      </c>
      <c r="I555" s="183" t="s">
        <v>15</v>
      </c>
      <c r="J555" s="28" t="s">
        <v>254</v>
      </c>
      <c r="K555" s="182"/>
      <c r="L555" s="182"/>
      <c r="M555" s="182"/>
      <c r="N555" s="182"/>
      <c r="O555" s="182"/>
    </row>
    <row r="556" spans="1:15" ht="18.75">
      <c r="A556" s="28"/>
      <c r="B556" s="78" t="s">
        <v>287</v>
      </c>
      <c r="C556" s="398" t="s">
        <v>410</v>
      </c>
      <c r="D556" s="398" t="s">
        <v>1524</v>
      </c>
      <c r="E556" s="398" t="s">
        <v>52</v>
      </c>
      <c r="F556" s="41" t="s">
        <v>15</v>
      </c>
      <c r="G556" s="398" t="s">
        <v>14</v>
      </c>
      <c r="H556" s="41" t="s">
        <v>15</v>
      </c>
      <c r="I556" s="183" t="s">
        <v>15</v>
      </c>
      <c r="J556" s="28" t="s">
        <v>254</v>
      </c>
      <c r="K556" s="182"/>
      <c r="L556" s="182"/>
      <c r="M556" s="182"/>
      <c r="N556" s="182"/>
      <c r="O556" s="182"/>
    </row>
    <row r="557" spans="1:15" ht="18.75">
      <c r="A557" s="30"/>
      <c r="B557" s="78" t="s">
        <v>287</v>
      </c>
      <c r="C557" s="398" t="s">
        <v>393</v>
      </c>
      <c r="D557" s="398" t="s">
        <v>1467</v>
      </c>
      <c r="E557" s="398" t="s">
        <v>87</v>
      </c>
      <c r="F557" s="41" t="s">
        <v>15</v>
      </c>
      <c r="G557" s="398" t="s">
        <v>14</v>
      </c>
      <c r="H557" s="41" t="s">
        <v>15</v>
      </c>
      <c r="I557" s="181" t="s">
        <v>17</v>
      </c>
      <c r="J557" s="28" t="s">
        <v>254</v>
      </c>
      <c r="K557" s="182"/>
      <c r="L557" s="182"/>
      <c r="M557" s="182"/>
      <c r="N557" s="182"/>
      <c r="O557" s="182"/>
    </row>
    <row r="558" spans="1:15" ht="18.75">
      <c r="A558" s="28"/>
      <c r="B558" s="78" t="s">
        <v>287</v>
      </c>
      <c r="C558" s="398" t="s">
        <v>411</v>
      </c>
      <c r="D558" s="398" t="s">
        <v>1722</v>
      </c>
      <c r="E558" s="398" t="s">
        <v>25</v>
      </c>
      <c r="F558" s="41" t="s">
        <v>15</v>
      </c>
      <c r="G558" s="398" t="s">
        <v>14</v>
      </c>
      <c r="H558" s="41" t="s">
        <v>15</v>
      </c>
      <c r="I558" s="183" t="s">
        <v>15</v>
      </c>
      <c r="J558" s="28" t="s">
        <v>254</v>
      </c>
      <c r="K558" s="182"/>
      <c r="L558" s="182"/>
      <c r="M558" s="182"/>
      <c r="N558" s="182"/>
      <c r="O558" s="182"/>
    </row>
    <row r="559" spans="1:15" ht="18.75">
      <c r="A559" s="30"/>
      <c r="B559" s="78" t="s">
        <v>287</v>
      </c>
      <c r="C559" s="398" t="s">
        <v>37</v>
      </c>
      <c r="D559" s="398" t="s">
        <v>38</v>
      </c>
      <c r="E559" s="398" t="s">
        <v>30</v>
      </c>
      <c r="F559" s="41" t="s">
        <v>15</v>
      </c>
      <c r="G559" s="398" t="s">
        <v>14</v>
      </c>
      <c r="H559" s="41" t="s">
        <v>15</v>
      </c>
      <c r="I559" s="183" t="s">
        <v>15</v>
      </c>
      <c r="J559" s="28" t="s">
        <v>254</v>
      </c>
      <c r="K559" s="182"/>
      <c r="L559" s="182"/>
      <c r="M559" s="182"/>
      <c r="N559" s="182"/>
      <c r="O559" s="182"/>
    </row>
    <row r="560" spans="1:15" ht="18.75">
      <c r="A560" s="28"/>
      <c r="B560" s="78" t="s">
        <v>287</v>
      </c>
      <c r="C560" s="398" t="s">
        <v>412</v>
      </c>
      <c r="D560" s="398" t="s">
        <v>1723</v>
      </c>
      <c r="E560" s="398" t="s">
        <v>1721</v>
      </c>
      <c r="F560" s="41" t="s">
        <v>15</v>
      </c>
      <c r="G560" s="398" t="s">
        <v>1724</v>
      </c>
      <c r="H560" s="41" t="s">
        <v>15</v>
      </c>
      <c r="I560" s="183" t="s">
        <v>15</v>
      </c>
      <c r="J560" s="28" t="s">
        <v>254</v>
      </c>
      <c r="K560" s="182"/>
      <c r="L560" s="182"/>
      <c r="M560" s="182"/>
      <c r="N560" s="182"/>
      <c r="O560" s="182"/>
    </row>
    <row r="561" spans="1:15" ht="18.75">
      <c r="A561" s="30"/>
      <c r="B561" s="78" t="s">
        <v>287</v>
      </c>
      <c r="C561" s="398" t="s">
        <v>394</v>
      </c>
      <c r="D561" s="398" t="s">
        <v>1725</v>
      </c>
      <c r="E561" s="398" t="s">
        <v>30</v>
      </c>
      <c r="F561" s="41" t="s">
        <v>15</v>
      </c>
      <c r="G561" s="398" t="s">
        <v>14</v>
      </c>
      <c r="H561" s="41" t="s">
        <v>15</v>
      </c>
      <c r="I561" s="183" t="s">
        <v>15</v>
      </c>
      <c r="J561" s="28" t="s">
        <v>254</v>
      </c>
      <c r="K561" s="182"/>
      <c r="L561" s="182"/>
      <c r="M561" s="182"/>
      <c r="N561" s="182"/>
      <c r="O561" s="182"/>
    </row>
    <row r="562" spans="1:15" ht="18.75">
      <c r="A562" s="28"/>
      <c r="B562" s="78" t="s">
        <v>287</v>
      </c>
      <c r="C562" s="398" t="s">
        <v>413</v>
      </c>
      <c r="D562" s="398" t="s">
        <v>1492</v>
      </c>
      <c r="E562" s="398" t="s">
        <v>355</v>
      </c>
      <c r="F562" s="41" t="s">
        <v>15</v>
      </c>
      <c r="G562" s="398" t="s">
        <v>1726</v>
      </c>
      <c r="H562" s="41" t="s">
        <v>15</v>
      </c>
      <c r="I562" s="183" t="s">
        <v>15</v>
      </c>
      <c r="J562" s="28" t="s">
        <v>254</v>
      </c>
      <c r="K562" s="182"/>
      <c r="L562" s="182"/>
      <c r="M562" s="182"/>
      <c r="N562" s="182"/>
      <c r="O562" s="182"/>
    </row>
    <row r="563" spans="1:15" ht="18.75">
      <c r="A563" s="30"/>
      <c r="B563" s="78" t="s">
        <v>287</v>
      </c>
      <c r="C563" s="398" t="s">
        <v>39</v>
      </c>
      <c r="D563" s="398" t="s">
        <v>40</v>
      </c>
      <c r="E563" s="398" t="s">
        <v>41</v>
      </c>
      <c r="F563" s="41" t="s">
        <v>15</v>
      </c>
      <c r="G563" s="398" t="s">
        <v>14</v>
      </c>
      <c r="H563" s="41" t="s">
        <v>15</v>
      </c>
      <c r="I563" s="183" t="s">
        <v>15</v>
      </c>
      <c r="J563" s="28" t="s">
        <v>254</v>
      </c>
      <c r="K563" s="182"/>
      <c r="L563" s="182"/>
      <c r="M563" s="182"/>
      <c r="N563" s="182"/>
      <c r="O563" s="182"/>
    </row>
    <row r="564" spans="1:15" ht="18.75">
      <c r="A564" s="28"/>
      <c r="B564" s="78" t="s">
        <v>287</v>
      </c>
      <c r="C564" s="398" t="s">
        <v>44</v>
      </c>
      <c r="D564" s="398" t="s">
        <v>45</v>
      </c>
      <c r="E564" s="398" t="s">
        <v>30</v>
      </c>
      <c r="F564" s="41" t="s">
        <v>15</v>
      </c>
      <c r="G564" s="398" t="s">
        <v>14</v>
      </c>
      <c r="H564" s="41" t="s">
        <v>15</v>
      </c>
      <c r="I564" s="183" t="s">
        <v>15</v>
      </c>
      <c r="J564" s="28" t="s">
        <v>254</v>
      </c>
      <c r="K564" s="182"/>
      <c r="L564" s="182"/>
      <c r="M564" s="182"/>
      <c r="N564" s="182"/>
      <c r="O564" s="182"/>
    </row>
    <row r="565" spans="1:15" ht="18.75">
      <c r="A565" s="30"/>
      <c r="B565" s="78" t="s">
        <v>287</v>
      </c>
      <c r="C565" s="398" t="s">
        <v>48</v>
      </c>
      <c r="D565" s="398" t="s">
        <v>49</v>
      </c>
      <c r="E565" s="398" t="s">
        <v>30</v>
      </c>
      <c r="F565" s="41" t="s">
        <v>15</v>
      </c>
      <c r="G565" s="398" t="s">
        <v>14</v>
      </c>
      <c r="H565" s="41" t="s">
        <v>15</v>
      </c>
      <c r="I565" s="183" t="s">
        <v>15</v>
      </c>
      <c r="J565" s="28" t="s">
        <v>254</v>
      </c>
      <c r="K565" s="182"/>
      <c r="L565" s="182"/>
      <c r="M565" s="182"/>
      <c r="N565" s="182"/>
      <c r="O565" s="182"/>
    </row>
    <row r="566" spans="1:15" ht="18.75">
      <c r="A566" s="28"/>
      <c r="B566" s="78" t="s">
        <v>287</v>
      </c>
      <c r="C566" s="398" t="s">
        <v>414</v>
      </c>
      <c r="D566" s="398" t="s">
        <v>1727</v>
      </c>
      <c r="E566" s="398" t="s">
        <v>52</v>
      </c>
      <c r="F566" s="41" t="s">
        <v>15</v>
      </c>
      <c r="G566" s="398" t="s">
        <v>1728</v>
      </c>
      <c r="H566" s="41" t="s">
        <v>15</v>
      </c>
      <c r="I566" s="183" t="s">
        <v>15</v>
      </c>
      <c r="J566" s="28" t="s">
        <v>254</v>
      </c>
      <c r="K566" s="182"/>
      <c r="L566" s="182"/>
      <c r="M566" s="182"/>
      <c r="N566" s="182"/>
      <c r="O566" s="182"/>
    </row>
    <row r="567" spans="1:15" ht="18.75">
      <c r="A567" s="30"/>
      <c r="B567" s="78" t="s">
        <v>287</v>
      </c>
      <c r="C567" s="398" t="s">
        <v>415</v>
      </c>
      <c r="D567" s="398" t="s">
        <v>1729</v>
      </c>
      <c r="E567" s="398" t="s">
        <v>52</v>
      </c>
      <c r="F567" s="41" t="s">
        <v>15</v>
      </c>
      <c r="G567" s="398" t="s">
        <v>1730</v>
      </c>
      <c r="H567" s="41" t="s">
        <v>15</v>
      </c>
      <c r="I567" s="183" t="s">
        <v>15</v>
      </c>
      <c r="J567" s="28" t="s">
        <v>254</v>
      </c>
      <c r="K567" s="182"/>
      <c r="L567" s="182"/>
      <c r="M567" s="182"/>
      <c r="N567" s="182"/>
      <c r="O567" s="182"/>
    </row>
    <row r="568" spans="1:15" ht="18.75">
      <c r="A568" s="28"/>
      <c r="B568" s="78" t="s">
        <v>287</v>
      </c>
      <c r="C568" s="398" t="s">
        <v>416</v>
      </c>
      <c r="D568" s="398" t="s">
        <v>1731</v>
      </c>
      <c r="E568" s="398" t="s">
        <v>25</v>
      </c>
      <c r="F568" s="41" t="s">
        <v>15</v>
      </c>
      <c r="G568" s="398" t="s">
        <v>1732</v>
      </c>
      <c r="H568" s="41" t="s">
        <v>15</v>
      </c>
      <c r="I568" s="181" t="s">
        <v>17</v>
      </c>
      <c r="J568" s="28" t="s">
        <v>254</v>
      </c>
      <c r="K568" s="182"/>
      <c r="L568" s="182"/>
      <c r="M568" s="182"/>
      <c r="N568" s="182"/>
      <c r="O568" s="182"/>
    </row>
    <row r="569" spans="1:15" ht="18.75">
      <c r="A569" s="30"/>
      <c r="B569" s="78" t="s">
        <v>287</v>
      </c>
      <c r="C569" s="398" t="s">
        <v>417</v>
      </c>
      <c r="D569" s="398" t="s">
        <v>1733</v>
      </c>
      <c r="E569" s="398" t="s">
        <v>30</v>
      </c>
      <c r="F569" s="41" t="s">
        <v>15</v>
      </c>
      <c r="G569" s="398" t="s">
        <v>1734</v>
      </c>
      <c r="H569" s="41" t="s">
        <v>15</v>
      </c>
      <c r="I569" s="183" t="s">
        <v>15</v>
      </c>
      <c r="J569" s="28" t="s">
        <v>254</v>
      </c>
      <c r="K569" s="182"/>
      <c r="L569" s="182"/>
      <c r="M569" s="182"/>
      <c r="N569" s="182"/>
      <c r="O569" s="182"/>
    </row>
    <row r="570" spans="1:15" ht="18.75">
      <c r="A570" s="28"/>
      <c r="B570" s="78" t="s">
        <v>287</v>
      </c>
      <c r="C570" s="398" t="s">
        <v>418</v>
      </c>
      <c r="D570" s="398" t="s">
        <v>1735</v>
      </c>
      <c r="E570" s="398" t="s">
        <v>135</v>
      </c>
      <c r="F570" s="41" t="s">
        <v>15</v>
      </c>
      <c r="G570" s="398" t="s">
        <v>14</v>
      </c>
      <c r="H570" s="41" t="s">
        <v>15</v>
      </c>
      <c r="I570" s="183" t="s">
        <v>15</v>
      </c>
      <c r="J570" s="28" t="s">
        <v>254</v>
      </c>
      <c r="K570" s="182"/>
      <c r="L570" s="182"/>
      <c r="M570" s="182"/>
      <c r="N570" s="182"/>
      <c r="O570" s="182"/>
    </row>
    <row r="571" spans="1:15" ht="18.75">
      <c r="A571" s="30"/>
      <c r="B571" s="78" t="s">
        <v>287</v>
      </c>
      <c r="C571" s="398" t="s">
        <v>420</v>
      </c>
      <c r="D571" s="398" t="s">
        <v>1269</v>
      </c>
      <c r="E571" s="398" t="s">
        <v>8</v>
      </c>
      <c r="F571" s="41" t="s">
        <v>15</v>
      </c>
      <c r="G571" s="398" t="s">
        <v>1736</v>
      </c>
      <c r="H571" s="41" t="s">
        <v>15</v>
      </c>
      <c r="I571" s="183" t="s">
        <v>15</v>
      </c>
      <c r="J571" s="28" t="s">
        <v>254</v>
      </c>
      <c r="K571" s="182"/>
      <c r="L571" s="182"/>
      <c r="M571" s="182"/>
      <c r="N571" s="182"/>
      <c r="O571" s="182"/>
    </row>
    <row r="572" spans="1:15" ht="18.75">
      <c r="A572" s="28"/>
      <c r="B572" s="78" t="s">
        <v>287</v>
      </c>
      <c r="C572" s="398" t="s">
        <v>421</v>
      </c>
      <c r="D572" s="398" t="s">
        <v>1270</v>
      </c>
      <c r="E572" s="398" t="s">
        <v>8</v>
      </c>
      <c r="F572" s="41" t="s">
        <v>15</v>
      </c>
      <c r="G572" s="398" t="s">
        <v>1737</v>
      </c>
      <c r="H572" s="41" t="s">
        <v>15</v>
      </c>
      <c r="I572" s="183" t="s">
        <v>15</v>
      </c>
      <c r="J572" s="28" t="s">
        <v>254</v>
      </c>
      <c r="K572" s="182"/>
      <c r="L572" s="182"/>
      <c r="M572" s="182"/>
      <c r="N572" s="182"/>
      <c r="O572" s="182"/>
    </row>
    <row r="573" spans="1:15" ht="18.75">
      <c r="A573" s="30"/>
      <c r="B573" s="78" t="s">
        <v>287</v>
      </c>
      <c r="C573" s="398" t="s">
        <v>422</v>
      </c>
      <c r="D573" s="398" t="s">
        <v>1271</v>
      </c>
      <c r="E573" s="398" t="s">
        <v>8</v>
      </c>
      <c r="F573" s="41" t="s">
        <v>15</v>
      </c>
      <c r="G573" s="398" t="s">
        <v>1738</v>
      </c>
      <c r="H573" s="41" t="s">
        <v>15</v>
      </c>
      <c r="I573" s="183" t="s">
        <v>15</v>
      </c>
      <c r="J573" s="28" t="s">
        <v>254</v>
      </c>
      <c r="K573" s="182"/>
      <c r="L573" s="182"/>
      <c r="M573" s="182"/>
      <c r="N573" s="182"/>
      <c r="O573" s="182"/>
    </row>
    <row r="574" spans="1:15" ht="18.75">
      <c r="A574" s="28"/>
      <c r="B574" s="78" t="s">
        <v>287</v>
      </c>
      <c r="C574" s="398" t="s">
        <v>423</v>
      </c>
      <c r="D574" s="398" t="s">
        <v>1272</v>
      </c>
      <c r="E574" s="398" t="s">
        <v>8</v>
      </c>
      <c r="F574" s="41" t="s">
        <v>15</v>
      </c>
      <c r="G574" s="398" t="s">
        <v>1739</v>
      </c>
      <c r="H574" s="41" t="s">
        <v>15</v>
      </c>
      <c r="I574" s="183" t="s">
        <v>15</v>
      </c>
      <c r="J574" s="28" t="s">
        <v>254</v>
      </c>
      <c r="K574" s="182"/>
      <c r="L574" s="182"/>
      <c r="M574" s="182"/>
      <c r="N574" s="182"/>
      <c r="O574" s="182"/>
    </row>
    <row r="575" spans="1:15" ht="18.75">
      <c r="A575" s="30"/>
      <c r="B575" s="78" t="s">
        <v>287</v>
      </c>
      <c r="C575" s="398" t="s">
        <v>1740</v>
      </c>
      <c r="D575" s="398" t="s">
        <v>424</v>
      </c>
      <c r="E575" s="398" t="s">
        <v>8</v>
      </c>
      <c r="F575" s="41" t="s">
        <v>15</v>
      </c>
      <c r="G575" s="398" t="s">
        <v>1741</v>
      </c>
      <c r="H575" s="41" t="s">
        <v>15</v>
      </c>
      <c r="I575" s="183" t="s">
        <v>15</v>
      </c>
      <c r="J575" s="28" t="s">
        <v>254</v>
      </c>
      <c r="K575" s="182"/>
      <c r="L575" s="182"/>
      <c r="M575" s="182"/>
      <c r="N575" s="182"/>
      <c r="O575" s="182"/>
    </row>
    <row r="576" spans="1:15" ht="18.75">
      <c r="A576" s="28"/>
      <c r="B576" s="78" t="s">
        <v>287</v>
      </c>
      <c r="C576" s="398" t="s">
        <v>426</v>
      </c>
      <c r="D576" s="398" t="s">
        <v>1273</v>
      </c>
      <c r="E576" s="398" t="s">
        <v>8</v>
      </c>
      <c r="F576" s="41" t="s">
        <v>15</v>
      </c>
      <c r="G576" s="398" t="s">
        <v>1742</v>
      </c>
      <c r="H576" s="41" t="s">
        <v>15</v>
      </c>
      <c r="I576" s="183" t="s">
        <v>15</v>
      </c>
      <c r="J576" s="28" t="s">
        <v>254</v>
      </c>
      <c r="K576" s="182"/>
      <c r="L576" s="182"/>
      <c r="M576" s="182"/>
      <c r="N576" s="182"/>
      <c r="O576" s="182"/>
    </row>
    <row r="577" spans="1:15" ht="18.75">
      <c r="A577" s="30"/>
      <c r="B577" s="78" t="s">
        <v>287</v>
      </c>
      <c r="C577" s="398" t="s">
        <v>425</v>
      </c>
      <c r="D577" s="398" t="s">
        <v>1274</v>
      </c>
      <c r="E577" s="398" t="s">
        <v>8</v>
      </c>
      <c r="F577" s="41" t="s">
        <v>15</v>
      </c>
      <c r="G577" s="398" t="s">
        <v>1743</v>
      </c>
      <c r="H577" s="41" t="s">
        <v>15</v>
      </c>
      <c r="I577" s="183" t="s">
        <v>15</v>
      </c>
      <c r="J577" s="28" t="s">
        <v>254</v>
      </c>
      <c r="K577" s="182"/>
      <c r="L577" s="182"/>
      <c r="M577" s="182"/>
      <c r="N577" s="182"/>
      <c r="O577" s="182"/>
    </row>
    <row r="578" spans="1:15" ht="18.75">
      <c r="A578" s="28"/>
      <c r="B578" s="78" t="s">
        <v>287</v>
      </c>
      <c r="C578" s="398" t="s">
        <v>427</v>
      </c>
      <c r="D578" s="398" t="s">
        <v>1275</v>
      </c>
      <c r="E578" s="398" t="s">
        <v>8</v>
      </c>
      <c r="F578" s="41" t="s">
        <v>15</v>
      </c>
      <c r="G578" s="398" t="s">
        <v>1743</v>
      </c>
      <c r="H578" s="41" t="s">
        <v>15</v>
      </c>
      <c r="I578" s="183" t="s">
        <v>15</v>
      </c>
      <c r="J578" s="28" t="s">
        <v>254</v>
      </c>
      <c r="K578" s="182"/>
      <c r="L578" s="182"/>
      <c r="M578" s="182"/>
      <c r="N578" s="182"/>
      <c r="O578" s="182"/>
    </row>
    <row r="579" spans="1:15" ht="18.75">
      <c r="A579" s="30"/>
      <c r="B579" s="78" t="s">
        <v>287</v>
      </c>
      <c r="C579" s="398" t="s">
        <v>428</v>
      </c>
      <c r="D579" s="398" t="s">
        <v>1277</v>
      </c>
      <c r="E579" s="398" t="s">
        <v>8</v>
      </c>
      <c r="F579" s="41" t="s">
        <v>15</v>
      </c>
      <c r="G579" s="398" t="s">
        <v>1744</v>
      </c>
      <c r="H579" s="41" t="s">
        <v>15</v>
      </c>
      <c r="I579" s="183" t="s">
        <v>15</v>
      </c>
      <c r="J579" s="28" t="s">
        <v>254</v>
      </c>
      <c r="K579" s="182"/>
      <c r="L579" s="182"/>
      <c r="M579" s="182"/>
      <c r="N579" s="182"/>
      <c r="O579" s="182"/>
    </row>
    <row r="580" spans="1:15" ht="18.75">
      <c r="A580" s="28"/>
      <c r="B580" s="78" t="s">
        <v>287</v>
      </c>
      <c r="C580" s="398" t="s">
        <v>429</v>
      </c>
      <c r="D580" s="398" t="s">
        <v>1278</v>
      </c>
      <c r="E580" s="398" t="s">
        <v>8</v>
      </c>
      <c r="F580" s="41" t="s">
        <v>15</v>
      </c>
      <c r="G580" s="398" t="s">
        <v>1279</v>
      </c>
      <c r="H580" s="41" t="s">
        <v>15</v>
      </c>
      <c r="I580" s="183" t="s">
        <v>15</v>
      </c>
      <c r="J580" s="28" t="s">
        <v>254</v>
      </c>
      <c r="K580" s="182"/>
      <c r="L580" s="182"/>
      <c r="M580" s="182"/>
      <c r="N580" s="182"/>
      <c r="O580" s="182"/>
    </row>
    <row r="581" spans="1:15" ht="18.75">
      <c r="A581" s="30"/>
      <c r="B581" s="78" t="s">
        <v>287</v>
      </c>
      <c r="C581" s="398" t="s">
        <v>281</v>
      </c>
      <c r="D581" s="398" t="s">
        <v>1745</v>
      </c>
      <c r="E581" s="398" t="s">
        <v>8</v>
      </c>
      <c r="F581" s="41" t="s">
        <v>15</v>
      </c>
      <c r="G581" s="398" t="s">
        <v>14</v>
      </c>
      <c r="H581" s="41" t="s">
        <v>15</v>
      </c>
      <c r="I581" s="183" t="s">
        <v>15</v>
      </c>
      <c r="J581" s="28" t="s">
        <v>254</v>
      </c>
      <c r="K581" s="182"/>
      <c r="L581" s="182"/>
      <c r="M581" s="182"/>
      <c r="N581" s="182"/>
      <c r="O581" s="182"/>
    </row>
    <row r="582" spans="1:15" ht="18.75">
      <c r="A582" s="28"/>
      <c r="B582" s="78" t="s">
        <v>287</v>
      </c>
      <c r="C582" s="398" t="s">
        <v>430</v>
      </c>
      <c r="D582" s="398" t="s">
        <v>1746</v>
      </c>
      <c r="E582" s="398" t="s">
        <v>25</v>
      </c>
      <c r="F582" s="41" t="s">
        <v>15</v>
      </c>
      <c r="G582" s="398" t="s">
        <v>14</v>
      </c>
      <c r="H582" s="41" t="s">
        <v>15</v>
      </c>
      <c r="I582" s="183" t="s">
        <v>15</v>
      </c>
      <c r="J582" s="28" t="s">
        <v>254</v>
      </c>
      <c r="K582" s="182"/>
      <c r="L582" s="182"/>
      <c r="M582" s="182"/>
      <c r="N582" s="182"/>
      <c r="O582" s="182"/>
    </row>
    <row r="583" spans="1:15" ht="18.75">
      <c r="A583" s="30"/>
      <c r="B583" s="78" t="s">
        <v>287</v>
      </c>
      <c r="C583" s="398" t="s">
        <v>433</v>
      </c>
      <c r="D583" s="398" t="s">
        <v>1747</v>
      </c>
      <c r="E583" s="398" t="s">
        <v>8</v>
      </c>
      <c r="F583" s="41" t="s">
        <v>15</v>
      </c>
      <c r="G583" s="398" t="s">
        <v>1748</v>
      </c>
      <c r="H583" s="41" t="s">
        <v>15</v>
      </c>
      <c r="I583" s="183" t="s">
        <v>15</v>
      </c>
      <c r="J583" s="28" t="s">
        <v>254</v>
      </c>
      <c r="K583" s="182"/>
      <c r="L583" s="182"/>
      <c r="M583" s="182"/>
      <c r="N583" s="182"/>
      <c r="O583" s="182"/>
    </row>
    <row r="584" spans="1:15" ht="18.75">
      <c r="A584" s="28"/>
      <c r="B584" s="78" t="s">
        <v>287</v>
      </c>
      <c r="C584" s="398" t="s">
        <v>65</v>
      </c>
      <c r="D584" s="398" t="s">
        <v>66</v>
      </c>
      <c r="E584" s="398" t="s">
        <v>30</v>
      </c>
      <c r="F584" s="41" t="s">
        <v>15</v>
      </c>
      <c r="G584" s="398" t="s">
        <v>67</v>
      </c>
      <c r="H584" s="41" t="s">
        <v>15</v>
      </c>
      <c r="I584" s="183" t="s">
        <v>15</v>
      </c>
      <c r="J584" s="28" t="s">
        <v>254</v>
      </c>
      <c r="K584" s="182"/>
      <c r="L584" s="182"/>
      <c r="M584" s="182"/>
      <c r="N584" s="182"/>
      <c r="O584" s="182"/>
    </row>
    <row r="585" spans="1:15" ht="18.75">
      <c r="A585" s="30"/>
      <c r="B585" s="78" t="s">
        <v>287</v>
      </c>
      <c r="C585" s="398" t="s">
        <v>431</v>
      </c>
      <c r="D585" s="398" t="s">
        <v>1749</v>
      </c>
      <c r="E585" s="398" t="s">
        <v>25</v>
      </c>
      <c r="F585" s="41" t="s">
        <v>15</v>
      </c>
      <c r="G585" s="398" t="s">
        <v>14</v>
      </c>
      <c r="H585" s="41" t="s">
        <v>15</v>
      </c>
      <c r="I585" s="183" t="s">
        <v>15</v>
      </c>
      <c r="J585" s="28" t="s">
        <v>254</v>
      </c>
      <c r="K585" s="182"/>
      <c r="L585" s="182"/>
      <c r="M585" s="182"/>
      <c r="N585" s="182"/>
      <c r="O585" s="182"/>
    </row>
    <row r="586" spans="1:15" ht="18.75">
      <c r="A586" s="28"/>
      <c r="B586" s="78" t="s">
        <v>287</v>
      </c>
      <c r="C586" s="398" t="s">
        <v>432</v>
      </c>
      <c r="D586" s="398" t="s">
        <v>1750</v>
      </c>
      <c r="E586" s="398" t="s">
        <v>30</v>
      </c>
      <c r="F586" s="41" t="s">
        <v>15</v>
      </c>
      <c r="G586" s="398" t="s">
        <v>1751</v>
      </c>
      <c r="H586" s="41" t="s">
        <v>15</v>
      </c>
      <c r="I586" s="183" t="s">
        <v>15</v>
      </c>
      <c r="J586" s="28" t="s">
        <v>254</v>
      </c>
      <c r="K586" s="182"/>
      <c r="L586" s="182"/>
      <c r="M586" s="182"/>
      <c r="N586" s="182"/>
      <c r="O586" s="182"/>
    </row>
    <row r="587" spans="1:15" ht="18.75">
      <c r="A587" s="30"/>
      <c r="B587" s="78" t="s">
        <v>287</v>
      </c>
      <c r="C587" s="398" t="s">
        <v>434</v>
      </c>
      <c r="D587" s="398" t="s">
        <v>1752</v>
      </c>
      <c r="E587" s="398" t="s">
        <v>110</v>
      </c>
      <c r="F587" s="41" t="s">
        <v>15</v>
      </c>
      <c r="G587" s="398" t="s">
        <v>14</v>
      </c>
      <c r="H587" s="41" t="s">
        <v>15</v>
      </c>
      <c r="I587" s="183" t="s">
        <v>15</v>
      </c>
      <c r="J587" s="28" t="s">
        <v>254</v>
      </c>
      <c r="K587" s="182"/>
      <c r="L587" s="182"/>
      <c r="M587" s="182"/>
      <c r="N587" s="182"/>
      <c r="O587" s="182"/>
    </row>
    <row r="588" spans="1:15" ht="18.75">
      <c r="A588" s="28"/>
      <c r="B588" s="78" t="s">
        <v>287</v>
      </c>
      <c r="C588" s="398" t="s">
        <v>435</v>
      </c>
      <c r="D588" s="398" t="s">
        <v>1753</v>
      </c>
      <c r="E588" s="398" t="s">
        <v>30</v>
      </c>
      <c r="F588" s="41" t="s">
        <v>15</v>
      </c>
      <c r="G588" s="398" t="s">
        <v>14</v>
      </c>
      <c r="H588" s="41" t="s">
        <v>15</v>
      </c>
      <c r="I588" s="183" t="s">
        <v>15</v>
      </c>
      <c r="J588" s="28" t="s">
        <v>254</v>
      </c>
      <c r="K588" s="182"/>
      <c r="L588" s="182"/>
      <c r="M588" s="182"/>
      <c r="N588" s="182"/>
      <c r="O588" s="182"/>
    </row>
    <row r="589" spans="1:15" ht="18.75">
      <c r="A589" s="30"/>
      <c r="B589" s="78" t="s">
        <v>287</v>
      </c>
      <c r="C589" s="398" t="s">
        <v>375</v>
      </c>
      <c r="D589" s="398" t="s">
        <v>1754</v>
      </c>
      <c r="E589" s="398" t="s">
        <v>41</v>
      </c>
      <c r="F589" s="41" t="s">
        <v>15</v>
      </c>
      <c r="G589" s="398" t="s">
        <v>14</v>
      </c>
      <c r="H589" s="41" t="s">
        <v>15</v>
      </c>
      <c r="I589" s="181" t="s">
        <v>17</v>
      </c>
      <c r="J589" s="28" t="s">
        <v>254</v>
      </c>
      <c r="K589" s="182"/>
      <c r="L589" s="182"/>
      <c r="M589" s="182"/>
      <c r="N589" s="182"/>
      <c r="O589" s="182"/>
    </row>
    <row r="590" spans="1:15" ht="18.75">
      <c r="A590" s="28"/>
      <c r="B590" s="78" t="s">
        <v>287</v>
      </c>
      <c r="C590" s="398" t="s">
        <v>68</v>
      </c>
      <c r="D590" s="398" t="s">
        <v>69</v>
      </c>
      <c r="E590" s="398" t="s">
        <v>30</v>
      </c>
      <c r="F590" s="41" t="s">
        <v>15</v>
      </c>
      <c r="G590" s="398" t="s">
        <v>14</v>
      </c>
      <c r="H590" s="41" t="s">
        <v>15</v>
      </c>
      <c r="I590" s="183" t="s">
        <v>15</v>
      </c>
      <c r="J590" s="28" t="s">
        <v>254</v>
      </c>
      <c r="K590" s="182"/>
      <c r="L590" s="182"/>
      <c r="M590" s="182"/>
      <c r="N590" s="182"/>
      <c r="O590" s="182"/>
    </row>
    <row r="591" spans="1:15" ht="18.75">
      <c r="A591" s="30"/>
      <c r="B591" s="78" t="s">
        <v>287</v>
      </c>
      <c r="C591" s="398" t="s">
        <v>437</v>
      </c>
      <c r="D591" s="398" t="s">
        <v>1280</v>
      </c>
      <c r="E591" s="398" t="s">
        <v>1281</v>
      </c>
      <c r="F591" s="41" t="s">
        <v>15</v>
      </c>
      <c r="G591" s="398" t="s">
        <v>14</v>
      </c>
      <c r="H591" s="41" t="s">
        <v>15</v>
      </c>
      <c r="I591" s="183" t="s">
        <v>15</v>
      </c>
      <c r="J591" s="28" t="s">
        <v>254</v>
      </c>
      <c r="K591" s="182"/>
      <c r="L591" s="182"/>
      <c r="M591" s="182"/>
      <c r="N591" s="182"/>
      <c r="O591" s="182"/>
    </row>
    <row r="592" spans="1:15" ht="18.75">
      <c r="A592" s="28"/>
      <c r="B592" s="78" t="s">
        <v>287</v>
      </c>
      <c r="C592" s="398" t="s">
        <v>438</v>
      </c>
      <c r="D592" s="398" t="s">
        <v>1755</v>
      </c>
      <c r="E592" s="398" t="s">
        <v>1281</v>
      </c>
      <c r="F592" s="41" t="s">
        <v>15</v>
      </c>
      <c r="G592" s="398" t="s">
        <v>14</v>
      </c>
      <c r="H592" s="41" t="s">
        <v>15</v>
      </c>
      <c r="I592" s="183" t="s">
        <v>15</v>
      </c>
      <c r="J592" s="28" t="s">
        <v>254</v>
      </c>
      <c r="K592" s="182"/>
      <c r="L592" s="182"/>
      <c r="M592" s="182"/>
      <c r="N592" s="182"/>
      <c r="O592" s="182"/>
    </row>
    <row r="593" spans="1:15" ht="18.75">
      <c r="A593" s="30"/>
      <c r="B593" s="78" t="s">
        <v>287</v>
      </c>
      <c r="C593" s="398" t="s">
        <v>439</v>
      </c>
      <c r="D593" s="398" t="s">
        <v>1483</v>
      </c>
      <c r="E593" s="398" t="s">
        <v>1721</v>
      </c>
      <c r="F593" s="41" t="s">
        <v>15</v>
      </c>
      <c r="G593" s="398" t="s">
        <v>14</v>
      </c>
      <c r="H593" s="41" t="s">
        <v>15</v>
      </c>
      <c r="I593" s="181" t="s">
        <v>17</v>
      </c>
      <c r="J593" s="28" t="s">
        <v>254</v>
      </c>
      <c r="K593" s="182"/>
      <c r="L593" s="182"/>
      <c r="M593" s="182"/>
      <c r="N593" s="182"/>
      <c r="O593" s="182"/>
    </row>
    <row r="594" spans="1:15" ht="18.75">
      <c r="A594" s="28"/>
      <c r="B594" s="78" t="s">
        <v>287</v>
      </c>
      <c r="C594" s="398" t="s">
        <v>1</v>
      </c>
      <c r="D594" s="398" t="s">
        <v>1756</v>
      </c>
      <c r="E594" s="398" t="s">
        <v>110</v>
      </c>
      <c r="F594" s="41" t="s">
        <v>15</v>
      </c>
      <c r="G594" s="398" t="s">
        <v>14</v>
      </c>
      <c r="H594" s="41" t="s">
        <v>15</v>
      </c>
      <c r="I594" s="183" t="s">
        <v>15</v>
      </c>
      <c r="J594" s="28" t="s">
        <v>254</v>
      </c>
      <c r="K594" s="182"/>
      <c r="L594" s="182"/>
      <c r="M594" s="182"/>
      <c r="N594" s="182"/>
      <c r="O594" s="182"/>
    </row>
    <row r="595" spans="1:15" ht="18.75">
      <c r="A595" s="30"/>
      <c r="B595" s="78" t="s">
        <v>287</v>
      </c>
      <c r="C595" s="398" t="s">
        <v>1757</v>
      </c>
      <c r="D595" s="398" t="s">
        <v>1535</v>
      </c>
      <c r="E595" s="398" t="s">
        <v>25</v>
      </c>
      <c r="F595" s="41" t="s">
        <v>15</v>
      </c>
      <c r="G595" s="398" t="s">
        <v>78</v>
      </c>
      <c r="H595" s="41" t="s">
        <v>15</v>
      </c>
      <c r="I595" s="183" t="s">
        <v>15</v>
      </c>
      <c r="J595" s="28" t="s">
        <v>254</v>
      </c>
      <c r="K595" s="182"/>
      <c r="L595" s="182"/>
      <c r="M595" s="182"/>
      <c r="N595" s="182"/>
      <c r="O595" s="182"/>
    </row>
    <row r="596" spans="1:15" ht="18.75">
      <c r="A596" s="28"/>
      <c r="B596" s="78" t="s">
        <v>287</v>
      </c>
      <c r="C596" s="398" t="s">
        <v>1758</v>
      </c>
      <c r="D596" s="398" t="s">
        <v>1527</v>
      </c>
      <c r="E596" s="398" t="s">
        <v>87</v>
      </c>
      <c r="F596" s="41" t="s">
        <v>15</v>
      </c>
      <c r="G596" s="398" t="s">
        <v>1759</v>
      </c>
      <c r="H596" s="41" t="s">
        <v>15</v>
      </c>
      <c r="I596" s="183" t="s">
        <v>15</v>
      </c>
      <c r="J596" s="28" t="s">
        <v>254</v>
      </c>
      <c r="K596" s="182"/>
      <c r="L596" s="182"/>
      <c r="M596" s="182"/>
      <c r="N596" s="182"/>
      <c r="O596" s="182"/>
    </row>
    <row r="597" spans="1:15" ht="18.75">
      <c r="A597" s="30"/>
      <c r="B597" s="78" t="s">
        <v>287</v>
      </c>
      <c r="C597" s="398" t="s">
        <v>1760</v>
      </c>
      <c r="D597" s="398" t="s">
        <v>1761</v>
      </c>
      <c r="E597" s="398" t="s">
        <v>52</v>
      </c>
      <c r="F597" s="41" t="s">
        <v>15</v>
      </c>
      <c r="G597" s="398" t="s">
        <v>1762</v>
      </c>
      <c r="H597" s="41" t="s">
        <v>15</v>
      </c>
      <c r="I597" s="183" t="s">
        <v>15</v>
      </c>
      <c r="J597" s="28" t="s">
        <v>254</v>
      </c>
      <c r="K597" s="182"/>
      <c r="L597" s="182"/>
      <c r="M597" s="182"/>
      <c r="N597" s="182"/>
      <c r="O597" s="182"/>
    </row>
    <row r="598" spans="1:15" ht="18.75">
      <c r="A598" s="28"/>
      <c r="B598" s="78" t="s">
        <v>287</v>
      </c>
      <c r="C598" s="398" t="s">
        <v>440</v>
      </c>
      <c r="D598" s="398" t="s">
        <v>1763</v>
      </c>
      <c r="E598" s="398" t="s">
        <v>41</v>
      </c>
      <c r="F598" s="41" t="s">
        <v>15</v>
      </c>
      <c r="G598" s="398" t="s">
        <v>14</v>
      </c>
      <c r="H598" s="41" t="s">
        <v>15</v>
      </c>
      <c r="I598" s="183" t="s">
        <v>15</v>
      </c>
      <c r="J598" s="28" t="s">
        <v>254</v>
      </c>
      <c r="K598" s="182"/>
      <c r="L598" s="182"/>
      <c r="M598" s="182"/>
      <c r="N598" s="182"/>
      <c r="O598" s="182"/>
    </row>
    <row r="599" spans="1:15" ht="18.75">
      <c r="A599" s="30"/>
      <c r="B599" s="78" t="s">
        <v>287</v>
      </c>
      <c r="C599" s="398" t="s">
        <v>441</v>
      </c>
      <c r="D599" s="398" t="s">
        <v>1764</v>
      </c>
      <c r="E599" s="398" t="s">
        <v>8</v>
      </c>
      <c r="F599" s="41" t="s">
        <v>15</v>
      </c>
      <c r="G599" s="398" t="s">
        <v>1765</v>
      </c>
      <c r="H599" s="41" t="s">
        <v>15</v>
      </c>
      <c r="I599" s="183" t="s">
        <v>15</v>
      </c>
      <c r="J599" s="28" t="s">
        <v>254</v>
      </c>
      <c r="K599" s="182"/>
      <c r="L599" s="182"/>
      <c r="M599" s="182"/>
      <c r="N599" s="182"/>
      <c r="O599" s="182"/>
    </row>
    <row r="600" spans="1:15" ht="18.75">
      <c r="A600" s="28"/>
      <c r="B600" s="78" t="s">
        <v>287</v>
      </c>
      <c r="C600" s="398" t="s">
        <v>442</v>
      </c>
      <c r="D600" s="398" t="s">
        <v>1766</v>
      </c>
      <c r="E600" s="398" t="s">
        <v>110</v>
      </c>
      <c r="F600" s="41" t="s">
        <v>15</v>
      </c>
      <c r="G600" s="398" t="s">
        <v>14</v>
      </c>
      <c r="H600" s="41" t="s">
        <v>15</v>
      </c>
      <c r="I600" s="183" t="s">
        <v>15</v>
      </c>
      <c r="J600" s="28" t="s">
        <v>254</v>
      </c>
      <c r="K600" s="182"/>
      <c r="L600" s="182"/>
      <c r="M600" s="182"/>
      <c r="N600" s="182"/>
      <c r="O600" s="182"/>
    </row>
    <row r="601" spans="1:15" ht="18.75">
      <c r="A601" s="30"/>
      <c r="B601" s="78" t="s">
        <v>287</v>
      </c>
      <c r="C601" s="398" t="s">
        <v>443</v>
      </c>
      <c r="D601" s="398" t="s">
        <v>1767</v>
      </c>
      <c r="E601" s="398" t="s">
        <v>30</v>
      </c>
      <c r="F601" s="41" t="s">
        <v>15</v>
      </c>
      <c r="G601" s="398" t="s">
        <v>14</v>
      </c>
      <c r="H601" s="41" t="s">
        <v>15</v>
      </c>
      <c r="I601" s="183" t="s">
        <v>15</v>
      </c>
      <c r="J601" s="28" t="s">
        <v>254</v>
      </c>
      <c r="K601" s="182"/>
      <c r="L601" s="182"/>
      <c r="M601" s="182"/>
      <c r="N601" s="182"/>
      <c r="O601" s="182"/>
    </row>
    <row r="602" spans="1:15" ht="18.75">
      <c r="A602" s="28"/>
      <c r="B602" s="78" t="s">
        <v>287</v>
      </c>
      <c r="C602" s="398" t="s">
        <v>444</v>
      </c>
      <c r="D602" s="398" t="s">
        <v>1768</v>
      </c>
      <c r="E602" s="398" t="s">
        <v>1721</v>
      </c>
      <c r="F602" s="41" t="s">
        <v>15</v>
      </c>
      <c r="G602" s="398" t="s">
        <v>14</v>
      </c>
      <c r="H602" s="41" t="s">
        <v>15</v>
      </c>
      <c r="I602" s="183" t="s">
        <v>15</v>
      </c>
      <c r="J602" s="28" t="s">
        <v>254</v>
      </c>
      <c r="K602" s="182"/>
      <c r="L602" s="182"/>
      <c r="M602" s="182"/>
      <c r="N602" s="182"/>
      <c r="O602" s="182"/>
    </row>
    <row r="603" spans="1:15" ht="18.75">
      <c r="A603" s="30"/>
      <c r="B603" s="78" t="s">
        <v>287</v>
      </c>
      <c r="C603" s="398" t="s">
        <v>445</v>
      </c>
      <c r="D603" s="398" t="s">
        <v>1769</v>
      </c>
      <c r="E603" s="398" t="s">
        <v>110</v>
      </c>
      <c r="F603" s="41" t="s">
        <v>15</v>
      </c>
      <c r="G603" s="398" t="s">
        <v>14</v>
      </c>
      <c r="H603" s="41" t="s">
        <v>15</v>
      </c>
      <c r="I603" s="183" t="s">
        <v>15</v>
      </c>
      <c r="J603" s="28" t="s">
        <v>254</v>
      </c>
      <c r="K603" s="182"/>
      <c r="L603" s="182"/>
      <c r="M603" s="182"/>
      <c r="N603" s="182"/>
      <c r="O603" s="182"/>
    </row>
    <row r="604" spans="1:15" ht="18.75">
      <c r="A604" s="28"/>
      <c r="B604" s="78" t="s">
        <v>287</v>
      </c>
      <c r="C604" s="398" t="s">
        <v>446</v>
      </c>
      <c r="D604" s="398" t="s">
        <v>1770</v>
      </c>
      <c r="E604" s="398" t="s">
        <v>52</v>
      </c>
      <c r="F604" s="41" t="s">
        <v>15</v>
      </c>
      <c r="G604" s="398" t="s">
        <v>1771</v>
      </c>
      <c r="H604" s="41" t="s">
        <v>15</v>
      </c>
      <c r="I604" s="183" t="s">
        <v>15</v>
      </c>
      <c r="J604" s="28" t="s">
        <v>254</v>
      </c>
      <c r="K604" s="182"/>
      <c r="L604" s="182"/>
      <c r="M604" s="182"/>
      <c r="N604" s="182"/>
      <c r="O604" s="182"/>
    </row>
    <row r="605" spans="1:15" ht="18.75">
      <c r="A605" s="30"/>
      <c r="B605" s="78" t="s">
        <v>287</v>
      </c>
      <c r="C605" s="398" t="s">
        <v>448</v>
      </c>
      <c r="D605" s="398" t="s">
        <v>1508</v>
      </c>
      <c r="E605" s="398" t="s">
        <v>8</v>
      </c>
      <c r="F605" s="41" t="s">
        <v>15</v>
      </c>
      <c r="G605" s="398" t="s">
        <v>1772</v>
      </c>
      <c r="H605" s="41" t="s">
        <v>15</v>
      </c>
      <c r="I605" s="183" t="s">
        <v>15</v>
      </c>
      <c r="J605" s="28" t="s">
        <v>254</v>
      </c>
      <c r="K605" s="182"/>
      <c r="L605" s="182"/>
      <c r="M605" s="182"/>
      <c r="N605" s="182"/>
      <c r="O605" s="182"/>
    </row>
    <row r="606" spans="1:15" ht="18.75">
      <c r="A606" s="28"/>
      <c r="B606" s="78" t="s">
        <v>287</v>
      </c>
      <c r="C606" s="398" t="s">
        <v>449</v>
      </c>
      <c r="D606" s="398" t="s">
        <v>1504</v>
      </c>
      <c r="E606" s="398" t="s">
        <v>8</v>
      </c>
      <c r="F606" s="41" t="s">
        <v>15</v>
      </c>
      <c r="G606" s="398" t="s">
        <v>14</v>
      </c>
      <c r="H606" s="41" t="s">
        <v>15</v>
      </c>
      <c r="I606" s="183" t="s">
        <v>15</v>
      </c>
      <c r="J606" s="28" t="s">
        <v>254</v>
      </c>
      <c r="K606" s="182"/>
      <c r="L606" s="182"/>
      <c r="M606" s="182"/>
      <c r="N606" s="182"/>
      <c r="O606" s="182"/>
    </row>
    <row r="607" spans="1:15" ht="18.75">
      <c r="A607" s="30"/>
      <c r="B607" s="78" t="s">
        <v>287</v>
      </c>
      <c r="C607" s="398" t="s">
        <v>450</v>
      </c>
      <c r="D607" s="398" t="s">
        <v>1512</v>
      </c>
      <c r="E607" s="398" t="s">
        <v>87</v>
      </c>
      <c r="F607" s="41" t="s">
        <v>15</v>
      </c>
      <c r="G607" s="398" t="s">
        <v>1773</v>
      </c>
      <c r="H607" s="41" t="s">
        <v>15</v>
      </c>
      <c r="I607" s="183" t="s">
        <v>15</v>
      </c>
      <c r="J607" s="28" t="s">
        <v>254</v>
      </c>
      <c r="K607" s="182"/>
      <c r="L607" s="182"/>
      <c r="M607" s="182"/>
      <c r="N607" s="182"/>
      <c r="O607" s="182"/>
    </row>
    <row r="608" spans="1:15" ht="18.75">
      <c r="A608" s="28"/>
      <c r="B608" s="78" t="s">
        <v>287</v>
      </c>
      <c r="C608" s="398" t="s">
        <v>451</v>
      </c>
      <c r="D608" s="398" t="s">
        <v>1774</v>
      </c>
      <c r="E608" s="398" t="s">
        <v>8</v>
      </c>
      <c r="F608" s="41" t="s">
        <v>15</v>
      </c>
      <c r="G608" s="398" t="s">
        <v>1775</v>
      </c>
      <c r="H608" s="41" t="s">
        <v>15</v>
      </c>
      <c r="I608" s="183" t="s">
        <v>15</v>
      </c>
      <c r="J608" s="28" t="s">
        <v>254</v>
      </c>
      <c r="K608" s="182"/>
      <c r="L608" s="182"/>
      <c r="M608" s="182"/>
      <c r="N608" s="182"/>
      <c r="O608" s="182"/>
    </row>
    <row r="609" spans="1:15" ht="18.75">
      <c r="A609" s="30"/>
      <c r="B609" s="78" t="s">
        <v>287</v>
      </c>
      <c r="C609" s="398" t="s">
        <v>452</v>
      </c>
      <c r="D609" s="398" t="s">
        <v>1776</v>
      </c>
      <c r="E609" s="398" t="s">
        <v>25</v>
      </c>
      <c r="F609" s="41" t="s">
        <v>15</v>
      </c>
      <c r="G609" s="398" t="s">
        <v>14</v>
      </c>
      <c r="H609" s="41" t="s">
        <v>15</v>
      </c>
      <c r="I609" s="181" t="s">
        <v>17</v>
      </c>
      <c r="J609" s="28" t="s">
        <v>254</v>
      </c>
      <c r="K609" s="182"/>
      <c r="L609" s="182"/>
      <c r="M609" s="182"/>
      <c r="N609" s="182"/>
      <c r="O609" s="182"/>
    </row>
    <row r="610" spans="1:15" ht="18.75">
      <c r="A610" s="28"/>
      <c r="B610" s="78" t="s">
        <v>287</v>
      </c>
      <c r="C610" s="398" t="s">
        <v>453</v>
      </c>
      <c r="D610" s="398" t="s">
        <v>1515</v>
      </c>
      <c r="E610" s="398" t="s">
        <v>87</v>
      </c>
      <c r="F610" s="41" t="s">
        <v>15</v>
      </c>
      <c r="G610" s="398" t="s">
        <v>1777</v>
      </c>
      <c r="H610" s="41" t="s">
        <v>15</v>
      </c>
      <c r="I610" s="183" t="s">
        <v>15</v>
      </c>
      <c r="J610" s="28" t="s">
        <v>254</v>
      </c>
      <c r="K610" s="182"/>
      <c r="L610" s="182"/>
      <c r="M610" s="182"/>
      <c r="N610" s="182"/>
      <c r="O610" s="182"/>
    </row>
    <row r="611" spans="1:15" ht="18.75">
      <c r="A611" s="30"/>
      <c r="B611" s="78" t="s">
        <v>287</v>
      </c>
      <c r="C611" s="398" t="s">
        <v>447</v>
      </c>
      <c r="D611" s="398" t="s">
        <v>1778</v>
      </c>
      <c r="E611" s="398" t="s">
        <v>52</v>
      </c>
      <c r="F611" s="41" t="s">
        <v>15</v>
      </c>
      <c r="G611" s="398" t="s">
        <v>1779</v>
      </c>
      <c r="H611" s="41" t="s">
        <v>15</v>
      </c>
      <c r="I611" s="183" t="s">
        <v>15</v>
      </c>
      <c r="J611" s="28" t="s">
        <v>254</v>
      </c>
      <c r="K611" s="182"/>
      <c r="L611" s="182"/>
      <c r="M611" s="182"/>
      <c r="N611" s="182"/>
      <c r="O611" s="182"/>
    </row>
    <row r="612" spans="1:15" ht="18.75">
      <c r="A612" s="28"/>
      <c r="B612" s="78" t="s">
        <v>287</v>
      </c>
      <c r="C612" s="398" t="s">
        <v>454</v>
      </c>
      <c r="D612" s="398" t="s">
        <v>1780</v>
      </c>
      <c r="E612" s="398" t="s">
        <v>13</v>
      </c>
      <c r="F612" s="41" t="s">
        <v>15</v>
      </c>
      <c r="G612" s="398" t="s">
        <v>14</v>
      </c>
      <c r="H612" s="41" t="s">
        <v>15</v>
      </c>
      <c r="I612" s="183" t="s">
        <v>15</v>
      </c>
      <c r="J612" s="28" t="s">
        <v>254</v>
      </c>
      <c r="K612" s="182"/>
      <c r="L612" s="182"/>
      <c r="M612" s="182"/>
      <c r="N612" s="182"/>
      <c r="O612" s="182"/>
    </row>
    <row r="613" spans="1:15" ht="18.75">
      <c r="A613" s="30"/>
      <c r="B613" s="78" t="s">
        <v>287</v>
      </c>
      <c r="C613" s="398" t="s">
        <v>455</v>
      </c>
      <c r="D613" s="398" t="s">
        <v>1781</v>
      </c>
      <c r="E613" s="398" t="s">
        <v>41</v>
      </c>
      <c r="F613" s="41" t="s">
        <v>15</v>
      </c>
      <c r="G613" s="398" t="s">
        <v>14</v>
      </c>
      <c r="H613" s="41" t="s">
        <v>15</v>
      </c>
      <c r="I613" s="183" t="s">
        <v>15</v>
      </c>
      <c r="J613" s="28" t="s">
        <v>254</v>
      </c>
      <c r="K613" s="182"/>
      <c r="L613" s="182"/>
      <c r="M613" s="182"/>
      <c r="N613" s="182"/>
      <c r="O613" s="182"/>
    </row>
    <row r="614" spans="1:15" ht="18.75">
      <c r="A614" s="28"/>
      <c r="B614" s="78" t="s">
        <v>287</v>
      </c>
      <c r="C614" s="398" t="s">
        <v>104</v>
      </c>
      <c r="D614" s="398" t="s">
        <v>105</v>
      </c>
      <c r="E614" s="398" t="s">
        <v>30</v>
      </c>
      <c r="F614" s="41" t="s">
        <v>15</v>
      </c>
      <c r="G614" s="398" t="s">
        <v>14</v>
      </c>
      <c r="H614" s="41" t="s">
        <v>15</v>
      </c>
      <c r="I614" s="183" t="s">
        <v>15</v>
      </c>
      <c r="J614" s="28" t="s">
        <v>254</v>
      </c>
      <c r="K614" s="182"/>
      <c r="L614" s="182"/>
      <c r="M614" s="182"/>
      <c r="N614" s="182"/>
      <c r="O614" s="182"/>
    </row>
    <row r="615" spans="1:15" ht="18.75">
      <c r="A615" s="30"/>
      <c r="B615" s="78" t="s">
        <v>287</v>
      </c>
      <c r="C615" s="398" t="s">
        <v>163</v>
      </c>
      <c r="D615" s="398" t="s">
        <v>1782</v>
      </c>
      <c r="E615" s="398" t="s">
        <v>13</v>
      </c>
      <c r="F615" s="41" t="s">
        <v>15</v>
      </c>
      <c r="G615" s="398" t="s">
        <v>14</v>
      </c>
      <c r="H615" s="41" t="s">
        <v>15</v>
      </c>
      <c r="I615" s="181" t="s">
        <v>17</v>
      </c>
      <c r="J615" s="28" t="s">
        <v>254</v>
      </c>
      <c r="K615" s="182"/>
      <c r="L615" s="182"/>
      <c r="M615" s="182"/>
      <c r="N615" s="182"/>
      <c r="O615" s="182"/>
    </row>
    <row r="616" spans="1:15" ht="18.75">
      <c r="A616" s="28"/>
      <c r="B616" s="78" t="s">
        <v>287</v>
      </c>
      <c r="C616" s="398" t="s">
        <v>456</v>
      </c>
      <c r="D616" s="398" t="s">
        <v>1495</v>
      </c>
      <c r="E616" s="398" t="s">
        <v>355</v>
      </c>
      <c r="F616" s="41" t="s">
        <v>15</v>
      </c>
      <c r="G616" s="398" t="s">
        <v>14</v>
      </c>
      <c r="H616" s="41" t="s">
        <v>15</v>
      </c>
      <c r="I616" s="183" t="s">
        <v>15</v>
      </c>
      <c r="J616" s="28" t="s">
        <v>254</v>
      </c>
      <c r="K616" s="182"/>
      <c r="L616" s="182"/>
      <c r="M616" s="182"/>
      <c r="N616" s="182"/>
      <c r="O616" s="182"/>
    </row>
    <row r="617" spans="1:15" ht="18.75">
      <c r="A617" s="30"/>
      <c r="B617" s="78" t="s">
        <v>287</v>
      </c>
      <c r="C617" s="398" t="s">
        <v>457</v>
      </c>
      <c r="D617" s="398" t="s">
        <v>1783</v>
      </c>
      <c r="E617" s="398" t="s">
        <v>13</v>
      </c>
      <c r="F617" s="41" t="s">
        <v>15</v>
      </c>
      <c r="G617" s="398" t="s">
        <v>14</v>
      </c>
      <c r="H617" s="41" t="s">
        <v>15</v>
      </c>
      <c r="I617" s="183" t="s">
        <v>15</v>
      </c>
      <c r="J617" s="28" t="s">
        <v>254</v>
      </c>
      <c r="K617" s="182"/>
      <c r="L617" s="182"/>
      <c r="M617" s="182"/>
      <c r="N617" s="182"/>
      <c r="O617" s="182"/>
    </row>
    <row r="618" spans="1:15" ht="18.75">
      <c r="A618" s="28"/>
      <c r="B618" s="78" t="s">
        <v>287</v>
      </c>
      <c r="C618" s="398" t="s">
        <v>458</v>
      </c>
      <c r="D618" s="398" t="s">
        <v>1784</v>
      </c>
      <c r="E618" s="398" t="s">
        <v>13</v>
      </c>
      <c r="F618" s="41" t="s">
        <v>15</v>
      </c>
      <c r="G618" s="398" t="s">
        <v>14</v>
      </c>
      <c r="H618" s="41" t="s">
        <v>15</v>
      </c>
      <c r="I618" s="183" t="s">
        <v>15</v>
      </c>
      <c r="J618" s="28" t="s">
        <v>254</v>
      </c>
      <c r="K618" s="182"/>
      <c r="L618" s="182"/>
      <c r="M618" s="182"/>
      <c r="N618" s="182"/>
      <c r="O618" s="182"/>
    </row>
    <row r="619" spans="1:15" ht="18.75">
      <c r="A619" s="30"/>
      <c r="B619" s="78" t="s">
        <v>287</v>
      </c>
      <c r="C619" s="398" t="s">
        <v>462</v>
      </c>
      <c r="D619" s="398" t="s">
        <v>1785</v>
      </c>
      <c r="E619" s="398" t="s">
        <v>8</v>
      </c>
      <c r="F619" s="41" t="s">
        <v>15</v>
      </c>
      <c r="G619" s="398" t="s">
        <v>14</v>
      </c>
      <c r="H619" s="41" t="s">
        <v>15</v>
      </c>
      <c r="I619" s="183" t="s">
        <v>15</v>
      </c>
      <c r="J619" s="28" t="s">
        <v>254</v>
      </c>
      <c r="K619" s="182"/>
      <c r="L619" s="182"/>
      <c r="M619" s="182"/>
      <c r="N619" s="182"/>
      <c r="O619" s="182"/>
    </row>
    <row r="620" spans="1:15" ht="18.75">
      <c r="A620" s="28"/>
      <c r="B620" s="78" t="s">
        <v>287</v>
      </c>
      <c r="C620" s="398" t="s">
        <v>461</v>
      </c>
      <c r="D620" s="398" t="s">
        <v>1786</v>
      </c>
      <c r="E620" s="398" t="s">
        <v>8</v>
      </c>
      <c r="F620" s="41" t="s">
        <v>15</v>
      </c>
      <c r="G620" s="398" t="s">
        <v>14</v>
      </c>
      <c r="H620" s="41" t="s">
        <v>15</v>
      </c>
      <c r="I620" s="183" t="s">
        <v>15</v>
      </c>
      <c r="J620" s="28" t="s">
        <v>254</v>
      </c>
      <c r="K620" s="182"/>
      <c r="L620" s="182"/>
      <c r="M620" s="182"/>
      <c r="N620" s="182"/>
      <c r="O620" s="182"/>
    </row>
    <row r="621" spans="1:15" ht="18.75">
      <c r="A621" s="30"/>
      <c r="B621" s="78" t="s">
        <v>287</v>
      </c>
      <c r="C621" s="398" t="s">
        <v>464</v>
      </c>
      <c r="D621" s="398" t="s">
        <v>1787</v>
      </c>
      <c r="E621" s="398" t="s">
        <v>30</v>
      </c>
      <c r="F621" s="41" t="s">
        <v>15</v>
      </c>
      <c r="G621" s="398" t="s">
        <v>1788</v>
      </c>
      <c r="H621" s="41" t="s">
        <v>15</v>
      </c>
      <c r="I621" s="183" t="s">
        <v>15</v>
      </c>
      <c r="J621" s="28" t="s">
        <v>254</v>
      </c>
      <c r="K621" s="182"/>
      <c r="L621" s="182"/>
      <c r="M621" s="182"/>
      <c r="N621" s="182"/>
      <c r="O621" s="182"/>
    </row>
    <row r="622" spans="1:15" ht="18.75">
      <c r="A622" s="28"/>
      <c r="B622" s="78" t="s">
        <v>287</v>
      </c>
      <c r="C622" s="398" t="s">
        <v>463</v>
      </c>
      <c r="D622" s="398" t="s">
        <v>1789</v>
      </c>
      <c r="E622" s="398" t="s">
        <v>30</v>
      </c>
      <c r="F622" s="41" t="s">
        <v>15</v>
      </c>
      <c r="G622" s="398" t="s">
        <v>14</v>
      </c>
      <c r="H622" s="41" t="s">
        <v>15</v>
      </c>
      <c r="I622" s="183" t="s">
        <v>15</v>
      </c>
      <c r="J622" s="28" t="s">
        <v>254</v>
      </c>
      <c r="K622" s="182"/>
      <c r="L622" s="182"/>
      <c r="M622" s="182"/>
      <c r="N622" s="182"/>
      <c r="O622" s="182"/>
    </row>
    <row r="623" spans="1:15" ht="18.75">
      <c r="A623" s="30"/>
      <c r="B623" s="78" t="s">
        <v>287</v>
      </c>
      <c r="C623" s="398" t="s">
        <v>466</v>
      </c>
      <c r="D623" s="398" t="s">
        <v>1790</v>
      </c>
      <c r="E623" s="398" t="s">
        <v>1721</v>
      </c>
      <c r="F623" s="41" t="s">
        <v>15</v>
      </c>
      <c r="G623" s="398" t="s">
        <v>14</v>
      </c>
      <c r="H623" s="41" t="s">
        <v>15</v>
      </c>
      <c r="I623" s="183" t="s">
        <v>15</v>
      </c>
      <c r="J623" s="28" t="s">
        <v>254</v>
      </c>
      <c r="K623" s="182"/>
      <c r="L623" s="182"/>
      <c r="M623" s="182"/>
      <c r="N623" s="182"/>
      <c r="O623" s="182"/>
    </row>
    <row r="624" spans="1:15" ht="18.75">
      <c r="A624" s="28"/>
      <c r="B624" s="78" t="s">
        <v>287</v>
      </c>
      <c r="C624" s="398" t="s">
        <v>465</v>
      </c>
      <c r="D624" s="398" t="s">
        <v>1791</v>
      </c>
      <c r="E624" s="398" t="s">
        <v>13</v>
      </c>
      <c r="F624" s="41" t="s">
        <v>15</v>
      </c>
      <c r="G624" s="398" t="s">
        <v>14</v>
      </c>
      <c r="H624" s="41" t="s">
        <v>15</v>
      </c>
      <c r="I624" s="183" t="s">
        <v>15</v>
      </c>
      <c r="J624" s="28" t="s">
        <v>254</v>
      </c>
      <c r="K624" s="182"/>
      <c r="L624" s="182"/>
      <c r="M624" s="182"/>
      <c r="N624" s="182"/>
      <c r="O624" s="182"/>
    </row>
    <row r="625" spans="1:15" ht="18.75">
      <c r="A625" s="30"/>
      <c r="B625" s="78" t="s">
        <v>287</v>
      </c>
      <c r="C625" s="398" t="s">
        <v>467</v>
      </c>
      <c r="D625" s="398" t="s">
        <v>1519</v>
      </c>
      <c r="E625" s="398" t="s">
        <v>52</v>
      </c>
      <c r="F625" s="41" t="s">
        <v>15</v>
      </c>
      <c r="G625" s="398" t="s">
        <v>14</v>
      </c>
      <c r="H625" s="41" t="s">
        <v>15</v>
      </c>
      <c r="I625" s="183" t="s">
        <v>15</v>
      </c>
      <c r="J625" s="28" t="s">
        <v>254</v>
      </c>
      <c r="K625" s="182"/>
      <c r="L625" s="182"/>
      <c r="M625" s="182"/>
      <c r="N625" s="182"/>
      <c r="O625" s="182"/>
    </row>
    <row r="626" spans="1:15" ht="18.75">
      <c r="A626" s="28"/>
      <c r="B626" s="78" t="s">
        <v>287</v>
      </c>
      <c r="C626" s="398" t="s">
        <v>1792</v>
      </c>
      <c r="D626" s="398" t="s">
        <v>1793</v>
      </c>
      <c r="E626" s="398" t="s">
        <v>13</v>
      </c>
      <c r="F626" s="41" t="s">
        <v>15</v>
      </c>
      <c r="G626" s="398" t="s">
        <v>14</v>
      </c>
      <c r="H626" s="41" t="s">
        <v>15</v>
      </c>
      <c r="I626" s="183" t="s">
        <v>15</v>
      </c>
      <c r="J626" s="28" t="s">
        <v>254</v>
      </c>
      <c r="K626" s="182"/>
      <c r="L626" s="182"/>
      <c r="M626" s="182"/>
      <c r="N626" s="182"/>
      <c r="O626" s="182"/>
    </row>
    <row r="627" spans="1:15" ht="18.75">
      <c r="A627" s="30"/>
      <c r="B627" s="78" t="s">
        <v>287</v>
      </c>
      <c r="C627" s="398" t="s">
        <v>468</v>
      </c>
      <c r="D627" s="398" t="s">
        <v>1794</v>
      </c>
      <c r="E627" s="398" t="s">
        <v>41</v>
      </c>
      <c r="F627" s="41" t="s">
        <v>15</v>
      </c>
      <c r="G627" s="398" t="s">
        <v>14</v>
      </c>
      <c r="H627" s="41" t="s">
        <v>15</v>
      </c>
      <c r="I627" s="183" t="s">
        <v>15</v>
      </c>
      <c r="J627" s="28" t="s">
        <v>254</v>
      </c>
      <c r="K627" s="182"/>
      <c r="L627" s="182"/>
      <c r="M627" s="182"/>
      <c r="N627" s="182"/>
      <c r="O627" s="182"/>
    </row>
    <row r="628" spans="1:15" ht="18.75">
      <c r="A628" s="28"/>
      <c r="B628" s="78" t="s">
        <v>287</v>
      </c>
      <c r="C628" s="398" t="s">
        <v>469</v>
      </c>
      <c r="D628" s="398" t="s">
        <v>1795</v>
      </c>
      <c r="E628" s="398" t="s">
        <v>25</v>
      </c>
      <c r="F628" s="41" t="s">
        <v>15</v>
      </c>
      <c r="G628" s="398" t="s">
        <v>14</v>
      </c>
      <c r="H628" s="41" t="s">
        <v>15</v>
      </c>
      <c r="I628" s="183" t="s">
        <v>15</v>
      </c>
      <c r="J628" s="28" t="s">
        <v>254</v>
      </c>
      <c r="K628" s="182"/>
      <c r="L628" s="182"/>
      <c r="M628" s="182"/>
      <c r="N628" s="182"/>
      <c r="O628" s="182"/>
    </row>
    <row r="629" spans="1:15" ht="18.75">
      <c r="A629" s="30"/>
      <c r="B629" s="78" t="s">
        <v>287</v>
      </c>
      <c r="C629" s="398" t="s">
        <v>470</v>
      </c>
      <c r="D629" s="398" t="s">
        <v>1796</v>
      </c>
      <c r="E629" s="398" t="s">
        <v>13</v>
      </c>
      <c r="F629" s="41" t="s">
        <v>15</v>
      </c>
      <c r="G629" s="398" t="s">
        <v>14</v>
      </c>
      <c r="H629" s="41" t="s">
        <v>15</v>
      </c>
      <c r="I629" s="183" t="s">
        <v>15</v>
      </c>
      <c r="J629" s="28" t="s">
        <v>254</v>
      </c>
      <c r="K629" s="182"/>
      <c r="L629" s="182"/>
      <c r="M629" s="182"/>
      <c r="N629" s="182"/>
      <c r="O629" s="182"/>
    </row>
    <row r="630" spans="1:15" ht="18.75">
      <c r="A630" s="28"/>
      <c r="B630" s="78" t="s">
        <v>287</v>
      </c>
      <c r="C630" s="398" t="s">
        <v>471</v>
      </c>
      <c r="D630" s="398" t="s">
        <v>1797</v>
      </c>
      <c r="E630" s="398" t="s">
        <v>1721</v>
      </c>
      <c r="F630" s="41" t="s">
        <v>15</v>
      </c>
      <c r="G630" s="398" t="s">
        <v>14</v>
      </c>
      <c r="H630" s="41" t="s">
        <v>15</v>
      </c>
      <c r="I630" s="183" t="s">
        <v>15</v>
      </c>
      <c r="J630" s="28" t="s">
        <v>254</v>
      </c>
      <c r="K630" s="182"/>
      <c r="L630" s="182"/>
      <c r="M630" s="182"/>
      <c r="N630" s="182"/>
      <c r="O630" s="182"/>
    </row>
    <row r="631" spans="1:15" ht="18.75">
      <c r="A631" s="30"/>
      <c r="B631" s="78" t="s">
        <v>287</v>
      </c>
      <c r="C631" s="398" t="s">
        <v>472</v>
      </c>
      <c r="D631" s="398" t="s">
        <v>1521</v>
      </c>
      <c r="E631" s="398" t="s">
        <v>52</v>
      </c>
      <c r="F631" s="41" t="s">
        <v>15</v>
      </c>
      <c r="G631" s="398" t="s">
        <v>1798</v>
      </c>
      <c r="H631" s="41" t="s">
        <v>15</v>
      </c>
      <c r="I631" s="183" t="s">
        <v>15</v>
      </c>
      <c r="J631" s="28" t="s">
        <v>254</v>
      </c>
      <c r="K631" s="182"/>
      <c r="L631" s="182"/>
      <c r="M631" s="182"/>
      <c r="N631" s="182"/>
      <c r="O631" s="182"/>
    </row>
    <row r="632" spans="1:15" ht="18.75">
      <c r="A632" s="28"/>
      <c r="B632" s="78" t="s">
        <v>287</v>
      </c>
      <c r="C632" s="398" t="s">
        <v>111</v>
      </c>
      <c r="D632" s="398" t="s">
        <v>112</v>
      </c>
      <c r="E632" s="398" t="s">
        <v>8</v>
      </c>
      <c r="F632" s="41" t="s">
        <v>15</v>
      </c>
      <c r="G632" s="398" t="s">
        <v>14</v>
      </c>
      <c r="H632" s="41" t="s">
        <v>15</v>
      </c>
      <c r="I632" s="183" t="s">
        <v>15</v>
      </c>
      <c r="J632" s="28" t="s">
        <v>254</v>
      </c>
      <c r="K632" s="182"/>
      <c r="L632" s="182"/>
      <c r="M632" s="182"/>
      <c r="N632" s="182"/>
      <c r="O632" s="182"/>
    </row>
    <row r="633" spans="1:15" ht="18.75">
      <c r="A633" s="30"/>
      <c r="B633" s="78" t="s">
        <v>287</v>
      </c>
      <c r="C633" s="398" t="s">
        <v>473</v>
      </c>
      <c r="D633" s="398" t="s">
        <v>1799</v>
      </c>
      <c r="E633" s="398" t="s">
        <v>25</v>
      </c>
      <c r="F633" s="41" t="s">
        <v>15</v>
      </c>
      <c r="G633" s="398" t="s">
        <v>14</v>
      </c>
      <c r="H633" s="41" t="s">
        <v>15</v>
      </c>
      <c r="I633" s="183" t="s">
        <v>15</v>
      </c>
      <c r="J633" s="28" t="s">
        <v>254</v>
      </c>
      <c r="K633" s="182"/>
      <c r="L633" s="182"/>
      <c r="M633" s="182"/>
      <c r="N633" s="182"/>
      <c r="O633" s="182"/>
    </row>
    <row r="634" spans="1:15" ht="18.75">
      <c r="A634" s="28"/>
      <c r="B634" s="78" t="s">
        <v>287</v>
      </c>
      <c r="C634" s="398" t="s">
        <v>474</v>
      </c>
      <c r="D634" s="398" t="s">
        <v>1285</v>
      </c>
      <c r="E634" s="398" t="s">
        <v>25</v>
      </c>
      <c r="F634" s="41" t="s">
        <v>15</v>
      </c>
      <c r="G634" s="398" t="s">
        <v>14</v>
      </c>
      <c r="H634" s="41" t="s">
        <v>15</v>
      </c>
      <c r="I634" s="181" t="s">
        <v>17</v>
      </c>
      <c r="J634" s="28" t="s">
        <v>254</v>
      </c>
      <c r="K634" s="182"/>
      <c r="L634" s="182"/>
      <c r="M634" s="182"/>
      <c r="N634" s="182"/>
      <c r="O634" s="182"/>
    </row>
    <row r="635" spans="1:15" ht="18.75">
      <c r="A635" s="30"/>
      <c r="B635" s="78" t="s">
        <v>287</v>
      </c>
      <c r="C635" s="398" t="s">
        <v>475</v>
      </c>
      <c r="D635" s="398" t="s">
        <v>1800</v>
      </c>
      <c r="E635" s="398" t="s">
        <v>87</v>
      </c>
      <c r="F635" s="41" t="s">
        <v>15</v>
      </c>
      <c r="G635" s="398" t="s">
        <v>14</v>
      </c>
      <c r="H635" s="41" t="s">
        <v>15</v>
      </c>
      <c r="I635" s="183" t="s">
        <v>15</v>
      </c>
      <c r="J635" s="28" t="s">
        <v>254</v>
      </c>
      <c r="K635" s="182"/>
      <c r="L635" s="182"/>
      <c r="M635" s="182"/>
      <c r="N635" s="182"/>
      <c r="O635" s="182"/>
    </row>
    <row r="636" spans="1:15" ht="18.75">
      <c r="A636" s="28"/>
      <c r="B636" s="78" t="s">
        <v>287</v>
      </c>
      <c r="C636" s="398" t="s">
        <v>1801</v>
      </c>
      <c r="D636" s="398" t="s">
        <v>1802</v>
      </c>
      <c r="E636" s="398" t="s">
        <v>52</v>
      </c>
      <c r="F636" s="41" t="s">
        <v>15</v>
      </c>
      <c r="G636" s="398" t="s">
        <v>14</v>
      </c>
      <c r="H636" s="41" t="s">
        <v>15</v>
      </c>
      <c r="I636" s="183" t="s">
        <v>15</v>
      </c>
      <c r="J636" s="28" t="s">
        <v>254</v>
      </c>
      <c r="K636" s="182"/>
      <c r="L636" s="182"/>
      <c r="M636" s="182"/>
      <c r="N636" s="182"/>
      <c r="O636" s="182"/>
    </row>
    <row r="637" spans="1:15" ht="18.75">
      <c r="A637" s="30"/>
      <c r="B637" s="78" t="s">
        <v>287</v>
      </c>
      <c r="C637" s="398" t="s">
        <v>476</v>
      </c>
      <c r="D637" s="398" t="s">
        <v>1803</v>
      </c>
      <c r="E637" s="398" t="s">
        <v>110</v>
      </c>
      <c r="F637" s="41" t="s">
        <v>15</v>
      </c>
      <c r="G637" s="398" t="s">
        <v>14</v>
      </c>
      <c r="H637" s="41" t="s">
        <v>15</v>
      </c>
      <c r="I637" s="183" t="s">
        <v>15</v>
      </c>
      <c r="J637" s="28" t="s">
        <v>254</v>
      </c>
      <c r="K637" s="182"/>
      <c r="L637" s="182"/>
      <c r="M637" s="182"/>
      <c r="N637" s="182"/>
      <c r="O637" s="182"/>
    </row>
    <row r="638" spans="1:15" ht="18.75">
      <c r="A638" s="28"/>
      <c r="B638" s="78" t="s">
        <v>287</v>
      </c>
      <c r="C638" s="398" t="s">
        <v>477</v>
      </c>
      <c r="D638" s="398" t="s">
        <v>1804</v>
      </c>
      <c r="E638" s="398" t="s">
        <v>135</v>
      </c>
      <c r="F638" s="41" t="s">
        <v>15</v>
      </c>
      <c r="G638" s="398" t="s">
        <v>14</v>
      </c>
      <c r="H638" s="41" t="s">
        <v>15</v>
      </c>
      <c r="I638" s="183" t="s">
        <v>15</v>
      </c>
      <c r="J638" s="28" t="s">
        <v>254</v>
      </c>
      <c r="K638" s="182"/>
      <c r="L638" s="182"/>
      <c r="M638" s="182"/>
      <c r="N638" s="182"/>
      <c r="O638" s="182"/>
    </row>
    <row r="639" spans="1:15" ht="18.75">
      <c r="A639" s="30"/>
      <c r="B639" s="78" t="s">
        <v>287</v>
      </c>
      <c r="C639" s="398" t="s">
        <v>478</v>
      </c>
      <c r="D639" s="398" t="s">
        <v>1485</v>
      </c>
      <c r="E639" s="398" t="s">
        <v>52</v>
      </c>
      <c r="F639" s="41" t="s">
        <v>15</v>
      </c>
      <c r="G639" s="398" t="s">
        <v>14</v>
      </c>
      <c r="H639" s="41" t="s">
        <v>15</v>
      </c>
      <c r="I639" s="181" t="s">
        <v>17</v>
      </c>
      <c r="J639" s="28" t="s">
        <v>254</v>
      </c>
      <c r="K639" s="182"/>
      <c r="L639" s="182"/>
      <c r="M639" s="182"/>
      <c r="N639" s="182"/>
      <c r="O639" s="182"/>
    </row>
    <row r="640" spans="1:15" ht="18.75">
      <c r="A640" s="28"/>
      <c r="B640" s="78" t="s">
        <v>287</v>
      </c>
      <c r="C640" s="398" t="s">
        <v>481</v>
      </c>
      <c r="D640" s="398" t="s">
        <v>1805</v>
      </c>
      <c r="E640" s="398" t="s">
        <v>25</v>
      </c>
      <c r="F640" s="41" t="s">
        <v>15</v>
      </c>
      <c r="G640" s="398" t="s">
        <v>14</v>
      </c>
      <c r="H640" s="41" t="s">
        <v>15</v>
      </c>
      <c r="I640" s="183" t="s">
        <v>15</v>
      </c>
      <c r="J640" s="28" t="s">
        <v>254</v>
      </c>
      <c r="K640" s="182"/>
      <c r="L640" s="182"/>
      <c r="M640" s="182"/>
      <c r="N640" s="182"/>
      <c r="O640" s="182"/>
    </row>
    <row r="641" spans="1:15" ht="18.75">
      <c r="A641" s="30"/>
      <c r="B641" s="78" t="s">
        <v>287</v>
      </c>
      <c r="C641" s="398" t="s">
        <v>482</v>
      </c>
      <c r="D641" s="398" t="s">
        <v>1806</v>
      </c>
      <c r="E641" s="398" t="s">
        <v>25</v>
      </c>
      <c r="F641" s="41" t="s">
        <v>15</v>
      </c>
      <c r="G641" s="398" t="s">
        <v>14</v>
      </c>
      <c r="H641" s="41" t="s">
        <v>15</v>
      </c>
      <c r="I641" s="181" t="s">
        <v>17</v>
      </c>
      <c r="J641" s="28" t="s">
        <v>254</v>
      </c>
      <c r="K641" s="182"/>
      <c r="L641" s="182"/>
      <c r="M641" s="182"/>
      <c r="N641" s="182"/>
      <c r="O641" s="182"/>
    </row>
    <row r="642" spans="1:15" ht="18.75">
      <c r="A642" s="28"/>
      <c r="B642" s="78" t="s">
        <v>287</v>
      </c>
      <c r="C642" s="398" t="s">
        <v>483</v>
      </c>
      <c r="D642" s="398" t="s">
        <v>1807</v>
      </c>
      <c r="E642" s="398" t="s">
        <v>30</v>
      </c>
      <c r="F642" s="41" t="s">
        <v>15</v>
      </c>
      <c r="G642" s="398" t="s">
        <v>14</v>
      </c>
      <c r="H642" s="41" t="s">
        <v>15</v>
      </c>
      <c r="I642" s="183" t="s">
        <v>15</v>
      </c>
      <c r="J642" s="28" t="s">
        <v>254</v>
      </c>
      <c r="K642" s="182"/>
      <c r="L642" s="182"/>
      <c r="M642" s="182"/>
      <c r="N642" s="182"/>
      <c r="O642" s="182"/>
    </row>
    <row r="643" spans="1:15" ht="18.75">
      <c r="A643" s="30"/>
      <c r="B643" s="78" t="s">
        <v>287</v>
      </c>
      <c r="C643" s="398" t="s">
        <v>485</v>
      </c>
      <c r="D643" s="398" t="s">
        <v>1680</v>
      </c>
      <c r="E643" s="398" t="s">
        <v>25</v>
      </c>
      <c r="F643" s="41" t="s">
        <v>15</v>
      </c>
      <c r="G643" s="398" t="s">
        <v>14</v>
      </c>
      <c r="H643" s="41" t="s">
        <v>15</v>
      </c>
      <c r="I643" s="183" t="s">
        <v>15</v>
      </c>
      <c r="J643" s="28" t="s">
        <v>254</v>
      </c>
      <c r="K643" s="182"/>
      <c r="L643" s="182"/>
      <c r="M643" s="182"/>
      <c r="N643" s="182"/>
      <c r="O643" s="182"/>
    </row>
    <row r="644" spans="1:15" ht="18.75">
      <c r="A644" s="28"/>
      <c r="B644" s="78" t="s">
        <v>287</v>
      </c>
      <c r="C644" s="398" t="s">
        <v>127</v>
      </c>
      <c r="D644" s="398" t="s">
        <v>128</v>
      </c>
      <c r="E644" s="398" t="s">
        <v>30</v>
      </c>
      <c r="F644" s="41" t="s">
        <v>15</v>
      </c>
      <c r="G644" s="398" t="s">
        <v>14</v>
      </c>
      <c r="H644" s="41" t="s">
        <v>15</v>
      </c>
      <c r="I644" s="183" t="s">
        <v>15</v>
      </c>
      <c r="J644" s="28" t="s">
        <v>254</v>
      </c>
      <c r="K644" s="182"/>
      <c r="L644" s="182"/>
      <c r="M644" s="182"/>
      <c r="N644" s="182"/>
      <c r="O644" s="182"/>
    </row>
    <row r="645" spans="1:15" ht="18.75">
      <c r="A645" s="30"/>
      <c r="B645" s="78" t="s">
        <v>287</v>
      </c>
      <c r="C645" s="398" t="s">
        <v>377</v>
      </c>
      <c r="D645" s="398" t="s">
        <v>1808</v>
      </c>
      <c r="E645" s="398" t="s">
        <v>41</v>
      </c>
      <c r="F645" s="41" t="s">
        <v>15</v>
      </c>
      <c r="G645" s="398" t="s">
        <v>14</v>
      </c>
      <c r="H645" s="41" t="s">
        <v>15</v>
      </c>
      <c r="I645" s="181" t="s">
        <v>17</v>
      </c>
      <c r="J645" s="28" t="s">
        <v>254</v>
      </c>
      <c r="K645" s="182"/>
      <c r="L645" s="182"/>
      <c r="M645" s="182"/>
      <c r="N645" s="182"/>
      <c r="O645" s="182"/>
    </row>
    <row r="646" spans="1:15" ht="18.75">
      <c r="A646" s="28"/>
      <c r="B646" s="78" t="s">
        <v>287</v>
      </c>
      <c r="C646" s="398" t="s">
        <v>487</v>
      </c>
      <c r="D646" s="398" t="s">
        <v>1809</v>
      </c>
      <c r="E646" s="398" t="s">
        <v>25</v>
      </c>
      <c r="F646" s="41" t="s">
        <v>15</v>
      </c>
      <c r="G646" s="398" t="s">
        <v>14</v>
      </c>
      <c r="H646" s="41" t="s">
        <v>15</v>
      </c>
      <c r="I646" s="183" t="s">
        <v>15</v>
      </c>
      <c r="J646" s="28" t="s">
        <v>254</v>
      </c>
      <c r="K646" s="182"/>
      <c r="L646" s="182"/>
      <c r="M646" s="182"/>
      <c r="N646" s="182"/>
      <c r="O646" s="182"/>
    </row>
    <row r="647" spans="1:15" ht="18.75">
      <c r="A647" s="30"/>
      <c r="B647" s="78" t="s">
        <v>287</v>
      </c>
      <c r="C647" s="398" t="s">
        <v>489</v>
      </c>
      <c r="D647" s="398" t="s">
        <v>1810</v>
      </c>
      <c r="E647" s="398" t="s">
        <v>41</v>
      </c>
      <c r="F647" s="41" t="s">
        <v>15</v>
      </c>
      <c r="G647" s="398" t="s">
        <v>14</v>
      </c>
      <c r="H647" s="41" t="s">
        <v>15</v>
      </c>
      <c r="I647" s="183" t="s">
        <v>15</v>
      </c>
      <c r="J647" s="28" t="s">
        <v>254</v>
      </c>
      <c r="K647" s="182"/>
      <c r="L647" s="182"/>
      <c r="M647" s="182"/>
      <c r="N647" s="182"/>
      <c r="O647" s="182"/>
    </row>
    <row r="648" spans="1:15" ht="18.75">
      <c r="A648" s="28"/>
      <c r="B648" s="78" t="s">
        <v>287</v>
      </c>
      <c r="C648" s="398" t="s">
        <v>131</v>
      </c>
      <c r="D648" s="398" t="s">
        <v>132</v>
      </c>
      <c r="E648" s="398" t="s">
        <v>8</v>
      </c>
      <c r="F648" s="41" t="s">
        <v>15</v>
      </c>
      <c r="G648" s="398" t="s">
        <v>14</v>
      </c>
      <c r="H648" s="41" t="s">
        <v>15</v>
      </c>
      <c r="I648" s="183" t="s">
        <v>15</v>
      </c>
      <c r="J648" s="28" t="s">
        <v>254</v>
      </c>
      <c r="K648" s="182"/>
      <c r="L648" s="182"/>
      <c r="M648" s="182"/>
      <c r="N648" s="182"/>
      <c r="O648" s="182"/>
    </row>
    <row r="649" spans="1:15" ht="18.75">
      <c r="A649" s="30"/>
      <c r="B649" s="78" t="s">
        <v>287</v>
      </c>
      <c r="C649" s="398" t="s">
        <v>488</v>
      </c>
      <c r="D649" s="398" t="s">
        <v>1811</v>
      </c>
      <c r="E649" s="398" t="s">
        <v>87</v>
      </c>
      <c r="F649" s="41" t="s">
        <v>15</v>
      </c>
      <c r="G649" s="398" t="s">
        <v>14</v>
      </c>
      <c r="H649" s="41" t="s">
        <v>15</v>
      </c>
      <c r="I649" s="183" t="s">
        <v>15</v>
      </c>
      <c r="J649" s="28" t="s">
        <v>254</v>
      </c>
      <c r="K649" s="182"/>
      <c r="L649" s="182"/>
      <c r="M649" s="182"/>
      <c r="N649" s="182"/>
      <c r="O649" s="182"/>
    </row>
    <row r="650" spans="1:15" ht="18.75">
      <c r="A650" s="28"/>
      <c r="B650" s="78" t="s">
        <v>287</v>
      </c>
      <c r="C650" s="398" t="s">
        <v>490</v>
      </c>
      <c r="D650" s="398" t="s">
        <v>1812</v>
      </c>
      <c r="E650" s="398" t="s">
        <v>8</v>
      </c>
      <c r="F650" s="41" t="s">
        <v>15</v>
      </c>
      <c r="G650" s="398" t="s">
        <v>14</v>
      </c>
      <c r="H650" s="41" t="s">
        <v>15</v>
      </c>
      <c r="I650" s="183" t="s">
        <v>15</v>
      </c>
      <c r="J650" s="28" t="s">
        <v>254</v>
      </c>
      <c r="K650" s="182"/>
      <c r="L650" s="182"/>
      <c r="M650" s="182"/>
      <c r="N650" s="182"/>
      <c r="O650" s="182"/>
    </row>
    <row r="651" spans="1:15" ht="18.75">
      <c r="A651" s="30"/>
      <c r="B651" s="78" t="s">
        <v>287</v>
      </c>
      <c r="C651" s="398" t="s">
        <v>491</v>
      </c>
      <c r="D651" s="398" t="s">
        <v>1813</v>
      </c>
      <c r="E651" s="398" t="s">
        <v>8</v>
      </c>
      <c r="F651" s="41" t="s">
        <v>15</v>
      </c>
      <c r="G651" s="398" t="s">
        <v>14</v>
      </c>
      <c r="H651" s="41" t="s">
        <v>15</v>
      </c>
      <c r="I651" s="183" t="s">
        <v>15</v>
      </c>
      <c r="J651" s="28" t="s">
        <v>254</v>
      </c>
      <c r="K651" s="182"/>
      <c r="L651" s="182"/>
      <c r="M651" s="182"/>
      <c r="N651" s="182"/>
      <c r="O651" s="182"/>
    </row>
    <row r="652" spans="1:15" ht="18.75">
      <c r="A652" s="28"/>
      <c r="B652" s="78" t="s">
        <v>287</v>
      </c>
      <c r="C652" s="398" t="s">
        <v>492</v>
      </c>
      <c r="D652" s="398" t="s">
        <v>1814</v>
      </c>
      <c r="E652" s="398" t="s">
        <v>8</v>
      </c>
      <c r="F652" s="41" t="s">
        <v>15</v>
      </c>
      <c r="G652" s="398" t="s">
        <v>14</v>
      </c>
      <c r="H652" s="41" t="s">
        <v>15</v>
      </c>
      <c r="I652" s="183" t="s">
        <v>15</v>
      </c>
      <c r="J652" s="28" t="s">
        <v>254</v>
      </c>
      <c r="K652" s="182"/>
      <c r="L652" s="182"/>
      <c r="M652" s="182"/>
      <c r="N652" s="182"/>
      <c r="O652" s="182"/>
    </row>
    <row r="653" spans="1:15" ht="18.75">
      <c r="A653" s="30"/>
      <c r="B653" s="78" t="s">
        <v>287</v>
      </c>
      <c r="C653" s="398" t="s">
        <v>494</v>
      </c>
      <c r="D653" s="398" t="s">
        <v>1815</v>
      </c>
      <c r="E653" s="398" t="s">
        <v>8</v>
      </c>
      <c r="F653" s="41" t="s">
        <v>15</v>
      </c>
      <c r="G653" s="398" t="s">
        <v>14</v>
      </c>
      <c r="H653" s="41" t="s">
        <v>15</v>
      </c>
      <c r="I653" s="183" t="s">
        <v>15</v>
      </c>
      <c r="J653" s="28" t="s">
        <v>254</v>
      </c>
      <c r="K653" s="182"/>
      <c r="L653" s="182"/>
      <c r="M653" s="182"/>
      <c r="N653" s="182"/>
      <c r="O653" s="182"/>
    </row>
    <row r="654" spans="1:15" ht="18.75">
      <c r="A654" s="28"/>
      <c r="B654" s="78" t="s">
        <v>287</v>
      </c>
      <c r="C654" s="398" t="s">
        <v>495</v>
      </c>
      <c r="D654" s="398" t="s">
        <v>1816</v>
      </c>
      <c r="E654" s="398" t="s">
        <v>8</v>
      </c>
      <c r="F654" s="41" t="s">
        <v>15</v>
      </c>
      <c r="G654" s="398" t="s">
        <v>14</v>
      </c>
      <c r="H654" s="41" t="s">
        <v>15</v>
      </c>
      <c r="I654" s="183" t="s">
        <v>15</v>
      </c>
      <c r="J654" s="28" t="s">
        <v>254</v>
      </c>
      <c r="K654" s="182"/>
      <c r="L654" s="182"/>
      <c r="M654" s="182"/>
      <c r="N654" s="182"/>
      <c r="O654" s="182"/>
    </row>
    <row r="655" spans="1:15" ht="18.75">
      <c r="A655" s="30"/>
      <c r="B655" s="78" t="s">
        <v>287</v>
      </c>
      <c r="C655" s="398" t="s">
        <v>405</v>
      </c>
      <c r="D655" s="398" t="s">
        <v>1817</v>
      </c>
      <c r="E655" s="398" t="s">
        <v>25</v>
      </c>
      <c r="F655" s="41" t="s">
        <v>15</v>
      </c>
      <c r="G655" s="398" t="s">
        <v>14</v>
      </c>
      <c r="H655" s="41" t="s">
        <v>15</v>
      </c>
      <c r="I655" s="183" t="s">
        <v>15</v>
      </c>
      <c r="J655" s="28" t="s">
        <v>254</v>
      </c>
      <c r="K655" s="182"/>
      <c r="L655" s="182"/>
      <c r="M655" s="182"/>
      <c r="N655" s="182"/>
      <c r="O655" s="182"/>
    </row>
    <row r="656" spans="1:15" ht="18.75">
      <c r="A656" s="28"/>
      <c r="B656" s="78" t="s">
        <v>287</v>
      </c>
      <c r="C656" s="398" t="s">
        <v>407</v>
      </c>
      <c r="D656" s="398" t="s">
        <v>1818</v>
      </c>
      <c r="E656" s="398" t="s">
        <v>30</v>
      </c>
      <c r="F656" s="41" t="s">
        <v>15</v>
      </c>
      <c r="G656" s="398" t="s">
        <v>14</v>
      </c>
      <c r="H656" s="41" t="s">
        <v>15</v>
      </c>
      <c r="I656" s="183" t="s">
        <v>15</v>
      </c>
      <c r="J656" s="28" t="s">
        <v>254</v>
      </c>
      <c r="K656" s="182"/>
      <c r="L656" s="182"/>
      <c r="M656" s="182"/>
      <c r="N656" s="182"/>
      <c r="O656" s="182"/>
    </row>
    <row r="657" spans="1:15" ht="18.75">
      <c r="A657" s="30"/>
      <c r="B657" s="78" t="s">
        <v>287</v>
      </c>
      <c r="C657" s="398" t="s">
        <v>406</v>
      </c>
      <c r="D657" s="398" t="s">
        <v>1819</v>
      </c>
      <c r="E657" s="398" t="s">
        <v>30</v>
      </c>
      <c r="F657" s="41" t="s">
        <v>15</v>
      </c>
      <c r="G657" s="398" t="s">
        <v>14</v>
      </c>
      <c r="H657" s="41" t="s">
        <v>15</v>
      </c>
      <c r="I657" s="183" t="s">
        <v>15</v>
      </c>
      <c r="J657" s="28" t="s">
        <v>254</v>
      </c>
      <c r="K657" s="182"/>
      <c r="L657" s="182"/>
      <c r="M657" s="182"/>
      <c r="N657" s="182"/>
      <c r="O657" s="182"/>
    </row>
    <row r="658" spans="1:15" ht="18.75">
      <c r="A658" s="28"/>
      <c r="B658" s="78" t="s">
        <v>287</v>
      </c>
      <c r="C658" s="398" t="s">
        <v>408</v>
      </c>
      <c r="D658" s="398" t="s">
        <v>1820</v>
      </c>
      <c r="E658" s="398" t="s">
        <v>30</v>
      </c>
      <c r="F658" s="41" t="s">
        <v>15</v>
      </c>
      <c r="G658" s="398" t="s">
        <v>14</v>
      </c>
      <c r="H658" s="41" t="s">
        <v>15</v>
      </c>
      <c r="I658" s="183" t="s">
        <v>15</v>
      </c>
      <c r="J658" s="28" t="s">
        <v>254</v>
      </c>
      <c r="K658" s="182"/>
      <c r="L658" s="182"/>
      <c r="M658" s="182"/>
      <c r="N658" s="182"/>
      <c r="O658" s="182"/>
    </row>
    <row r="659" spans="1:15" ht="18.75">
      <c r="A659" s="30"/>
      <c r="B659" s="78" t="s">
        <v>287</v>
      </c>
      <c r="C659" s="398" t="s">
        <v>1821</v>
      </c>
      <c r="D659" s="398" t="s">
        <v>1821</v>
      </c>
      <c r="E659" s="398" t="s">
        <v>14</v>
      </c>
      <c r="F659" s="41" t="s">
        <v>15</v>
      </c>
      <c r="G659" s="398" t="s">
        <v>14</v>
      </c>
      <c r="H659" s="41" t="s">
        <v>15</v>
      </c>
      <c r="I659" s="183" t="s">
        <v>15</v>
      </c>
      <c r="J659" s="28" t="s">
        <v>259</v>
      </c>
      <c r="K659" s="182"/>
      <c r="L659" s="182"/>
      <c r="M659" s="182"/>
      <c r="N659" s="182"/>
      <c r="O659" s="182"/>
    </row>
    <row r="660" spans="1:15" ht="18.75">
      <c r="A660" s="28"/>
      <c r="B660" s="78" t="s">
        <v>287</v>
      </c>
      <c r="C660" s="398" t="s">
        <v>1480</v>
      </c>
      <c r="D660" s="398" t="s">
        <v>1480</v>
      </c>
      <c r="E660" s="398" t="s">
        <v>14</v>
      </c>
      <c r="F660" s="41" t="s">
        <v>15</v>
      </c>
      <c r="G660" s="398" t="s">
        <v>14</v>
      </c>
      <c r="H660" s="41" t="s">
        <v>15</v>
      </c>
      <c r="I660" s="183" t="s">
        <v>15</v>
      </c>
      <c r="J660" s="28" t="s">
        <v>259</v>
      </c>
      <c r="K660" s="182"/>
      <c r="L660" s="182"/>
      <c r="M660" s="182"/>
      <c r="N660" s="182"/>
      <c r="O660" s="182"/>
    </row>
    <row r="661" spans="1:15" ht="18.75">
      <c r="A661" s="30"/>
      <c r="B661" s="78" t="s">
        <v>287</v>
      </c>
      <c r="C661" s="398" t="s">
        <v>357</v>
      </c>
      <c r="D661" s="398" t="s">
        <v>357</v>
      </c>
      <c r="E661" s="398" t="s">
        <v>25</v>
      </c>
      <c r="F661" s="41" t="s">
        <v>15</v>
      </c>
      <c r="G661" s="398" t="s">
        <v>14</v>
      </c>
      <c r="H661" s="41" t="s">
        <v>15</v>
      </c>
      <c r="I661" s="181" t="s">
        <v>17</v>
      </c>
      <c r="J661" s="28" t="s">
        <v>259</v>
      </c>
      <c r="K661" s="182"/>
      <c r="L661" s="182"/>
      <c r="M661" s="182"/>
      <c r="N661" s="182"/>
      <c r="O661" s="182"/>
    </row>
    <row r="662" spans="1:15" ht="18.75">
      <c r="A662" s="28"/>
      <c r="B662" s="78" t="s">
        <v>287</v>
      </c>
      <c r="C662" s="398" t="s">
        <v>1822</v>
      </c>
      <c r="D662" s="398" t="s">
        <v>1822</v>
      </c>
      <c r="E662" s="398" t="s">
        <v>14</v>
      </c>
      <c r="F662" s="41" t="s">
        <v>15</v>
      </c>
      <c r="G662" s="398" t="s">
        <v>14</v>
      </c>
      <c r="H662" s="41" t="s">
        <v>15</v>
      </c>
      <c r="I662" s="183" t="s">
        <v>15</v>
      </c>
      <c r="J662" s="28" t="s">
        <v>259</v>
      </c>
      <c r="K662" s="182"/>
      <c r="L662" s="182"/>
      <c r="M662" s="182"/>
      <c r="N662" s="182"/>
      <c r="O662" s="182"/>
    </row>
    <row r="663" spans="1:15" ht="18.75">
      <c r="A663" s="30"/>
      <c r="B663" s="78" t="s">
        <v>287</v>
      </c>
      <c r="C663" s="398" t="s">
        <v>496</v>
      </c>
      <c r="D663" s="398" t="s">
        <v>496</v>
      </c>
      <c r="E663" s="398" t="s">
        <v>14</v>
      </c>
      <c r="F663" s="41" t="s">
        <v>15</v>
      </c>
      <c r="G663" s="398" t="s">
        <v>14</v>
      </c>
      <c r="H663" s="41" t="s">
        <v>15</v>
      </c>
      <c r="I663" s="183" t="s">
        <v>15</v>
      </c>
      <c r="J663" s="28" t="s">
        <v>259</v>
      </c>
      <c r="K663" s="182"/>
      <c r="L663" s="182"/>
      <c r="M663" s="182"/>
      <c r="N663" s="182"/>
      <c r="O663" s="182"/>
    </row>
    <row r="664" spans="1:15" ht="18.75">
      <c r="A664" s="28"/>
      <c r="B664" s="78" t="s">
        <v>287</v>
      </c>
      <c r="C664" s="398" t="s">
        <v>1823</v>
      </c>
      <c r="D664" s="398" t="s">
        <v>1823</v>
      </c>
      <c r="E664" s="398" t="s">
        <v>14</v>
      </c>
      <c r="F664" s="41" t="s">
        <v>15</v>
      </c>
      <c r="G664" s="398" t="s">
        <v>14</v>
      </c>
      <c r="H664" s="41" t="s">
        <v>15</v>
      </c>
      <c r="I664" s="183" t="s">
        <v>15</v>
      </c>
      <c r="J664" s="28" t="s">
        <v>259</v>
      </c>
      <c r="K664" s="182"/>
      <c r="L664" s="182"/>
      <c r="M664" s="182"/>
      <c r="N664" s="182"/>
      <c r="O664" s="182"/>
    </row>
    <row r="665" spans="1:15" ht="18.75">
      <c r="A665" s="30"/>
      <c r="B665" s="78" t="s">
        <v>287</v>
      </c>
      <c r="C665" s="398" t="s">
        <v>1824</v>
      </c>
      <c r="D665" s="398" t="s">
        <v>1824</v>
      </c>
      <c r="E665" s="398" t="s">
        <v>14</v>
      </c>
      <c r="F665" s="41" t="s">
        <v>15</v>
      </c>
      <c r="G665" s="398" t="s">
        <v>14</v>
      </c>
      <c r="H665" s="41" t="s">
        <v>15</v>
      </c>
      <c r="I665" s="183" t="s">
        <v>15</v>
      </c>
      <c r="J665" s="28" t="s">
        <v>259</v>
      </c>
      <c r="K665" s="182"/>
      <c r="L665" s="182"/>
      <c r="M665" s="182"/>
      <c r="N665" s="182"/>
      <c r="O665" s="182"/>
    </row>
    <row r="666" spans="1:15" ht="18.75">
      <c r="A666" s="28"/>
      <c r="B666" s="78" t="s">
        <v>287</v>
      </c>
      <c r="C666" s="398" t="s">
        <v>1825</v>
      </c>
      <c r="D666" s="398" t="s">
        <v>1825</v>
      </c>
      <c r="E666" s="398" t="s">
        <v>14</v>
      </c>
      <c r="F666" s="41" t="s">
        <v>15</v>
      </c>
      <c r="G666" s="398" t="s">
        <v>14</v>
      </c>
      <c r="H666" s="41" t="s">
        <v>15</v>
      </c>
      <c r="I666" s="183" t="s">
        <v>15</v>
      </c>
      <c r="J666" s="28" t="s">
        <v>259</v>
      </c>
      <c r="K666" s="182"/>
      <c r="L666" s="182"/>
      <c r="M666" s="182"/>
      <c r="N666" s="182"/>
      <c r="O666" s="182"/>
    </row>
    <row r="667" spans="1:15" ht="18.75">
      <c r="A667" s="30"/>
      <c r="B667" s="78" t="s">
        <v>287</v>
      </c>
      <c r="C667" s="398" t="s">
        <v>1826</v>
      </c>
      <c r="D667" s="398" t="s">
        <v>1826</v>
      </c>
      <c r="E667" s="398" t="s">
        <v>14</v>
      </c>
      <c r="F667" s="41" t="s">
        <v>15</v>
      </c>
      <c r="G667" s="398" t="s">
        <v>14</v>
      </c>
      <c r="H667" s="41" t="s">
        <v>15</v>
      </c>
      <c r="I667" s="183" t="s">
        <v>15</v>
      </c>
      <c r="J667" s="28" t="s">
        <v>259</v>
      </c>
      <c r="K667" s="182"/>
      <c r="L667" s="182"/>
      <c r="M667" s="182"/>
      <c r="N667" s="182"/>
      <c r="O667" s="182"/>
    </row>
    <row r="668" spans="1:15" ht="18.75">
      <c r="A668" s="28"/>
      <c r="B668" s="78" t="s">
        <v>287</v>
      </c>
      <c r="C668" s="36" t="s">
        <v>218</v>
      </c>
      <c r="D668" s="36" t="s">
        <v>218</v>
      </c>
      <c r="E668" s="36" t="s">
        <v>25</v>
      </c>
      <c r="F668" s="37" t="s">
        <v>15</v>
      </c>
      <c r="G668" s="36" t="s">
        <v>14</v>
      </c>
      <c r="H668" s="37" t="s">
        <v>15</v>
      </c>
      <c r="I668" s="38" t="s">
        <v>15</v>
      </c>
      <c r="J668" s="221" t="s">
        <v>259</v>
      </c>
      <c r="K668" s="182"/>
      <c r="L668" s="182"/>
      <c r="M668" s="182"/>
      <c r="N668" s="182"/>
      <c r="O668" s="182"/>
    </row>
    <row r="669" spans="1:15" ht="18.75">
      <c r="A669" s="30"/>
      <c r="B669" s="78" t="s">
        <v>287</v>
      </c>
      <c r="C669" s="45" t="s">
        <v>380</v>
      </c>
      <c r="D669" s="45" t="s">
        <v>381</v>
      </c>
      <c r="E669" s="45" t="s">
        <v>382</v>
      </c>
      <c r="F669" s="30"/>
      <c r="G669" s="30"/>
      <c r="H669" s="80" t="s">
        <v>865</v>
      </c>
      <c r="I669" s="80" t="s">
        <v>865</v>
      </c>
      <c r="J669" s="80" t="s">
        <v>865</v>
      </c>
      <c r="K669" s="182"/>
      <c r="L669" s="182"/>
      <c r="M669" s="182"/>
      <c r="N669" s="182"/>
      <c r="O669" s="182"/>
    </row>
    <row r="670" spans="1:15" ht="18.75">
      <c r="A670" s="28"/>
      <c r="B670" s="78" t="s">
        <v>287</v>
      </c>
      <c r="C670" s="45" t="s">
        <v>402</v>
      </c>
      <c r="D670" s="45" t="s">
        <v>403</v>
      </c>
      <c r="E670" s="45" t="s">
        <v>404</v>
      </c>
      <c r="F670" s="30"/>
      <c r="G670" s="30"/>
      <c r="H670" s="80" t="s">
        <v>865</v>
      </c>
      <c r="I670" s="80" t="s">
        <v>865</v>
      </c>
      <c r="J670" s="80" t="s">
        <v>865</v>
      </c>
      <c r="K670" s="182"/>
      <c r="L670" s="182"/>
      <c r="M670" s="182"/>
      <c r="N670" s="182"/>
      <c r="O670" s="182"/>
    </row>
    <row r="671" spans="1:15" ht="18.75">
      <c r="A671" s="30"/>
      <c r="B671" s="78" t="s">
        <v>287</v>
      </c>
      <c r="C671" s="45" t="s">
        <v>459</v>
      </c>
      <c r="D671" s="45" t="s">
        <v>460</v>
      </c>
      <c r="E671" s="45" t="s">
        <v>1909</v>
      </c>
      <c r="F671" s="30"/>
      <c r="G671" s="30"/>
      <c r="H671" s="80" t="s">
        <v>865</v>
      </c>
      <c r="I671" s="80" t="s">
        <v>865</v>
      </c>
      <c r="J671" s="80" t="s">
        <v>865</v>
      </c>
      <c r="K671" s="182"/>
      <c r="L671" s="182"/>
      <c r="M671" s="182"/>
      <c r="N671" s="182"/>
      <c r="O671" s="182"/>
    </row>
    <row r="672" spans="1:15" ht="18.75">
      <c r="A672" s="28"/>
      <c r="B672" s="78" t="s">
        <v>287</v>
      </c>
      <c r="C672" s="45" t="s">
        <v>479</v>
      </c>
      <c r="D672" s="45" t="s">
        <v>480</v>
      </c>
      <c r="E672" s="45" t="s">
        <v>332</v>
      </c>
      <c r="F672" s="30"/>
      <c r="G672" s="30"/>
      <c r="H672" s="80" t="s">
        <v>865</v>
      </c>
      <c r="I672" s="80" t="s">
        <v>865</v>
      </c>
      <c r="J672" s="80" t="s">
        <v>865</v>
      </c>
      <c r="K672" s="182"/>
      <c r="L672" s="182"/>
      <c r="M672" s="182"/>
      <c r="N672" s="182"/>
      <c r="O672" s="182"/>
    </row>
    <row r="673" spans="1:15" s="43" customFormat="1" ht="12">
      <c r="A673" s="45"/>
      <c r="B673" s="27" t="s">
        <v>287</v>
      </c>
      <c r="C673" s="45" t="s">
        <v>2459</v>
      </c>
      <c r="D673" s="45" t="s">
        <v>2460</v>
      </c>
      <c r="E673" s="45" t="s">
        <v>8</v>
      </c>
      <c r="F673" s="45"/>
      <c r="G673" s="45"/>
      <c r="H673" s="45"/>
      <c r="I673" s="45"/>
      <c r="J673" s="45" t="s">
        <v>1330</v>
      </c>
      <c r="K673" s="45"/>
      <c r="L673" s="45"/>
      <c r="M673" s="45"/>
      <c r="N673" s="45"/>
      <c r="O673" s="45"/>
    </row>
    <row r="674" spans="1:15" s="43" customFormat="1" ht="12">
      <c r="A674" s="45"/>
      <c r="B674" s="27" t="s">
        <v>287</v>
      </c>
      <c r="C674" s="45" t="s">
        <v>2461</v>
      </c>
      <c r="D674" s="45" t="s">
        <v>2462</v>
      </c>
      <c r="E674" s="45" t="s">
        <v>8</v>
      </c>
      <c r="F674" s="45"/>
      <c r="G674" s="45"/>
      <c r="H674" s="45"/>
      <c r="I674" s="45"/>
      <c r="J674" s="45" t="s">
        <v>1330</v>
      </c>
      <c r="K674" s="45"/>
      <c r="L674" s="45"/>
      <c r="M674" s="45"/>
      <c r="N674" s="45"/>
      <c r="O674" s="45"/>
    </row>
    <row r="675" spans="1:15" s="43" customFormat="1" ht="12">
      <c r="A675" s="45"/>
      <c r="B675" s="27" t="s">
        <v>287</v>
      </c>
      <c r="C675" s="45" t="s">
        <v>2463</v>
      </c>
      <c r="D675" s="45" t="s">
        <v>2464</v>
      </c>
      <c r="E675" s="45" t="s">
        <v>30</v>
      </c>
      <c r="F675" s="45"/>
      <c r="G675" s="45"/>
      <c r="H675" s="45"/>
      <c r="I675" s="45"/>
      <c r="J675" s="45" t="s">
        <v>1330</v>
      </c>
      <c r="K675" s="45"/>
      <c r="L675" s="45"/>
      <c r="M675" s="45"/>
      <c r="N675" s="45"/>
      <c r="O675" s="45"/>
    </row>
    <row r="676" spans="1:15" s="43" customFormat="1" ht="12">
      <c r="A676" s="45"/>
      <c r="B676" s="27" t="s">
        <v>287</v>
      </c>
      <c r="C676" s="45" t="s">
        <v>2465</v>
      </c>
      <c r="D676" s="45" t="s">
        <v>2466</v>
      </c>
      <c r="E676" s="45" t="s">
        <v>30</v>
      </c>
      <c r="F676" s="45"/>
      <c r="G676" s="45"/>
      <c r="H676" s="45"/>
      <c r="I676" s="45"/>
      <c r="J676" s="45" t="s">
        <v>1330</v>
      </c>
      <c r="K676" s="45"/>
      <c r="L676" s="45"/>
      <c r="M676" s="45"/>
      <c r="N676" s="45"/>
      <c r="O676" s="45"/>
    </row>
    <row r="677" spans="1:15" s="43" customFormat="1" ht="12">
      <c r="A677" s="45"/>
      <c r="B677" s="27" t="s">
        <v>287</v>
      </c>
      <c r="C677" s="45" t="s">
        <v>3171</v>
      </c>
      <c r="D677" s="45" t="s">
        <v>2467</v>
      </c>
      <c r="E677" s="45" t="s">
        <v>25</v>
      </c>
      <c r="F677" s="45"/>
      <c r="G677" s="45"/>
      <c r="H677" s="45"/>
      <c r="I677" s="45"/>
      <c r="J677" s="45" t="s">
        <v>1330</v>
      </c>
      <c r="K677" s="45"/>
      <c r="L677" s="45"/>
      <c r="M677" s="45"/>
      <c r="N677" s="45"/>
      <c r="O677" s="45"/>
    </row>
    <row r="678" spans="1:15" s="43" customFormat="1" ht="12">
      <c r="A678" s="45"/>
      <c r="B678" s="27" t="s">
        <v>287</v>
      </c>
      <c r="C678" s="45" t="s">
        <v>2468</v>
      </c>
      <c r="D678" s="45" t="s">
        <v>2469</v>
      </c>
      <c r="E678" s="45" t="s">
        <v>25</v>
      </c>
      <c r="F678" s="45"/>
      <c r="G678" s="45"/>
      <c r="H678" s="45"/>
      <c r="I678" s="45"/>
      <c r="J678" s="45" t="s">
        <v>1330</v>
      </c>
      <c r="K678" s="45"/>
      <c r="L678" s="45"/>
      <c r="M678" s="45"/>
      <c r="N678" s="45"/>
      <c r="O678" s="45"/>
    </row>
    <row r="679" spans="1:15" s="43" customFormat="1" ht="12">
      <c r="A679" s="45"/>
      <c r="B679" s="27" t="s">
        <v>287</v>
      </c>
      <c r="C679" s="45" t="s">
        <v>2470</v>
      </c>
      <c r="D679" s="45" t="s">
        <v>2471</v>
      </c>
      <c r="E679" s="45" t="s">
        <v>25</v>
      </c>
      <c r="F679" s="45"/>
      <c r="G679" s="45"/>
      <c r="H679" s="45"/>
      <c r="I679" s="45"/>
      <c r="J679" s="45" t="s">
        <v>1330</v>
      </c>
      <c r="K679" s="45"/>
      <c r="L679" s="45"/>
      <c r="M679" s="45"/>
      <c r="N679" s="45"/>
      <c r="O679" s="45"/>
    </row>
    <row r="680" spans="1:15" s="43" customFormat="1" ht="12">
      <c r="A680" s="45"/>
      <c r="B680" s="27" t="s">
        <v>287</v>
      </c>
      <c r="C680" s="45" t="s">
        <v>2472</v>
      </c>
      <c r="D680" s="45" t="s">
        <v>2473</v>
      </c>
      <c r="E680" s="45" t="s">
        <v>25</v>
      </c>
      <c r="F680" s="45"/>
      <c r="G680" s="45"/>
      <c r="H680" s="45"/>
      <c r="I680" s="45"/>
      <c r="J680" s="45" t="s">
        <v>1330</v>
      </c>
      <c r="K680" s="45"/>
      <c r="L680" s="45"/>
      <c r="M680" s="45"/>
      <c r="N680" s="45"/>
      <c r="O680" s="45"/>
    </row>
    <row r="681" spans="1:15" s="43" customFormat="1" ht="12">
      <c r="A681" s="45"/>
      <c r="B681" s="27" t="s">
        <v>287</v>
      </c>
      <c r="C681" s="45" t="s">
        <v>3172</v>
      </c>
      <c r="D681" s="45" t="s">
        <v>2474</v>
      </c>
      <c r="E681" s="45" t="s">
        <v>384</v>
      </c>
      <c r="F681" s="45"/>
      <c r="G681" s="45"/>
      <c r="H681" s="45"/>
      <c r="I681" s="45"/>
      <c r="J681" s="45" t="s">
        <v>1330</v>
      </c>
      <c r="K681" s="45"/>
      <c r="L681" s="45"/>
      <c r="M681" s="45"/>
      <c r="N681" s="45"/>
      <c r="O681" s="45"/>
    </row>
    <row r="682" spans="1:15" s="43" customFormat="1" ht="12">
      <c r="A682" s="45"/>
      <c r="B682" s="27" t="s">
        <v>287</v>
      </c>
      <c r="C682" s="45" t="s">
        <v>2475</v>
      </c>
      <c r="D682" s="45" t="s">
        <v>2476</v>
      </c>
      <c r="E682" s="45" t="s">
        <v>384</v>
      </c>
      <c r="F682" s="45"/>
      <c r="G682" s="45"/>
      <c r="H682" s="45"/>
      <c r="I682" s="45"/>
      <c r="J682" s="45" t="s">
        <v>1330</v>
      </c>
      <c r="K682" s="45"/>
      <c r="L682" s="45"/>
      <c r="M682" s="45"/>
      <c r="N682" s="45"/>
      <c r="O682" s="45"/>
    </row>
    <row r="683" spans="1:15" s="43" customFormat="1" ht="12">
      <c r="A683" s="45"/>
      <c r="B683" s="27" t="s">
        <v>287</v>
      </c>
      <c r="C683" s="45" t="s">
        <v>2477</v>
      </c>
      <c r="D683" s="45" t="s">
        <v>2478</v>
      </c>
      <c r="E683" s="45" t="s">
        <v>135</v>
      </c>
      <c r="F683" s="45"/>
      <c r="G683" s="45"/>
      <c r="H683" s="45"/>
      <c r="I683" s="45"/>
      <c r="J683" s="45" t="s">
        <v>1330</v>
      </c>
      <c r="K683" s="45"/>
      <c r="L683" s="45"/>
      <c r="M683" s="45"/>
      <c r="N683" s="45"/>
      <c r="O683" s="45"/>
    </row>
  </sheetData>
  <mergeCells count="60">
    <mergeCell ref="B124:D124"/>
    <mergeCell ref="B23:D23"/>
    <mergeCell ref="B31:D31"/>
    <mergeCell ref="B92:D92"/>
    <mergeCell ref="B100:D100"/>
    <mergeCell ref="B104:D104"/>
    <mergeCell ref="B106:D106"/>
    <mergeCell ref="F107:H107"/>
    <mergeCell ref="B112:D112"/>
    <mergeCell ref="B113:D113"/>
    <mergeCell ref="B118:D118"/>
    <mergeCell ref="B121:D121"/>
    <mergeCell ref="B199:D199"/>
    <mergeCell ref="B202:D202"/>
    <mergeCell ref="B205:D205"/>
    <mergeCell ref="B171:D171"/>
    <mergeCell ref="B127:D127"/>
    <mergeCell ref="B130:D130"/>
    <mergeCell ref="B133:D133"/>
    <mergeCell ref="B136:D136"/>
    <mergeCell ref="B141:D141"/>
    <mergeCell ref="B142:D142"/>
    <mergeCell ref="B150:D150"/>
    <mergeCell ref="B154:D154"/>
    <mergeCell ref="B336:D336"/>
    <mergeCell ref="B387:D387"/>
    <mergeCell ref="B395:D395"/>
    <mergeCell ref="B399:D399"/>
    <mergeCell ref="G156:I156"/>
    <mergeCell ref="B159:D159"/>
    <mergeCell ref="B162:D162"/>
    <mergeCell ref="B208:D208"/>
    <mergeCell ref="B175:D175"/>
    <mergeCell ref="B178:D178"/>
    <mergeCell ref="F179:H179"/>
    <mergeCell ref="B184:D184"/>
    <mergeCell ref="B185:D185"/>
    <mergeCell ref="B190:D190"/>
    <mergeCell ref="B193:D193"/>
    <mergeCell ref="B196:D196"/>
    <mergeCell ref="B211:D211"/>
    <mergeCell ref="B218:D218"/>
    <mergeCell ref="B226:D226"/>
    <mergeCell ref="B230:D230"/>
    <mergeCell ref="B262:D262"/>
    <mergeCell ref="F400:H400"/>
    <mergeCell ref="B405:D405"/>
    <mergeCell ref="A528:B528"/>
    <mergeCell ref="B411:D411"/>
    <mergeCell ref="B414:D414"/>
    <mergeCell ref="B417:D417"/>
    <mergeCell ref="B420:D420"/>
    <mergeCell ref="B423:D423"/>
    <mergeCell ref="B426:D426"/>
    <mergeCell ref="B429:D429"/>
    <mergeCell ref="B436:D436"/>
    <mergeCell ref="B444:D444"/>
    <mergeCell ref="B469:D469"/>
    <mergeCell ref="B478:D478"/>
    <mergeCell ref="B406:D406"/>
  </mergeCells>
  <conditionalFormatting sqref="H528:J672">
    <cfRule type="containsText" dxfId="376" priority="17" operator="containsText" text="TBD">
      <formula>NOT(ISERROR(SEARCH("TBD",H528)))</formula>
    </cfRule>
    <cfRule type="containsText" dxfId="375" priority="18" operator="containsText" text="false">
      <formula>NOT(ISERROR(SEARCH("false",H528)))</formula>
    </cfRule>
    <cfRule type="containsText" dxfId="374" priority="19" operator="containsText" text="true">
      <formula>NOT(ISERROR(SEARCH("true",H528)))</formula>
    </cfRule>
  </conditionalFormatting>
  <conditionalFormatting sqref="A528 B530:B683">
    <cfRule type="containsText" dxfId="373" priority="15" operator="containsText" text="False">
      <formula>NOT(ISERROR(SEARCH("False",A528)))</formula>
    </cfRule>
    <cfRule type="containsText" dxfId="372" priority="16" operator="containsText" text="True">
      <formula>NOT(ISERROR(SEARCH("True",A528)))</formula>
    </cfRule>
  </conditionalFormatting>
  <conditionalFormatting sqref="A528:B528 B530:B683">
    <cfRule type="containsText" dxfId="371" priority="14" operator="containsText" text="TBD">
      <formula>NOT(ISERROR(SEARCH("TBD",A528)))</formula>
    </cfRule>
  </conditionalFormatting>
  <conditionalFormatting sqref="A529:B529">
    <cfRule type="containsText" dxfId="370" priority="12" operator="containsText" text="False">
      <formula>NOT(ISERROR(SEARCH("False",A529)))</formula>
    </cfRule>
    <cfRule type="containsText" dxfId="369" priority="13" operator="containsText" text="True">
      <formula>NOT(ISERROR(SEARCH("True",A529)))</formula>
    </cfRule>
  </conditionalFormatting>
  <conditionalFormatting sqref="A529:B529">
    <cfRule type="containsText" dxfId="368" priority="11" operator="containsText" text="TBD">
      <formula>NOT(ISERROR(SEARCH("TBD",A529)))</formula>
    </cfRule>
  </conditionalFormatting>
  <conditionalFormatting sqref="A528:B534 B535 A536:B536 A538:B538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B537 B539 B541 B543 B545 B547 B549 B551 B553 B555 B557 B559 B561 B563 B565 B567 B569 B571 B573 B575 B577 B579 B581 B583 B585 B587 B589 B591 B593 B595 B597 B599 B601 B603 B605 B607 B609 B611 B613 B615 B617 B619 B621 B623 B625 B627 B629 B631 B633 B635 B637 B639 B641 B643 B645 B647 B649 B651 B653 B655 B657 B659 B661 B663 B665 B667 B669 B671 A672:B683">
    <cfRule type="containsText" dxfId="367" priority="8" operator="containsText" text="TBD">
      <formula>NOT(ISERROR(SEARCH("TBD",A528)))</formula>
    </cfRule>
    <cfRule type="containsText" dxfId="366" priority="9" operator="containsText" text="False">
      <formula>NOT(ISERROR(SEARCH("False",A528)))</formula>
    </cfRule>
    <cfRule type="containsText" dxfId="365" priority="10" operator="containsText" text="True">
      <formula>NOT(ISERROR(SEARCH("True",A528)))</formula>
    </cfRule>
  </conditionalFormatting>
  <conditionalFormatting sqref="A528:B534 B535 A536:B536 A538:B538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B537 B539 B541 B543 B545 B547 B549 B551 B553 B555 B557 B559 B561 B563 B565 B567 B569 B571 B573 B575 B577 B579 B581 B583 B585 B587 B589 B591 B593 B595 B597 B599 B601 B603 B605 B607 B609 B611 B613 B615 B617 B619 B621 B623 B625 B627 B629 B631 B633 B635 B637 B639 B641 B643 B645 B647 B649 B651 B653 B655 B657 B659 B661 B663 B665 B667 B669 B671 A672:B683">
    <cfRule type="containsText" dxfId="364" priority="7" operator="containsText" text="Not in Layout">
      <formula>NOT(ISERROR(SEARCH("Not in Layout",A528)))</formula>
    </cfRule>
  </conditionalFormatting>
  <conditionalFormatting sqref="K528:N529">
    <cfRule type="containsText" dxfId="363" priority="4" operator="containsText" text="TBD">
      <formula>NOT(ISERROR(SEARCH("TBD",K528)))</formula>
    </cfRule>
    <cfRule type="containsText" dxfId="362" priority="5" operator="containsText" text="false">
      <formula>NOT(ISERROR(SEARCH("false",K528)))</formula>
    </cfRule>
    <cfRule type="containsText" dxfId="361" priority="6" operator="containsText" text="true">
      <formula>NOT(ISERROR(SEARCH("true",K528)))</formula>
    </cfRule>
  </conditionalFormatting>
  <conditionalFormatting sqref="O528:O529">
    <cfRule type="containsText" dxfId="360" priority="1" operator="containsText" text="TBD">
      <formula>NOT(ISERROR(SEARCH("TBD",O528)))</formula>
    </cfRule>
    <cfRule type="containsText" dxfId="359" priority="2" operator="containsText" text="false">
      <formula>NOT(ISERROR(SEARCH("false",O528)))</formula>
    </cfRule>
    <cfRule type="containsText" dxfId="358" priority="3" operator="containsText" text="true">
      <formula>NOT(ISERROR(SEARCH("true",O528)))</formula>
    </cfRule>
  </conditionalFormatting>
  <dataValidations count="1">
    <dataValidation type="list" allowBlank="1" showInputMessage="1" showErrorMessage="1" sqref="B530:B683">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28"/>
  <sheetViews>
    <sheetView workbookViewId="0">
      <selection activeCell="I18" sqref="I18"/>
    </sheetView>
  </sheetViews>
  <sheetFormatPr defaultColWidth="8.85546875" defaultRowHeight="15"/>
  <cols>
    <col min="1" max="1" width="8.85546875" style="9"/>
    <col min="2" max="2" width="7.140625" style="9" bestFit="1" customWidth="1"/>
    <col min="3" max="3" width="25.140625" style="9" bestFit="1" customWidth="1"/>
    <col min="4" max="4" width="36.85546875" style="9" bestFit="1" customWidth="1"/>
    <col min="5" max="5" width="15.85546875" style="9" bestFit="1" customWidth="1"/>
    <col min="6" max="6" width="26.85546875" style="9" bestFit="1" customWidth="1"/>
    <col min="7" max="7" width="21.140625" style="9" bestFit="1" customWidth="1"/>
    <col min="8" max="16384" width="8.85546875" style="9"/>
  </cols>
  <sheetData>
    <row r="1" spans="1:7" ht="15.75" thickBot="1">
      <c r="A1" s="550" t="s">
        <v>863</v>
      </c>
      <c r="B1" s="550"/>
      <c r="C1" s="1" t="s">
        <v>1223</v>
      </c>
      <c r="D1" s="2"/>
      <c r="E1" s="2"/>
      <c r="F1" s="2"/>
      <c r="G1" s="2"/>
    </row>
    <row r="2" spans="1:7" ht="25.5" customHeight="1">
      <c r="A2" s="51" t="s">
        <v>864</v>
      </c>
      <c r="B2" s="51" t="s">
        <v>254</v>
      </c>
      <c r="C2" s="10" t="s">
        <v>866</v>
      </c>
      <c r="D2" s="10" t="s">
        <v>1</v>
      </c>
      <c r="E2" s="19" t="s">
        <v>867</v>
      </c>
      <c r="F2" s="10" t="s">
        <v>519</v>
      </c>
      <c r="G2" s="19" t="s">
        <v>1920</v>
      </c>
    </row>
    <row r="3" spans="1:7">
      <c r="A3" s="39"/>
      <c r="B3" s="78" t="s">
        <v>287</v>
      </c>
      <c r="C3" s="398" t="s">
        <v>1715</v>
      </c>
      <c r="D3" s="398" t="s">
        <v>1715</v>
      </c>
      <c r="E3" s="181" t="s">
        <v>14</v>
      </c>
      <c r="F3" s="398" t="s">
        <v>1921</v>
      </c>
      <c r="G3" s="181" t="s">
        <v>14</v>
      </c>
    </row>
    <row r="4" spans="1:7">
      <c r="A4" s="28"/>
      <c r="B4" s="78" t="s">
        <v>287</v>
      </c>
      <c r="C4" s="398" t="s">
        <v>1715</v>
      </c>
      <c r="D4" s="398" t="s">
        <v>1715</v>
      </c>
      <c r="E4" s="181" t="s">
        <v>14</v>
      </c>
      <c r="F4" s="398" t="s">
        <v>1922</v>
      </c>
      <c r="G4" s="181" t="s">
        <v>14</v>
      </c>
    </row>
    <row r="5" spans="1:7">
      <c r="A5" s="28"/>
      <c r="B5" s="78" t="s">
        <v>287</v>
      </c>
      <c r="C5" s="398" t="s">
        <v>1715</v>
      </c>
      <c r="D5" s="398" t="s">
        <v>1715</v>
      </c>
      <c r="E5" s="181" t="s">
        <v>14</v>
      </c>
      <c r="F5" s="398" t="s">
        <v>1923</v>
      </c>
      <c r="G5" s="181" t="s">
        <v>14</v>
      </c>
    </row>
    <row r="6" spans="1:7">
      <c r="A6" s="28"/>
      <c r="B6" s="78" t="s">
        <v>287</v>
      </c>
      <c r="C6" s="398" t="s">
        <v>1715</v>
      </c>
      <c r="D6" s="398" t="s">
        <v>1715</v>
      </c>
      <c r="E6" s="181" t="s">
        <v>14</v>
      </c>
      <c r="F6" s="398" t="s">
        <v>1924</v>
      </c>
      <c r="G6" s="181" t="s">
        <v>14</v>
      </c>
    </row>
    <row r="7" spans="1:7">
      <c r="A7" s="28"/>
      <c r="B7" s="78" t="s">
        <v>287</v>
      </c>
      <c r="C7" s="398" t="s">
        <v>1715</v>
      </c>
      <c r="D7" s="398" t="s">
        <v>1715</v>
      </c>
      <c r="E7" s="181" t="s">
        <v>14</v>
      </c>
      <c r="F7" s="398" t="s">
        <v>1925</v>
      </c>
      <c r="G7" s="181" t="s">
        <v>14</v>
      </c>
    </row>
    <row r="8" spans="1:7">
      <c r="A8" s="28"/>
      <c r="B8" s="78" t="s">
        <v>287</v>
      </c>
      <c r="C8" s="398" t="s">
        <v>401</v>
      </c>
      <c r="D8" s="398" t="s">
        <v>401</v>
      </c>
      <c r="E8" s="181" t="s">
        <v>14</v>
      </c>
      <c r="F8" s="398" t="s">
        <v>1926</v>
      </c>
      <c r="G8" s="181" t="s">
        <v>14</v>
      </c>
    </row>
    <row r="9" spans="1:7">
      <c r="A9" s="28"/>
      <c r="B9" s="78" t="s">
        <v>287</v>
      </c>
      <c r="C9" s="398" t="s">
        <v>401</v>
      </c>
      <c r="D9" s="398" t="s">
        <v>401</v>
      </c>
      <c r="E9" s="181" t="s">
        <v>14</v>
      </c>
      <c r="F9" s="398" t="s">
        <v>1927</v>
      </c>
      <c r="G9" s="181" t="s">
        <v>14</v>
      </c>
    </row>
    <row r="10" spans="1:7">
      <c r="A10" s="28"/>
      <c r="B10" s="78" t="s">
        <v>287</v>
      </c>
      <c r="C10" s="398" t="s">
        <v>401</v>
      </c>
      <c r="D10" s="398" t="s">
        <v>401</v>
      </c>
      <c r="E10" s="181" t="s">
        <v>14</v>
      </c>
      <c r="F10" s="398" t="s">
        <v>1928</v>
      </c>
      <c r="G10" s="181" t="s">
        <v>14</v>
      </c>
    </row>
    <row r="11" spans="1:7">
      <c r="A11" s="28"/>
      <c r="B11" s="78" t="s">
        <v>287</v>
      </c>
      <c r="C11" s="398" t="s">
        <v>833</v>
      </c>
      <c r="D11" s="398" t="s">
        <v>833</v>
      </c>
      <c r="E11" s="181" t="s">
        <v>14</v>
      </c>
      <c r="F11" s="398" t="s">
        <v>1929</v>
      </c>
      <c r="G11" s="181" t="s">
        <v>14</v>
      </c>
    </row>
    <row r="12" spans="1:7">
      <c r="A12" s="28"/>
      <c r="B12" s="78" t="s">
        <v>287</v>
      </c>
      <c r="C12" s="398" t="s">
        <v>833</v>
      </c>
      <c r="D12" s="398" t="s">
        <v>833</v>
      </c>
      <c r="E12" s="181" t="s">
        <v>14</v>
      </c>
      <c r="F12" s="398" t="s">
        <v>1930</v>
      </c>
      <c r="G12" s="181" t="s">
        <v>14</v>
      </c>
    </row>
    <row r="13" spans="1:7">
      <c r="A13" s="28"/>
      <c r="B13" s="78" t="s">
        <v>287</v>
      </c>
      <c r="C13" s="398" t="s">
        <v>833</v>
      </c>
      <c r="D13" s="398" t="s">
        <v>833</v>
      </c>
      <c r="E13" s="181" t="s">
        <v>14</v>
      </c>
      <c r="F13" s="398" t="s">
        <v>1931</v>
      </c>
      <c r="G13" s="181" t="s">
        <v>14</v>
      </c>
    </row>
    <row r="14" spans="1:7">
      <c r="A14" s="28"/>
      <c r="B14" s="78" t="s">
        <v>287</v>
      </c>
      <c r="C14" s="398" t="s">
        <v>833</v>
      </c>
      <c r="D14" s="398" t="s">
        <v>833</v>
      </c>
      <c r="E14" s="181" t="s">
        <v>14</v>
      </c>
      <c r="F14" s="398" t="s">
        <v>1932</v>
      </c>
      <c r="G14" s="181" t="s">
        <v>14</v>
      </c>
    </row>
    <row r="15" spans="1:7">
      <c r="A15" s="28"/>
      <c r="B15" s="78" t="s">
        <v>287</v>
      </c>
      <c r="C15" s="398" t="s">
        <v>833</v>
      </c>
      <c r="D15" s="398" t="s">
        <v>833</v>
      </c>
      <c r="E15" s="181" t="s">
        <v>14</v>
      </c>
      <c r="F15" s="398" t="s">
        <v>1933</v>
      </c>
      <c r="G15" s="181" t="s">
        <v>14</v>
      </c>
    </row>
    <row r="16" spans="1:7">
      <c r="A16" s="28"/>
      <c r="B16" s="78" t="s">
        <v>287</v>
      </c>
      <c r="C16" s="398" t="s">
        <v>411</v>
      </c>
      <c r="D16" s="398" t="s">
        <v>1722</v>
      </c>
      <c r="E16" s="181" t="s">
        <v>14</v>
      </c>
      <c r="F16" s="398" t="s">
        <v>1934</v>
      </c>
      <c r="G16" s="181" t="s">
        <v>14</v>
      </c>
    </row>
    <row r="17" spans="1:7">
      <c r="A17" s="28"/>
      <c r="B17" s="78" t="s">
        <v>287</v>
      </c>
      <c r="C17" s="398" t="s">
        <v>411</v>
      </c>
      <c r="D17" s="398" t="s">
        <v>1722</v>
      </c>
      <c r="E17" s="181" t="s">
        <v>14</v>
      </c>
      <c r="F17" s="398" t="s">
        <v>1935</v>
      </c>
      <c r="G17" s="181" t="s">
        <v>14</v>
      </c>
    </row>
    <row r="18" spans="1:7">
      <c r="A18" s="28"/>
      <c r="B18" s="78" t="s">
        <v>287</v>
      </c>
      <c r="C18" s="398" t="s">
        <v>411</v>
      </c>
      <c r="D18" s="398" t="s">
        <v>1722</v>
      </c>
      <c r="E18" s="181" t="s">
        <v>14</v>
      </c>
      <c r="F18" s="398" t="s">
        <v>1936</v>
      </c>
      <c r="G18" s="181" t="s">
        <v>14</v>
      </c>
    </row>
    <row r="19" spans="1:7">
      <c r="A19" s="28"/>
      <c r="B19" s="78" t="s">
        <v>287</v>
      </c>
      <c r="C19" s="398" t="s">
        <v>411</v>
      </c>
      <c r="D19" s="398" t="s">
        <v>1722</v>
      </c>
      <c r="E19" s="181" t="s">
        <v>14</v>
      </c>
      <c r="F19" s="398" t="s">
        <v>1937</v>
      </c>
      <c r="G19" s="181" t="s">
        <v>14</v>
      </c>
    </row>
    <row r="20" spans="1:7">
      <c r="A20" s="28"/>
      <c r="B20" s="78" t="s">
        <v>287</v>
      </c>
      <c r="C20" s="398" t="s">
        <v>411</v>
      </c>
      <c r="D20" s="398" t="s">
        <v>1722</v>
      </c>
      <c r="E20" s="181" t="s">
        <v>14</v>
      </c>
      <c r="F20" s="398" t="s">
        <v>1938</v>
      </c>
      <c r="G20" s="181" t="s">
        <v>14</v>
      </c>
    </row>
    <row r="21" spans="1:7">
      <c r="A21" s="28"/>
      <c r="B21" s="78" t="s">
        <v>287</v>
      </c>
      <c r="C21" s="398" t="s">
        <v>411</v>
      </c>
      <c r="D21" s="398" t="s">
        <v>1722</v>
      </c>
      <c r="E21" s="181" t="s">
        <v>14</v>
      </c>
      <c r="F21" s="398" t="s">
        <v>1152</v>
      </c>
      <c r="G21" s="181" t="s">
        <v>14</v>
      </c>
    </row>
    <row r="22" spans="1:7">
      <c r="A22" s="28"/>
      <c r="B22" s="78" t="s">
        <v>287</v>
      </c>
      <c r="C22" s="398" t="s">
        <v>411</v>
      </c>
      <c r="D22" s="398" t="s">
        <v>1722</v>
      </c>
      <c r="E22" s="181" t="s">
        <v>14</v>
      </c>
      <c r="F22" s="398" t="s">
        <v>1939</v>
      </c>
      <c r="G22" s="181" t="s">
        <v>14</v>
      </c>
    </row>
    <row r="23" spans="1:7">
      <c r="A23" s="28"/>
      <c r="B23" s="78" t="s">
        <v>287</v>
      </c>
      <c r="C23" s="398" t="s">
        <v>416</v>
      </c>
      <c r="D23" s="398" t="s">
        <v>1731</v>
      </c>
      <c r="E23" s="181" t="s">
        <v>357</v>
      </c>
      <c r="F23" s="398" t="s">
        <v>1940</v>
      </c>
      <c r="G23" s="181" t="s">
        <v>1941</v>
      </c>
    </row>
    <row r="24" spans="1:7">
      <c r="A24" s="28"/>
      <c r="B24" s="78" t="s">
        <v>287</v>
      </c>
      <c r="C24" s="398" t="s">
        <v>416</v>
      </c>
      <c r="D24" s="398" t="s">
        <v>1731</v>
      </c>
      <c r="E24" s="181" t="s">
        <v>357</v>
      </c>
      <c r="F24" s="398" t="s">
        <v>1942</v>
      </c>
      <c r="G24" s="181" t="s">
        <v>1941</v>
      </c>
    </row>
    <row r="25" spans="1:7">
      <c r="A25" s="28"/>
      <c r="B25" s="78" t="s">
        <v>287</v>
      </c>
      <c r="C25" s="398" t="s">
        <v>416</v>
      </c>
      <c r="D25" s="398" t="s">
        <v>1731</v>
      </c>
      <c r="E25" s="181" t="s">
        <v>357</v>
      </c>
      <c r="F25" s="398" t="s">
        <v>1943</v>
      </c>
      <c r="G25" s="181" t="s">
        <v>1941</v>
      </c>
    </row>
    <row r="26" spans="1:7">
      <c r="A26" s="28"/>
      <c r="B26" s="78" t="s">
        <v>287</v>
      </c>
      <c r="C26" s="398" t="s">
        <v>416</v>
      </c>
      <c r="D26" s="398" t="s">
        <v>1731</v>
      </c>
      <c r="E26" s="181" t="s">
        <v>357</v>
      </c>
      <c r="F26" s="398" t="s">
        <v>1944</v>
      </c>
      <c r="G26" s="181" t="s">
        <v>1941</v>
      </c>
    </row>
    <row r="27" spans="1:7">
      <c r="A27" s="28"/>
      <c r="B27" s="78" t="s">
        <v>287</v>
      </c>
      <c r="C27" s="398" t="s">
        <v>416</v>
      </c>
      <c r="D27" s="398" t="s">
        <v>1731</v>
      </c>
      <c r="E27" s="181" t="s">
        <v>357</v>
      </c>
      <c r="F27" s="398" t="s">
        <v>1945</v>
      </c>
      <c r="G27" s="181" t="s">
        <v>1941</v>
      </c>
    </row>
    <row r="28" spans="1:7">
      <c r="A28" s="28"/>
      <c r="B28" s="78" t="s">
        <v>287</v>
      </c>
      <c r="C28" s="398" t="s">
        <v>416</v>
      </c>
      <c r="D28" s="398" t="s">
        <v>1731</v>
      </c>
      <c r="E28" s="181" t="s">
        <v>357</v>
      </c>
      <c r="F28" s="398" t="s">
        <v>1946</v>
      </c>
      <c r="G28" s="181" t="s">
        <v>1941</v>
      </c>
    </row>
    <row r="29" spans="1:7">
      <c r="A29" s="28"/>
      <c r="B29" s="78" t="s">
        <v>287</v>
      </c>
      <c r="C29" s="398" t="s">
        <v>416</v>
      </c>
      <c r="D29" s="398" t="s">
        <v>1731</v>
      </c>
      <c r="E29" s="181" t="s">
        <v>357</v>
      </c>
      <c r="F29" s="398" t="s">
        <v>1947</v>
      </c>
      <c r="G29" s="181" t="s">
        <v>1941</v>
      </c>
    </row>
    <row r="30" spans="1:7">
      <c r="A30" s="28"/>
      <c r="B30" s="78" t="s">
        <v>287</v>
      </c>
      <c r="C30" s="398" t="s">
        <v>416</v>
      </c>
      <c r="D30" s="398" t="s">
        <v>1731</v>
      </c>
      <c r="E30" s="181" t="s">
        <v>357</v>
      </c>
      <c r="F30" s="398" t="s">
        <v>1948</v>
      </c>
      <c r="G30" s="181" t="s">
        <v>1941</v>
      </c>
    </row>
    <row r="31" spans="1:7">
      <c r="A31" s="28"/>
      <c r="B31" s="78" t="s">
        <v>287</v>
      </c>
      <c r="C31" s="398" t="s">
        <v>416</v>
      </c>
      <c r="D31" s="398" t="s">
        <v>1731</v>
      </c>
      <c r="E31" s="181" t="s">
        <v>357</v>
      </c>
      <c r="F31" s="398" t="s">
        <v>1949</v>
      </c>
      <c r="G31" s="181" t="s">
        <v>1941</v>
      </c>
    </row>
    <row r="32" spans="1:7">
      <c r="A32" s="28"/>
      <c r="B32" s="78" t="s">
        <v>287</v>
      </c>
      <c r="C32" s="398" t="s">
        <v>416</v>
      </c>
      <c r="D32" s="398" t="s">
        <v>1731</v>
      </c>
      <c r="E32" s="181" t="s">
        <v>357</v>
      </c>
      <c r="F32" s="398" t="s">
        <v>1950</v>
      </c>
      <c r="G32" s="181" t="s">
        <v>1941</v>
      </c>
    </row>
    <row r="33" spans="1:7">
      <c r="A33" s="28"/>
      <c r="B33" s="78" t="s">
        <v>287</v>
      </c>
      <c r="C33" s="398" t="s">
        <v>430</v>
      </c>
      <c r="D33" s="398" t="s">
        <v>1746</v>
      </c>
      <c r="E33" s="181" t="s">
        <v>14</v>
      </c>
      <c r="F33" s="398" t="s">
        <v>259</v>
      </c>
      <c r="G33" s="181" t="s">
        <v>14</v>
      </c>
    </row>
    <row r="34" spans="1:7">
      <c r="A34" s="28"/>
      <c r="B34" s="78" t="s">
        <v>287</v>
      </c>
      <c r="C34" s="398" t="s">
        <v>430</v>
      </c>
      <c r="D34" s="398" t="s">
        <v>1746</v>
      </c>
      <c r="E34" s="181" t="s">
        <v>14</v>
      </c>
      <c r="F34" s="398" t="s">
        <v>1951</v>
      </c>
      <c r="G34" s="181" t="s">
        <v>14</v>
      </c>
    </row>
    <row r="35" spans="1:7">
      <c r="A35" s="28"/>
      <c r="B35" s="78" t="s">
        <v>287</v>
      </c>
      <c r="C35" s="398" t="s">
        <v>430</v>
      </c>
      <c r="D35" s="398" t="s">
        <v>1746</v>
      </c>
      <c r="E35" s="181" t="s">
        <v>14</v>
      </c>
      <c r="F35" s="398" t="s">
        <v>1952</v>
      </c>
      <c r="G35" s="181" t="s">
        <v>14</v>
      </c>
    </row>
    <row r="36" spans="1:7">
      <c r="A36" s="28"/>
      <c r="B36" s="78" t="s">
        <v>287</v>
      </c>
      <c r="C36" s="398" t="s">
        <v>431</v>
      </c>
      <c r="D36" s="398" t="s">
        <v>1749</v>
      </c>
      <c r="E36" s="181" t="s">
        <v>14</v>
      </c>
      <c r="F36" s="398" t="s">
        <v>1953</v>
      </c>
      <c r="G36" s="181" t="s">
        <v>14</v>
      </c>
    </row>
    <row r="37" spans="1:7">
      <c r="A37" s="28"/>
      <c r="B37" s="78" t="s">
        <v>287</v>
      </c>
      <c r="C37" s="398" t="s">
        <v>431</v>
      </c>
      <c r="D37" s="398" t="s">
        <v>1749</v>
      </c>
      <c r="E37" s="181" t="s">
        <v>14</v>
      </c>
      <c r="F37" s="398" t="s">
        <v>1954</v>
      </c>
      <c r="G37" s="181" t="s">
        <v>14</v>
      </c>
    </row>
    <row r="38" spans="1:7">
      <c r="A38" s="28"/>
      <c r="B38" s="78" t="s">
        <v>287</v>
      </c>
      <c r="C38" s="398" t="s">
        <v>1757</v>
      </c>
      <c r="D38" s="398" t="s">
        <v>1535</v>
      </c>
      <c r="E38" s="181" t="s">
        <v>14</v>
      </c>
      <c r="F38" s="398" t="s">
        <v>1112</v>
      </c>
      <c r="G38" s="181" t="s">
        <v>14</v>
      </c>
    </row>
    <row r="39" spans="1:7">
      <c r="A39" s="28"/>
      <c r="B39" s="78" t="s">
        <v>287</v>
      </c>
      <c r="C39" s="398" t="s">
        <v>1757</v>
      </c>
      <c r="D39" s="398" t="s">
        <v>1535</v>
      </c>
      <c r="E39" s="181" t="s">
        <v>14</v>
      </c>
      <c r="F39" s="398" t="s">
        <v>1113</v>
      </c>
      <c r="G39" s="181" t="s">
        <v>14</v>
      </c>
    </row>
    <row r="40" spans="1:7">
      <c r="A40" s="28"/>
      <c r="B40" s="78" t="s">
        <v>287</v>
      </c>
      <c r="C40" s="398" t="s">
        <v>1757</v>
      </c>
      <c r="D40" s="398" t="s">
        <v>1535</v>
      </c>
      <c r="E40" s="181" t="s">
        <v>14</v>
      </c>
      <c r="F40" s="398" t="s">
        <v>1114</v>
      </c>
      <c r="G40" s="181" t="s">
        <v>14</v>
      </c>
    </row>
    <row r="41" spans="1:7">
      <c r="A41" s="28"/>
      <c r="B41" s="78" t="s">
        <v>287</v>
      </c>
      <c r="C41" s="398" t="s">
        <v>1757</v>
      </c>
      <c r="D41" s="398" t="s">
        <v>1535</v>
      </c>
      <c r="E41" s="181" t="s">
        <v>14</v>
      </c>
      <c r="F41" s="398" t="s">
        <v>1116</v>
      </c>
      <c r="G41" s="181" t="s">
        <v>14</v>
      </c>
    </row>
    <row r="42" spans="1:7">
      <c r="A42" s="28"/>
      <c r="B42" s="78" t="s">
        <v>287</v>
      </c>
      <c r="C42" s="398" t="s">
        <v>1757</v>
      </c>
      <c r="D42" s="398" t="s">
        <v>1535</v>
      </c>
      <c r="E42" s="181" t="s">
        <v>14</v>
      </c>
      <c r="F42" s="398" t="s">
        <v>1117</v>
      </c>
      <c r="G42" s="181" t="s">
        <v>14</v>
      </c>
    </row>
    <row r="43" spans="1:7">
      <c r="A43" s="28"/>
      <c r="B43" s="78" t="s">
        <v>287</v>
      </c>
      <c r="C43" s="398" t="s">
        <v>1757</v>
      </c>
      <c r="D43" s="398" t="s">
        <v>1535</v>
      </c>
      <c r="E43" s="181" t="s">
        <v>14</v>
      </c>
      <c r="F43" s="398" t="s">
        <v>1118</v>
      </c>
      <c r="G43" s="181" t="s">
        <v>14</v>
      </c>
    </row>
    <row r="44" spans="1:7">
      <c r="A44" s="28"/>
      <c r="B44" s="78" t="s">
        <v>287</v>
      </c>
      <c r="C44" s="398" t="s">
        <v>1757</v>
      </c>
      <c r="D44" s="398" t="s">
        <v>1535</v>
      </c>
      <c r="E44" s="181" t="s">
        <v>14</v>
      </c>
      <c r="F44" s="398" t="s">
        <v>1115</v>
      </c>
      <c r="G44" s="181" t="s">
        <v>14</v>
      </c>
    </row>
    <row r="45" spans="1:7">
      <c r="A45" s="28"/>
      <c r="B45" s="78" t="s">
        <v>287</v>
      </c>
      <c r="C45" s="398" t="s">
        <v>452</v>
      </c>
      <c r="D45" s="398" t="s">
        <v>1776</v>
      </c>
      <c r="E45" s="181" t="s">
        <v>357</v>
      </c>
      <c r="F45" s="398" t="s">
        <v>1955</v>
      </c>
      <c r="G45" s="181" t="s">
        <v>1956</v>
      </c>
    </row>
    <row r="46" spans="1:7">
      <c r="A46" s="28"/>
      <c r="B46" s="78" t="s">
        <v>287</v>
      </c>
      <c r="C46" s="398" t="s">
        <v>452</v>
      </c>
      <c r="D46" s="398" t="s">
        <v>1776</v>
      </c>
      <c r="E46" s="181" t="s">
        <v>357</v>
      </c>
      <c r="F46" s="398" t="s">
        <v>1957</v>
      </c>
      <c r="G46" s="181" t="s">
        <v>1956</v>
      </c>
    </row>
    <row r="47" spans="1:7">
      <c r="A47" s="28"/>
      <c r="B47" s="78" t="s">
        <v>287</v>
      </c>
      <c r="C47" s="398" t="s">
        <v>452</v>
      </c>
      <c r="D47" s="398" t="s">
        <v>1776</v>
      </c>
      <c r="E47" s="181" t="s">
        <v>357</v>
      </c>
      <c r="F47" s="398" t="s">
        <v>1958</v>
      </c>
      <c r="G47" s="181" t="s">
        <v>1956</v>
      </c>
    </row>
    <row r="48" spans="1:7">
      <c r="A48" s="28"/>
      <c r="B48" s="78" t="s">
        <v>287</v>
      </c>
      <c r="C48" s="398" t="s">
        <v>452</v>
      </c>
      <c r="D48" s="398" t="s">
        <v>1776</v>
      </c>
      <c r="E48" s="181" t="s">
        <v>357</v>
      </c>
      <c r="F48" s="398" t="s">
        <v>1959</v>
      </c>
      <c r="G48" s="181" t="s">
        <v>1956</v>
      </c>
    </row>
    <row r="49" spans="1:7">
      <c r="A49" s="28"/>
      <c r="B49" s="78" t="s">
        <v>287</v>
      </c>
      <c r="C49" s="398" t="s">
        <v>452</v>
      </c>
      <c r="D49" s="398" t="s">
        <v>1776</v>
      </c>
      <c r="E49" s="181" t="s">
        <v>357</v>
      </c>
      <c r="F49" s="398" t="s">
        <v>1960</v>
      </c>
      <c r="G49" s="181" t="s">
        <v>1956</v>
      </c>
    </row>
    <row r="50" spans="1:7">
      <c r="A50" s="28"/>
      <c r="B50" s="78" t="s">
        <v>287</v>
      </c>
      <c r="C50" s="398" t="s">
        <v>452</v>
      </c>
      <c r="D50" s="398" t="s">
        <v>1776</v>
      </c>
      <c r="E50" s="181" t="s">
        <v>357</v>
      </c>
      <c r="F50" s="398" t="s">
        <v>1961</v>
      </c>
      <c r="G50" s="181" t="s">
        <v>1956</v>
      </c>
    </row>
    <row r="51" spans="1:7">
      <c r="A51" s="28"/>
      <c r="B51" s="78" t="s">
        <v>287</v>
      </c>
      <c r="C51" s="398" t="s">
        <v>452</v>
      </c>
      <c r="D51" s="398" t="s">
        <v>1776</v>
      </c>
      <c r="E51" s="181" t="s">
        <v>357</v>
      </c>
      <c r="F51" s="398" t="s">
        <v>1962</v>
      </c>
      <c r="G51" s="181" t="s">
        <v>1956</v>
      </c>
    </row>
    <row r="52" spans="1:7">
      <c r="A52" s="28"/>
      <c r="B52" s="78" t="s">
        <v>287</v>
      </c>
      <c r="C52" s="398" t="s">
        <v>452</v>
      </c>
      <c r="D52" s="398" t="s">
        <v>1776</v>
      </c>
      <c r="E52" s="181" t="s">
        <v>357</v>
      </c>
      <c r="F52" s="398" t="s">
        <v>1963</v>
      </c>
      <c r="G52" s="181" t="s">
        <v>1956</v>
      </c>
    </row>
    <row r="53" spans="1:7">
      <c r="A53" s="28"/>
      <c r="B53" s="78" t="s">
        <v>287</v>
      </c>
      <c r="C53" s="398" t="s">
        <v>452</v>
      </c>
      <c r="D53" s="398" t="s">
        <v>1776</v>
      </c>
      <c r="E53" s="181" t="s">
        <v>357</v>
      </c>
      <c r="F53" s="398" t="s">
        <v>1964</v>
      </c>
      <c r="G53" s="181" t="s">
        <v>1956</v>
      </c>
    </row>
    <row r="54" spans="1:7">
      <c r="A54" s="28"/>
      <c r="B54" s="78" t="s">
        <v>287</v>
      </c>
      <c r="C54" s="398" t="s">
        <v>452</v>
      </c>
      <c r="D54" s="398" t="s">
        <v>1776</v>
      </c>
      <c r="E54" s="181" t="s">
        <v>357</v>
      </c>
      <c r="F54" s="398" t="s">
        <v>1965</v>
      </c>
      <c r="G54" s="181" t="s">
        <v>1956</v>
      </c>
    </row>
    <row r="55" spans="1:7">
      <c r="A55" s="28"/>
      <c r="B55" s="78" t="s">
        <v>287</v>
      </c>
      <c r="C55" s="398" t="s">
        <v>452</v>
      </c>
      <c r="D55" s="398" t="s">
        <v>1776</v>
      </c>
      <c r="E55" s="181" t="s">
        <v>357</v>
      </c>
      <c r="F55" s="398" t="s">
        <v>1966</v>
      </c>
      <c r="G55" s="181" t="s">
        <v>1956</v>
      </c>
    </row>
    <row r="56" spans="1:7">
      <c r="A56" s="28"/>
      <c r="B56" s="78" t="s">
        <v>287</v>
      </c>
      <c r="C56" s="398" t="s">
        <v>452</v>
      </c>
      <c r="D56" s="398" t="s">
        <v>1776</v>
      </c>
      <c r="E56" s="181" t="s">
        <v>357</v>
      </c>
      <c r="F56" s="398" t="s">
        <v>1967</v>
      </c>
      <c r="G56" s="181" t="s">
        <v>1956</v>
      </c>
    </row>
    <row r="57" spans="1:7">
      <c r="A57" s="28"/>
      <c r="B57" s="78" t="s">
        <v>287</v>
      </c>
      <c r="C57" s="398" t="s">
        <v>452</v>
      </c>
      <c r="D57" s="398" t="s">
        <v>1776</v>
      </c>
      <c r="E57" s="181" t="s">
        <v>357</v>
      </c>
      <c r="F57" s="398" t="s">
        <v>1343</v>
      </c>
      <c r="G57" s="181" t="s">
        <v>1956</v>
      </c>
    </row>
    <row r="58" spans="1:7">
      <c r="A58" s="28"/>
      <c r="B58" s="78" t="s">
        <v>287</v>
      </c>
      <c r="C58" s="398" t="s">
        <v>452</v>
      </c>
      <c r="D58" s="398" t="s">
        <v>1776</v>
      </c>
      <c r="E58" s="181" t="s">
        <v>357</v>
      </c>
      <c r="F58" s="398" t="s">
        <v>1968</v>
      </c>
      <c r="G58" s="181" t="s">
        <v>1956</v>
      </c>
    </row>
    <row r="59" spans="1:7">
      <c r="A59" s="28"/>
      <c r="B59" s="78" t="s">
        <v>287</v>
      </c>
      <c r="C59" s="398" t="s">
        <v>469</v>
      </c>
      <c r="D59" s="398" t="s">
        <v>1795</v>
      </c>
      <c r="E59" s="181" t="s">
        <v>14</v>
      </c>
      <c r="F59" s="398" t="s">
        <v>1969</v>
      </c>
      <c r="G59" s="181" t="s">
        <v>14</v>
      </c>
    </row>
    <row r="60" spans="1:7">
      <c r="A60" s="28"/>
      <c r="B60" s="78" t="s">
        <v>287</v>
      </c>
      <c r="C60" s="398" t="s">
        <v>469</v>
      </c>
      <c r="D60" s="398" t="s">
        <v>1795</v>
      </c>
      <c r="E60" s="181" t="s">
        <v>14</v>
      </c>
      <c r="F60" s="398" t="s">
        <v>1970</v>
      </c>
      <c r="G60" s="181" t="s">
        <v>14</v>
      </c>
    </row>
    <row r="61" spans="1:7">
      <c r="A61" s="28"/>
      <c r="B61" s="78" t="s">
        <v>287</v>
      </c>
      <c r="C61" s="398" t="s">
        <v>469</v>
      </c>
      <c r="D61" s="398" t="s">
        <v>1795</v>
      </c>
      <c r="E61" s="181" t="s">
        <v>14</v>
      </c>
      <c r="F61" s="398" t="s">
        <v>1971</v>
      </c>
      <c r="G61" s="181" t="s">
        <v>14</v>
      </c>
    </row>
    <row r="62" spans="1:7">
      <c r="A62" s="28"/>
      <c r="B62" s="78" t="s">
        <v>287</v>
      </c>
      <c r="C62" s="398" t="s">
        <v>473</v>
      </c>
      <c r="D62" s="398" t="s">
        <v>1799</v>
      </c>
      <c r="E62" s="181" t="s">
        <v>14</v>
      </c>
      <c r="F62" s="398" t="s">
        <v>1972</v>
      </c>
      <c r="G62" s="181" t="s">
        <v>14</v>
      </c>
    </row>
    <row r="63" spans="1:7">
      <c r="A63" s="28"/>
      <c r="B63" s="78" t="s">
        <v>287</v>
      </c>
      <c r="C63" s="398" t="s">
        <v>473</v>
      </c>
      <c r="D63" s="398" t="s">
        <v>1799</v>
      </c>
      <c r="E63" s="181" t="s">
        <v>14</v>
      </c>
      <c r="F63" s="398" t="s">
        <v>1973</v>
      </c>
      <c r="G63" s="181" t="s">
        <v>14</v>
      </c>
    </row>
    <row r="64" spans="1:7">
      <c r="A64" s="28"/>
      <c r="B64" s="78" t="s">
        <v>287</v>
      </c>
      <c r="C64" s="398" t="s">
        <v>474</v>
      </c>
      <c r="D64" s="398" t="s">
        <v>1285</v>
      </c>
      <c r="E64" s="181" t="s">
        <v>14</v>
      </c>
      <c r="F64" s="398" t="s">
        <v>1974</v>
      </c>
      <c r="G64" s="181" t="s">
        <v>14</v>
      </c>
    </row>
    <row r="65" spans="1:7">
      <c r="A65" s="28"/>
      <c r="B65" s="78" t="s">
        <v>287</v>
      </c>
      <c r="C65" s="398" t="s">
        <v>474</v>
      </c>
      <c r="D65" s="398" t="s">
        <v>1285</v>
      </c>
      <c r="E65" s="181" t="s">
        <v>14</v>
      </c>
      <c r="F65" s="398" t="s">
        <v>1975</v>
      </c>
      <c r="G65" s="181" t="s">
        <v>14</v>
      </c>
    </row>
    <row r="66" spans="1:7">
      <c r="A66" s="28"/>
      <c r="B66" s="78" t="s">
        <v>287</v>
      </c>
      <c r="C66" s="398" t="s">
        <v>474</v>
      </c>
      <c r="D66" s="398" t="s">
        <v>1285</v>
      </c>
      <c r="E66" s="181" t="s">
        <v>14</v>
      </c>
      <c r="F66" s="398" t="s">
        <v>1976</v>
      </c>
      <c r="G66" s="181" t="s">
        <v>14</v>
      </c>
    </row>
    <row r="67" spans="1:7">
      <c r="A67" s="28"/>
      <c r="B67" s="78" t="s">
        <v>287</v>
      </c>
      <c r="C67" s="398" t="s">
        <v>474</v>
      </c>
      <c r="D67" s="398" t="s">
        <v>1285</v>
      </c>
      <c r="E67" s="181" t="s">
        <v>14</v>
      </c>
      <c r="F67" s="398" t="s">
        <v>1977</v>
      </c>
      <c r="G67" s="181" t="s">
        <v>14</v>
      </c>
    </row>
    <row r="68" spans="1:7">
      <c r="A68" s="28"/>
      <c r="B68" s="78" t="s">
        <v>287</v>
      </c>
      <c r="C68" s="398" t="s">
        <v>474</v>
      </c>
      <c r="D68" s="398" t="s">
        <v>1285</v>
      </c>
      <c r="E68" s="181" t="s">
        <v>14</v>
      </c>
      <c r="F68" s="398" t="s">
        <v>1978</v>
      </c>
      <c r="G68" s="181" t="s">
        <v>14</v>
      </c>
    </row>
    <row r="69" spans="1:7">
      <c r="A69" s="28"/>
      <c r="B69" s="78" t="s">
        <v>287</v>
      </c>
      <c r="C69" s="398" t="s">
        <v>474</v>
      </c>
      <c r="D69" s="398" t="s">
        <v>1285</v>
      </c>
      <c r="E69" s="181" t="s">
        <v>14</v>
      </c>
      <c r="F69" s="398" t="s">
        <v>1979</v>
      </c>
      <c r="G69" s="181" t="s">
        <v>14</v>
      </c>
    </row>
    <row r="70" spans="1:7">
      <c r="A70" s="28"/>
      <c r="B70" s="78" t="s">
        <v>287</v>
      </c>
      <c r="C70" s="398" t="s">
        <v>474</v>
      </c>
      <c r="D70" s="398" t="s">
        <v>1285</v>
      </c>
      <c r="E70" s="181" t="s">
        <v>14</v>
      </c>
      <c r="F70" s="398" t="s">
        <v>1980</v>
      </c>
      <c r="G70" s="181" t="s">
        <v>14</v>
      </c>
    </row>
    <row r="71" spans="1:7">
      <c r="A71" s="28"/>
      <c r="B71" s="78" t="s">
        <v>287</v>
      </c>
      <c r="C71" s="398" t="s">
        <v>481</v>
      </c>
      <c r="D71" s="398" t="s">
        <v>1805</v>
      </c>
      <c r="E71" s="181" t="s">
        <v>14</v>
      </c>
      <c r="F71" s="398" t="s">
        <v>1981</v>
      </c>
      <c r="G71" s="181" t="s">
        <v>14</v>
      </c>
    </row>
    <row r="72" spans="1:7">
      <c r="A72" s="28"/>
      <c r="B72" s="78" t="s">
        <v>287</v>
      </c>
      <c r="C72" s="398" t="s">
        <v>481</v>
      </c>
      <c r="D72" s="398" t="s">
        <v>1805</v>
      </c>
      <c r="E72" s="181" t="s">
        <v>14</v>
      </c>
      <c r="F72" s="398" t="s">
        <v>1982</v>
      </c>
      <c r="G72" s="181" t="s">
        <v>14</v>
      </c>
    </row>
    <row r="73" spans="1:7">
      <c r="A73" s="28"/>
      <c r="B73" s="78" t="s">
        <v>287</v>
      </c>
      <c r="C73" s="398" t="s">
        <v>481</v>
      </c>
      <c r="D73" s="398" t="s">
        <v>1805</v>
      </c>
      <c r="E73" s="181" t="s">
        <v>14</v>
      </c>
      <c r="F73" s="398" t="s">
        <v>1983</v>
      </c>
      <c r="G73" s="181" t="s">
        <v>14</v>
      </c>
    </row>
    <row r="74" spans="1:7">
      <c r="A74" s="28"/>
      <c r="B74" s="78" t="s">
        <v>287</v>
      </c>
      <c r="C74" s="398" t="s">
        <v>481</v>
      </c>
      <c r="D74" s="398" t="s">
        <v>1805</v>
      </c>
      <c r="E74" s="181" t="s">
        <v>14</v>
      </c>
      <c r="F74" s="398" t="s">
        <v>1984</v>
      </c>
      <c r="G74" s="181" t="s">
        <v>14</v>
      </c>
    </row>
    <row r="75" spans="1:7">
      <c r="A75" s="28"/>
      <c r="B75" s="78" t="s">
        <v>287</v>
      </c>
      <c r="C75" s="398" t="s">
        <v>481</v>
      </c>
      <c r="D75" s="398" t="s">
        <v>1805</v>
      </c>
      <c r="E75" s="181" t="s">
        <v>14</v>
      </c>
      <c r="F75" s="398" t="s">
        <v>1985</v>
      </c>
      <c r="G75" s="181" t="s">
        <v>14</v>
      </c>
    </row>
    <row r="76" spans="1:7">
      <c r="A76" s="28"/>
      <c r="B76" s="78" t="s">
        <v>287</v>
      </c>
      <c r="C76" s="398" t="s">
        <v>481</v>
      </c>
      <c r="D76" s="398" t="s">
        <v>1805</v>
      </c>
      <c r="E76" s="181" t="s">
        <v>14</v>
      </c>
      <c r="F76" s="398" t="s">
        <v>1986</v>
      </c>
      <c r="G76" s="181" t="s">
        <v>14</v>
      </c>
    </row>
    <row r="77" spans="1:7">
      <c r="A77" s="28"/>
      <c r="B77" s="78" t="s">
        <v>287</v>
      </c>
      <c r="C77" s="398" t="s">
        <v>481</v>
      </c>
      <c r="D77" s="398" t="s">
        <v>1805</v>
      </c>
      <c r="E77" s="181" t="s">
        <v>14</v>
      </c>
      <c r="F77" s="398" t="s">
        <v>1987</v>
      </c>
      <c r="G77" s="181" t="s">
        <v>14</v>
      </c>
    </row>
    <row r="78" spans="1:7">
      <c r="A78" s="28"/>
      <c r="B78" s="78" t="s">
        <v>287</v>
      </c>
      <c r="C78" s="398" t="s">
        <v>481</v>
      </c>
      <c r="D78" s="398" t="s">
        <v>1805</v>
      </c>
      <c r="E78" s="181" t="s">
        <v>14</v>
      </c>
      <c r="F78" s="398" t="s">
        <v>1988</v>
      </c>
      <c r="G78" s="181" t="s">
        <v>14</v>
      </c>
    </row>
    <row r="79" spans="1:7">
      <c r="A79" s="28"/>
      <c r="B79" s="78" t="s">
        <v>287</v>
      </c>
      <c r="C79" s="398" t="s">
        <v>481</v>
      </c>
      <c r="D79" s="398" t="s">
        <v>1805</v>
      </c>
      <c r="E79" s="181" t="s">
        <v>14</v>
      </c>
      <c r="F79" s="398" t="s">
        <v>1989</v>
      </c>
      <c r="G79" s="181" t="s">
        <v>14</v>
      </c>
    </row>
    <row r="80" spans="1:7">
      <c r="A80" s="28"/>
      <c r="B80" s="78" t="s">
        <v>287</v>
      </c>
      <c r="C80" s="398" t="s">
        <v>481</v>
      </c>
      <c r="D80" s="398" t="s">
        <v>1805</v>
      </c>
      <c r="E80" s="181" t="s">
        <v>14</v>
      </c>
      <c r="F80" s="398" t="s">
        <v>1990</v>
      </c>
      <c r="G80" s="181" t="s">
        <v>14</v>
      </c>
    </row>
    <row r="81" spans="1:7">
      <c r="A81" s="28"/>
      <c r="B81" s="78" t="s">
        <v>287</v>
      </c>
      <c r="C81" s="398" t="s">
        <v>481</v>
      </c>
      <c r="D81" s="398" t="s">
        <v>1805</v>
      </c>
      <c r="E81" s="181" t="s">
        <v>14</v>
      </c>
      <c r="F81" s="398" t="s">
        <v>1991</v>
      </c>
      <c r="G81" s="181" t="s">
        <v>14</v>
      </c>
    </row>
    <row r="82" spans="1:7">
      <c r="A82" s="28"/>
      <c r="B82" s="78" t="s">
        <v>287</v>
      </c>
      <c r="C82" s="398" t="s">
        <v>481</v>
      </c>
      <c r="D82" s="398" t="s">
        <v>1805</v>
      </c>
      <c r="E82" s="181" t="s">
        <v>14</v>
      </c>
      <c r="F82" s="398" t="s">
        <v>1992</v>
      </c>
      <c r="G82" s="181" t="s">
        <v>14</v>
      </c>
    </row>
    <row r="83" spans="1:7">
      <c r="A83" s="28"/>
      <c r="B83" s="78" t="s">
        <v>287</v>
      </c>
      <c r="C83" s="398" t="s">
        <v>481</v>
      </c>
      <c r="D83" s="398" t="s">
        <v>1805</v>
      </c>
      <c r="E83" s="181" t="s">
        <v>14</v>
      </c>
      <c r="F83" s="398" t="s">
        <v>1993</v>
      </c>
      <c r="G83" s="181" t="s">
        <v>14</v>
      </c>
    </row>
    <row r="84" spans="1:7">
      <c r="A84" s="28"/>
      <c r="B84" s="78" t="s">
        <v>287</v>
      </c>
      <c r="C84" s="398" t="s">
        <v>481</v>
      </c>
      <c r="D84" s="398" t="s">
        <v>1805</v>
      </c>
      <c r="E84" s="181" t="s">
        <v>14</v>
      </c>
      <c r="F84" s="398" t="s">
        <v>872</v>
      </c>
      <c r="G84" s="181" t="s">
        <v>14</v>
      </c>
    </row>
    <row r="85" spans="1:7">
      <c r="A85" s="28"/>
      <c r="B85" s="78" t="s">
        <v>287</v>
      </c>
      <c r="C85" s="398" t="s">
        <v>481</v>
      </c>
      <c r="D85" s="398" t="s">
        <v>1805</v>
      </c>
      <c r="E85" s="181" t="s">
        <v>14</v>
      </c>
      <c r="F85" s="398" t="s">
        <v>370</v>
      </c>
      <c r="G85" s="181" t="s">
        <v>14</v>
      </c>
    </row>
    <row r="86" spans="1:7">
      <c r="A86" s="28"/>
      <c r="B86" s="78" t="s">
        <v>287</v>
      </c>
      <c r="C86" s="398" t="s">
        <v>481</v>
      </c>
      <c r="D86" s="398" t="s">
        <v>1805</v>
      </c>
      <c r="E86" s="181" t="s">
        <v>14</v>
      </c>
      <c r="F86" s="398" t="s">
        <v>1994</v>
      </c>
      <c r="G86" s="181" t="s">
        <v>14</v>
      </c>
    </row>
    <row r="87" spans="1:7">
      <c r="A87" s="28"/>
      <c r="B87" s="78" t="s">
        <v>287</v>
      </c>
      <c r="C87" s="398" t="s">
        <v>481</v>
      </c>
      <c r="D87" s="398" t="s">
        <v>1805</v>
      </c>
      <c r="E87" s="181" t="s">
        <v>14</v>
      </c>
      <c r="F87" s="398" t="s">
        <v>1995</v>
      </c>
      <c r="G87" s="181" t="s">
        <v>14</v>
      </c>
    </row>
    <row r="88" spans="1:7">
      <c r="A88" s="28"/>
      <c r="B88" s="78" t="s">
        <v>287</v>
      </c>
      <c r="C88" s="398" t="s">
        <v>481</v>
      </c>
      <c r="D88" s="398" t="s">
        <v>1805</v>
      </c>
      <c r="E88" s="181" t="s">
        <v>14</v>
      </c>
      <c r="F88" s="398" t="s">
        <v>1996</v>
      </c>
      <c r="G88" s="181" t="s">
        <v>14</v>
      </c>
    </row>
    <row r="89" spans="1:7">
      <c r="A89" s="28"/>
      <c r="B89" s="78" t="s">
        <v>287</v>
      </c>
      <c r="C89" s="398" t="s">
        <v>481</v>
      </c>
      <c r="D89" s="398" t="s">
        <v>1805</v>
      </c>
      <c r="E89" s="181" t="s">
        <v>14</v>
      </c>
      <c r="F89" s="398" t="s">
        <v>1997</v>
      </c>
      <c r="G89" s="181" t="s">
        <v>14</v>
      </c>
    </row>
    <row r="90" spans="1:7">
      <c r="A90" s="28"/>
      <c r="B90" s="78" t="s">
        <v>287</v>
      </c>
      <c r="C90" s="398" t="s">
        <v>481</v>
      </c>
      <c r="D90" s="398" t="s">
        <v>1805</v>
      </c>
      <c r="E90" s="181" t="s">
        <v>14</v>
      </c>
      <c r="F90" s="398" t="s">
        <v>1998</v>
      </c>
      <c r="G90" s="181" t="s">
        <v>14</v>
      </c>
    </row>
    <row r="91" spans="1:7">
      <c r="A91" s="28"/>
      <c r="B91" s="78" t="s">
        <v>287</v>
      </c>
      <c r="C91" s="398" t="s">
        <v>482</v>
      </c>
      <c r="D91" s="398" t="s">
        <v>1806</v>
      </c>
      <c r="E91" s="181" t="s">
        <v>14</v>
      </c>
      <c r="F91" s="398" t="s">
        <v>1111</v>
      </c>
      <c r="G91" s="181" t="s">
        <v>14</v>
      </c>
    </row>
    <row r="92" spans="1:7">
      <c r="A92" s="28"/>
      <c r="B92" s="78" t="s">
        <v>287</v>
      </c>
      <c r="C92" s="398" t="s">
        <v>482</v>
      </c>
      <c r="D92" s="398" t="s">
        <v>1806</v>
      </c>
      <c r="E92" s="181" t="s">
        <v>14</v>
      </c>
      <c r="F92" s="398" t="s">
        <v>542</v>
      </c>
      <c r="G92" s="181" t="s">
        <v>14</v>
      </c>
    </row>
    <row r="93" spans="1:7">
      <c r="A93" s="28"/>
      <c r="B93" s="78" t="s">
        <v>287</v>
      </c>
      <c r="C93" s="398" t="s">
        <v>482</v>
      </c>
      <c r="D93" s="398" t="s">
        <v>1806</v>
      </c>
      <c r="E93" s="181" t="s">
        <v>14</v>
      </c>
      <c r="F93" s="398" t="s">
        <v>1999</v>
      </c>
      <c r="G93" s="181" t="s">
        <v>14</v>
      </c>
    </row>
    <row r="94" spans="1:7">
      <c r="A94" s="28"/>
      <c r="B94" s="78" t="s">
        <v>287</v>
      </c>
      <c r="C94" s="398" t="s">
        <v>482</v>
      </c>
      <c r="D94" s="398" t="s">
        <v>1806</v>
      </c>
      <c r="E94" s="181" t="s">
        <v>14</v>
      </c>
      <c r="F94" s="398" t="s">
        <v>872</v>
      </c>
      <c r="G94" s="181" t="s">
        <v>14</v>
      </c>
    </row>
    <row r="95" spans="1:7">
      <c r="A95" s="28"/>
      <c r="B95" s="78" t="s">
        <v>287</v>
      </c>
      <c r="C95" s="398" t="s">
        <v>482</v>
      </c>
      <c r="D95" s="398" t="s">
        <v>1806</v>
      </c>
      <c r="E95" s="181" t="s">
        <v>14</v>
      </c>
      <c r="F95" s="398" t="s">
        <v>2000</v>
      </c>
      <c r="G95" s="181" t="s">
        <v>14</v>
      </c>
    </row>
    <row r="96" spans="1:7">
      <c r="A96" s="28"/>
      <c r="B96" s="78" t="s">
        <v>287</v>
      </c>
      <c r="C96" s="398" t="s">
        <v>482</v>
      </c>
      <c r="D96" s="398" t="s">
        <v>1806</v>
      </c>
      <c r="E96" s="181" t="s">
        <v>14</v>
      </c>
      <c r="F96" s="398" t="s">
        <v>2001</v>
      </c>
      <c r="G96" s="181" t="s">
        <v>14</v>
      </c>
    </row>
    <row r="97" spans="1:7">
      <c r="A97" s="28"/>
      <c r="B97" s="78" t="s">
        <v>287</v>
      </c>
      <c r="C97" s="398" t="s">
        <v>485</v>
      </c>
      <c r="D97" s="398" t="s">
        <v>1680</v>
      </c>
      <c r="E97" s="181" t="s">
        <v>14</v>
      </c>
      <c r="F97" s="398" t="s">
        <v>1827</v>
      </c>
      <c r="G97" s="181" t="s">
        <v>14</v>
      </c>
    </row>
    <row r="98" spans="1:7">
      <c r="A98" s="28"/>
      <c r="B98" s="78" t="s">
        <v>287</v>
      </c>
      <c r="C98" s="398" t="s">
        <v>487</v>
      </c>
      <c r="D98" s="398" t="s">
        <v>1809</v>
      </c>
      <c r="E98" s="181" t="s">
        <v>14</v>
      </c>
      <c r="F98" s="398" t="s">
        <v>2002</v>
      </c>
      <c r="G98" s="181" t="s">
        <v>14</v>
      </c>
    </row>
    <row r="99" spans="1:7">
      <c r="A99" s="28"/>
      <c r="B99" s="78" t="s">
        <v>287</v>
      </c>
      <c r="C99" s="398" t="s">
        <v>487</v>
      </c>
      <c r="D99" s="398" t="s">
        <v>1809</v>
      </c>
      <c r="E99" s="181" t="s">
        <v>14</v>
      </c>
      <c r="F99" s="398" t="s">
        <v>2003</v>
      </c>
      <c r="G99" s="181" t="s">
        <v>14</v>
      </c>
    </row>
    <row r="100" spans="1:7">
      <c r="A100" s="28"/>
      <c r="B100" s="78" t="s">
        <v>287</v>
      </c>
      <c r="C100" s="398" t="s">
        <v>487</v>
      </c>
      <c r="D100" s="398" t="s">
        <v>1809</v>
      </c>
      <c r="E100" s="181" t="s">
        <v>14</v>
      </c>
      <c r="F100" s="398" t="s">
        <v>2004</v>
      </c>
      <c r="G100" s="181" t="s">
        <v>14</v>
      </c>
    </row>
    <row r="101" spans="1:7">
      <c r="A101" s="28"/>
      <c r="B101" s="78" t="s">
        <v>287</v>
      </c>
      <c r="C101" s="398" t="s">
        <v>487</v>
      </c>
      <c r="D101" s="398" t="s">
        <v>1809</v>
      </c>
      <c r="E101" s="181" t="s">
        <v>14</v>
      </c>
      <c r="F101" s="398" t="s">
        <v>1162</v>
      </c>
      <c r="G101" s="181" t="s">
        <v>14</v>
      </c>
    </row>
    <row r="102" spans="1:7">
      <c r="A102" s="28"/>
      <c r="B102" s="78" t="s">
        <v>287</v>
      </c>
      <c r="C102" s="398" t="s">
        <v>487</v>
      </c>
      <c r="D102" s="398" t="s">
        <v>1809</v>
      </c>
      <c r="E102" s="181" t="s">
        <v>14</v>
      </c>
      <c r="F102" s="398" t="s">
        <v>2005</v>
      </c>
      <c r="G102" s="181" t="s">
        <v>14</v>
      </c>
    </row>
    <row r="103" spans="1:7">
      <c r="A103" s="28"/>
      <c r="B103" s="78" t="s">
        <v>287</v>
      </c>
      <c r="C103" s="398" t="s">
        <v>487</v>
      </c>
      <c r="D103" s="398" t="s">
        <v>1809</v>
      </c>
      <c r="E103" s="181" t="s">
        <v>14</v>
      </c>
      <c r="F103" s="398" t="s">
        <v>1161</v>
      </c>
      <c r="G103" s="181" t="s">
        <v>14</v>
      </c>
    </row>
    <row r="104" spans="1:7">
      <c r="A104" s="28"/>
      <c r="B104" s="78" t="s">
        <v>287</v>
      </c>
      <c r="C104" s="398" t="s">
        <v>487</v>
      </c>
      <c r="D104" s="398" t="s">
        <v>1809</v>
      </c>
      <c r="E104" s="181" t="s">
        <v>14</v>
      </c>
      <c r="F104" s="398" t="s">
        <v>2006</v>
      </c>
      <c r="G104" s="181" t="s">
        <v>14</v>
      </c>
    </row>
    <row r="105" spans="1:7">
      <c r="A105" s="28"/>
      <c r="B105" s="78" t="s">
        <v>287</v>
      </c>
      <c r="C105" s="398" t="s">
        <v>487</v>
      </c>
      <c r="D105" s="398" t="s">
        <v>1809</v>
      </c>
      <c r="E105" s="181" t="s">
        <v>14</v>
      </c>
      <c r="F105" s="398" t="s">
        <v>860</v>
      </c>
      <c r="G105" s="181" t="s">
        <v>14</v>
      </c>
    </row>
    <row r="106" spans="1:7">
      <c r="A106" s="28"/>
      <c r="B106" s="78" t="s">
        <v>287</v>
      </c>
      <c r="C106" s="398" t="s">
        <v>487</v>
      </c>
      <c r="D106" s="398" t="s">
        <v>1809</v>
      </c>
      <c r="E106" s="181" t="s">
        <v>14</v>
      </c>
      <c r="F106" s="398" t="s">
        <v>1247</v>
      </c>
      <c r="G106" s="181" t="s">
        <v>14</v>
      </c>
    </row>
    <row r="107" spans="1:7">
      <c r="A107" s="28"/>
      <c r="B107" s="78" t="s">
        <v>287</v>
      </c>
      <c r="C107" s="398" t="s">
        <v>487</v>
      </c>
      <c r="D107" s="398" t="s">
        <v>1809</v>
      </c>
      <c r="E107" s="181" t="s">
        <v>14</v>
      </c>
      <c r="F107" s="398" t="s">
        <v>1160</v>
      </c>
      <c r="G107" s="181" t="s">
        <v>14</v>
      </c>
    </row>
    <row r="108" spans="1:7">
      <c r="A108" s="28"/>
      <c r="B108" s="78" t="s">
        <v>287</v>
      </c>
      <c r="C108" s="398" t="s">
        <v>487</v>
      </c>
      <c r="D108" s="398" t="s">
        <v>1809</v>
      </c>
      <c r="E108" s="181" t="s">
        <v>14</v>
      </c>
      <c r="F108" s="398" t="s">
        <v>2007</v>
      </c>
      <c r="G108" s="181" t="s">
        <v>14</v>
      </c>
    </row>
    <row r="109" spans="1:7">
      <c r="A109" s="28"/>
      <c r="B109" s="78" t="s">
        <v>287</v>
      </c>
      <c r="C109" s="398" t="s">
        <v>487</v>
      </c>
      <c r="D109" s="398" t="s">
        <v>1809</v>
      </c>
      <c r="E109" s="181" t="s">
        <v>14</v>
      </c>
      <c r="F109" s="398" t="s">
        <v>615</v>
      </c>
      <c r="G109" s="181" t="s">
        <v>14</v>
      </c>
    </row>
    <row r="110" spans="1:7">
      <c r="A110" s="28"/>
      <c r="B110" s="78" t="s">
        <v>287</v>
      </c>
      <c r="C110" s="398" t="s">
        <v>487</v>
      </c>
      <c r="D110" s="398" t="s">
        <v>1809</v>
      </c>
      <c r="E110" s="181" t="s">
        <v>14</v>
      </c>
      <c r="F110" s="398" t="s">
        <v>2008</v>
      </c>
      <c r="G110" s="181" t="s">
        <v>14</v>
      </c>
    </row>
    <row r="111" spans="1:7">
      <c r="A111" s="28"/>
      <c r="B111" s="78" t="s">
        <v>287</v>
      </c>
      <c r="C111" s="398" t="s">
        <v>487</v>
      </c>
      <c r="D111" s="398" t="s">
        <v>1809</v>
      </c>
      <c r="E111" s="181" t="s">
        <v>14</v>
      </c>
      <c r="F111" s="398" t="s">
        <v>1121</v>
      </c>
      <c r="G111" s="181" t="s">
        <v>14</v>
      </c>
    </row>
    <row r="112" spans="1:7">
      <c r="A112" s="28"/>
      <c r="B112" s="78" t="s">
        <v>287</v>
      </c>
      <c r="C112" s="398" t="s">
        <v>405</v>
      </c>
      <c r="D112" s="398" t="s">
        <v>1817</v>
      </c>
      <c r="E112" s="181" t="s">
        <v>14</v>
      </c>
      <c r="F112" s="398" t="s">
        <v>2009</v>
      </c>
      <c r="G112" s="181" t="s">
        <v>14</v>
      </c>
    </row>
    <row r="113" spans="1:7">
      <c r="A113" s="28"/>
      <c r="B113" s="78" t="s">
        <v>287</v>
      </c>
      <c r="C113" s="398" t="s">
        <v>405</v>
      </c>
      <c r="D113" s="398" t="s">
        <v>1817</v>
      </c>
      <c r="E113" s="181" t="s">
        <v>14</v>
      </c>
      <c r="F113" s="398" t="s">
        <v>2010</v>
      </c>
      <c r="G113" s="181" t="s">
        <v>14</v>
      </c>
    </row>
    <row r="114" spans="1:7">
      <c r="A114" s="28"/>
      <c r="B114" s="78" t="s">
        <v>287</v>
      </c>
      <c r="C114" s="398" t="s">
        <v>405</v>
      </c>
      <c r="D114" s="398" t="s">
        <v>1817</v>
      </c>
      <c r="E114" s="181" t="s">
        <v>14</v>
      </c>
      <c r="F114" s="398" t="s">
        <v>2011</v>
      </c>
      <c r="G114" s="181" t="s">
        <v>14</v>
      </c>
    </row>
    <row r="115" spans="1:7">
      <c r="A115" s="28"/>
      <c r="B115" s="78" t="s">
        <v>287</v>
      </c>
      <c r="C115" s="398" t="s">
        <v>405</v>
      </c>
      <c r="D115" s="398" t="s">
        <v>1817</v>
      </c>
      <c r="E115" s="181" t="s">
        <v>14</v>
      </c>
      <c r="F115" s="398" t="s">
        <v>2012</v>
      </c>
      <c r="G115" s="181" t="s">
        <v>14</v>
      </c>
    </row>
    <row r="116" spans="1:7">
      <c r="A116" s="28"/>
      <c r="B116" s="78" t="s">
        <v>287</v>
      </c>
      <c r="C116" s="398" t="s">
        <v>357</v>
      </c>
      <c r="D116" s="398" t="s">
        <v>357</v>
      </c>
      <c r="E116" s="181" t="s">
        <v>14</v>
      </c>
      <c r="F116" s="398" t="s">
        <v>860</v>
      </c>
      <c r="G116" s="181" t="s">
        <v>14</v>
      </c>
    </row>
    <row r="117" spans="1:7">
      <c r="A117" s="28"/>
      <c r="B117" s="78" t="s">
        <v>287</v>
      </c>
      <c r="C117" s="398" t="s">
        <v>357</v>
      </c>
      <c r="D117" s="398" t="s">
        <v>357</v>
      </c>
      <c r="E117" s="181" t="s">
        <v>14</v>
      </c>
      <c r="F117" s="398" t="s">
        <v>2013</v>
      </c>
      <c r="G117" s="181" t="s">
        <v>14</v>
      </c>
    </row>
    <row r="118" spans="1:7">
      <c r="A118" s="28"/>
      <c r="B118" s="78" t="s">
        <v>287</v>
      </c>
      <c r="C118" s="398" t="s">
        <v>357</v>
      </c>
      <c r="D118" s="398" t="s">
        <v>357</v>
      </c>
      <c r="E118" s="181" t="s">
        <v>14</v>
      </c>
      <c r="F118" s="398" t="s">
        <v>398</v>
      </c>
      <c r="G118" s="181" t="s">
        <v>14</v>
      </c>
    </row>
    <row r="119" spans="1:7">
      <c r="A119" s="28"/>
      <c r="B119" s="78" t="s">
        <v>287</v>
      </c>
      <c r="C119" s="398" t="s">
        <v>357</v>
      </c>
      <c r="D119" s="398" t="s">
        <v>357</v>
      </c>
      <c r="E119" s="181" t="s">
        <v>14</v>
      </c>
      <c r="F119" s="398" t="s">
        <v>447</v>
      </c>
      <c r="G119" s="181" t="s">
        <v>14</v>
      </c>
    </row>
    <row r="120" spans="1:7">
      <c r="A120" s="28"/>
      <c r="B120" s="78" t="s">
        <v>287</v>
      </c>
      <c r="C120" s="398" t="s">
        <v>357</v>
      </c>
      <c r="D120" s="398" t="s">
        <v>357</v>
      </c>
      <c r="E120" s="181" t="s">
        <v>14</v>
      </c>
      <c r="F120" s="398" t="s">
        <v>2014</v>
      </c>
      <c r="G120" s="181" t="s">
        <v>14</v>
      </c>
    </row>
    <row r="121" spans="1:7">
      <c r="A121" s="28"/>
      <c r="B121" s="78" t="s">
        <v>287</v>
      </c>
      <c r="C121" s="398" t="s">
        <v>357</v>
      </c>
      <c r="D121" s="398" t="s">
        <v>357</v>
      </c>
      <c r="E121" s="181" t="s">
        <v>14</v>
      </c>
      <c r="F121" s="398" t="s">
        <v>2015</v>
      </c>
      <c r="G121" s="181" t="s">
        <v>14</v>
      </c>
    </row>
    <row r="122" spans="1:7">
      <c r="A122" s="28"/>
      <c r="B122" s="78" t="s">
        <v>287</v>
      </c>
      <c r="C122" s="398" t="s">
        <v>357</v>
      </c>
      <c r="D122" s="398" t="s">
        <v>357</v>
      </c>
      <c r="E122" s="181" t="s">
        <v>14</v>
      </c>
      <c r="F122" s="398" t="s">
        <v>2016</v>
      </c>
      <c r="G122" s="181" t="s">
        <v>14</v>
      </c>
    </row>
    <row r="123" spans="1:7">
      <c r="A123" s="28"/>
      <c r="B123" s="78" t="s">
        <v>287</v>
      </c>
      <c r="C123" s="398" t="s">
        <v>357</v>
      </c>
      <c r="D123" s="398" t="s">
        <v>357</v>
      </c>
      <c r="E123" s="181" t="s">
        <v>14</v>
      </c>
      <c r="F123" s="398" t="s">
        <v>2017</v>
      </c>
      <c r="G123" s="181" t="s">
        <v>14</v>
      </c>
    </row>
    <row r="124" spans="1:7">
      <c r="A124" s="28"/>
      <c r="B124" s="78" t="s">
        <v>287</v>
      </c>
      <c r="C124" s="398" t="s">
        <v>357</v>
      </c>
      <c r="D124" s="398" t="s">
        <v>357</v>
      </c>
      <c r="E124" s="181" t="s">
        <v>14</v>
      </c>
      <c r="F124" s="398" t="s">
        <v>396</v>
      </c>
      <c r="G124" s="181" t="s">
        <v>14</v>
      </c>
    </row>
    <row r="125" spans="1:7">
      <c r="A125" s="28"/>
      <c r="B125" s="78" t="s">
        <v>287</v>
      </c>
      <c r="C125" s="398" t="s">
        <v>357</v>
      </c>
      <c r="D125" s="398" t="s">
        <v>357</v>
      </c>
      <c r="E125" s="181" t="s">
        <v>14</v>
      </c>
      <c r="F125" s="398" t="s">
        <v>2018</v>
      </c>
      <c r="G125" s="181" t="s">
        <v>14</v>
      </c>
    </row>
    <row r="126" spans="1:7">
      <c r="A126" s="28"/>
      <c r="B126" s="78" t="s">
        <v>287</v>
      </c>
      <c r="C126" s="398" t="s">
        <v>218</v>
      </c>
      <c r="D126" s="398" t="s">
        <v>218</v>
      </c>
      <c r="E126" s="181" t="s">
        <v>14</v>
      </c>
      <c r="F126" s="398" t="s">
        <v>2019</v>
      </c>
      <c r="G126" s="181" t="s">
        <v>14</v>
      </c>
    </row>
    <row r="127" spans="1:7">
      <c r="A127" s="28"/>
      <c r="B127" s="78" t="s">
        <v>287</v>
      </c>
      <c r="C127" s="398" t="s">
        <v>218</v>
      </c>
      <c r="D127" s="398" t="s">
        <v>218</v>
      </c>
      <c r="E127" s="181" t="s">
        <v>14</v>
      </c>
      <c r="F127" s="398" t="s">
        <v>2020</v>
      </c>
      <c r="G127" s="181" t="s">
        <v>14</v>
      </c>
    </row>
    <row r="128" spans="1:7">
      <c r="A128" s="28"/>
      <c r="B128" s="78" t="s">
        <v>287</v>
      </c>
      <c r="C128" s="398" t="s">
        <v>218</v>
      </c>
      <c r="D128" s="398" t="s">
        <v>218</v>
      </c>
      <c r="E128" s="181" t="s">
        <v>14</v>
      </c>
      <c r="F128" s="398" t="s">
        <v>840</v>
      </c>
      <c r="G128" s="181" t="s">
        <v>14</v>
      </c>
    </row>
  </sheetData>
  <autoFilter ref="C2:G128"/>
  <mergeCells count="1">
    <mergeCell ref="A1:B1"/>
  </mergeCells>
  <conditionalFormatting sqref="A1 B3:B128">
    <cfRule type="containsText" dxfId="357" priority="9" operator="containsText" text="False">
      <formula>NOT(ISERROR(SEARCH("False",A1)))</formula>
    </cfRule>
    <cfRule type="containsText" dxfId="356" priority="10" operator="containsText" text="True">
      <formula>NOT(ISERROR(SEARCH("True",A1)))</formula>
    </cfRule>
  </conditionalFormatting>
  <conditionalFormatting sqref="A1:B1 B3:B128">
    <cfRule type="containsText" dxfId="355" priority="8" operator="containsText" text="TBD">
      <formula>NOT(ISERROR(SEARCH("TBD",A1)))</formula>
    </cfRule>
  </conditionalFormatting>
  <conditionalFormatting sqref="A2:B2">
    <cfRule type="containsText" dxfId="354" priority="6" operator="containsText" text="False">
      <formula>NOT(ISERROR(SEARCH("False",A2)))</formula>
    </cfRule>
    <cfRule type="containsText" dxfId="353" priority="7" operator="containsText" text="True">
      <formula>NOT(ISERROR(SEARCH("True",A2)))</formula>
    </cfRule>
  </conditionalFormatting>
  <conditionalFormatting sqref="A2:B2">
    <cfRule type="containsText" dxfId="352" priority="5" operator="containsText" text="TBD">
      <formula>NOT(ISERROR(SEARCH("TBD",A2)))</formula>
    </cfRule>
  </conditionalFormatting>
  <conditionalFormatting sqref="A1:B128">
    <cfRule type="containsText" dxfId="351" priority="2" operator="containsText" text="TBD">
      <formula>NOT(ISERROR(SEARCH("TBD",A1)))</formula>
    </cfRule>
    <cfRule type="containsText" dxfId="350" priority="3" operator="containsText" text="False">
      <formula>NOT(ISERROR(SEARCH("False",A1)))</formula>
    </cfRule>
    <cfRule type="containsText" dxfId="349" priority="4" operator="containsText" text="True">
      <formula>NOT(ISERROR(SEARCH("True",A1)))</formula>
    </cfRule>
  </conditionalFormatting>
  <conditionalFormatting sqref="A1:B128">
    <cfRule type="containsText" dxfId="348" priority="1" operator="containsText" text="Not in Layout">
      <formula>NOT(ISERROR(SEARCH("Not in Layout",A1)))</formula>
    </cfRule>
  </conditionalFormatting>
  <dataValidations count="1">
    <dataValidation type="list" allowBlank="1" showInputMessage="1" showErrorMessage="1" sqref="B3:B128">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O40"/>
  <sheetViews>
    <sheetView workbookViewId="0">
      <selection activeCell="F44" sqref="F44"/>
    </sheetView>
  </sheetViews>
  <sheetFormatPr defaultRowHeight="15"/>
  <cols>
    <col min="2" max="2" width="23.28515625" bestFit="1" customWidth="1"/>
    <col min="3" max="3" width="15.28515625" bestFit="1" customWidth="1"/>
    <col min="4" max="4" width="18.140625" bestFit="1" customWidth="1"/>
    <col min="5" max="5" width="9.42578125" bestFit="1" customWidth="1"/>
    <col min="6" max="6" width="11.28515625" bestFit="1" customWidth="1"/>
    <col min="7" max="7" width="10" bestFit="1" customWidth="1"/>
    <col min="8" max="8" width="14.28515625" bestFit="1" customWidth="1"/>
    <col min="9" max="9" width="10.5703125" bestFit="1" customWidth="1"/>
  </cols>
  <sheetData>
    <row r="3" spans="1:15">
      <c r="B3" t="s">
        <v>3027</v>
      </c>
    </row>
    <row r="7" spans="1:15" ht="15.75" thickBot="1"/>
    <row r="8" spans="1:15" ht="15.75" thickBot="1">
      <c r="A8" s="550" t="s">
        <v>863</v>
      </c>
      <c r="B8" s="550"/>
      <c r="C8" s="595" t="s">
        <v>249</v>
      </c>
      <c r="D8" s="596"/>
      <c r="E8" s="596"/>
      <c r="F8" s="596"/>
      <c r="G8" s="596"/>
      <c r="H8" s="596"/>
      <c r="I8" s="596"/>
      <c r="J8" s="597"/>
      <c r="K8" s="85"/>
      <c r="L8" s="85"/>
      <c r="M8" s="85"/>
      <c r="N8" s="85"/>
      <c r="O8" s="85"/>
    </row>
    <row r="9" spans="1:15">
      <c r="A9" s="51" t="s">
        <v>864</v>
      </c>
      <c r="B9" s="51" t="s">
        <v>254</v>
      </c>
      <c r="C9" s="12" t="s">
        <v>1</v>
      </c>
      <c r="D9" s="12" t="s">
        <v>236</v>
      </c>
      <c r="E9" s="12" t="s">
        <v>3</v>
      </c>
      <c r="F9" s="57" t="s">
        <v>4</v>
      </c>
      <c r="G9" s="57" t="s">
        <v>6</v>
      </c>
      <c r="H9" s="61" t="s">
        <v>9</v>
      </c>
      <c r="I9" s="61" t="s">
        <v>10</v>
      </c>
      <c r="J9" s="61" t="s">
        <v>258</v>
      </c>
      <c r="K9" s="61" t="s">
        <v>2393</v>
      </c>
      <c r="L9" s="61" t="s">
        <v>2394</v>
      </c>
      <c r="M9" s="61" t="s">
        <v>2408</v>
      </c>
      <c r="N9" s="61" t="s">
        <v>2396</v>
      </c>
      <c r="O9" s="61" t="s">
        <v>2395</v>
      </c>
    </row>
    <row r="10" spans="1:15" ht="18.75">
      <c r="A10" s="39"/>
      <c r="B10" s="78" t="s">
        <v>287</v>
      </c>
      <c r="C10" s="60" t="s">
        <v>265</v>
      </c>
      <c r="D10" s="60" t="s">
        <v>265</v>
      </c>
      <c r="E10" s="60" t="s">
        <v>1295</v>
      </c>
      <c r="F10" s="362" t="s">
        <v>15</v>
      </c>
      <c r="G10" s="363" t="s">
        <v>865</v>
      </c>
      <c r="H10" s="363" t="s">
        <v>865</v>
      </c>
      <c r="I10" s="363" t="s">
        <v>865</v>
      </c>
      <c r="J10" s="28" t="s">
        <v>259</v>
      </c>
      <c r="K10" s="182"/>
      <c r="L10" s="182"/>
      <c r="M10" s="182"/>
      <c r="N10" s="182"/>
      <c r="O10" s="182"/>
    </row>
    <row r="11" spans="1:15" ht="18.75">
      <c r="A11" s="30"/>
      <c r="B11" s="78" t="s">
        <v>287</v>
      </c>
      <c r="C11" s="60" t="s">
        <v>262</v>
      </c>
      <c r="D11" s="60" t="s">
        <v>1831</v>
      </c>
      <c r="E11" s="60" t="s">
        <v>241</v>
      </c>
      <c r="F11" s="362" t="s">
        <v>15</v>
      </c>
      <c r="G11" s="363" t="s">
        <v>865</v>
      </c>
      <c r="H11" s="363" t="s">
        <v>865</v>
      </c>
      <c r="I11" s="363" t="s">
        <v>865</v>
      </c>
      <c r="J11" s="28" t="s">
        <v>259</v>
      </c>
      <c r="K11" s="182"/>
      <c r="L11" s="182"/>
      <c r="M11" s="182"/>
      <c r="N11" s="182"/>
      <c r="O11" s="182"/>
    </row>
    <row r="12" spans="1:15" ht="18.75">
      <c r="A12" s="30"/>
      <c r="B12" s="78" t="s">
        <v>287</v>
      </c>
      <c r="C12" s="60" t="s">
        <v>538</v>
      </c>
      <c r="D12" s="60" t="s">
        <v>538</v>
      </c>
      <c r="E12" s="60" t="s">
        <v>237</v>
      </c>
      <c r="F12" s="362" t="s">
        <v>15</v>
      </c>
      <c r="G12" s="363" t="s">
        <v>865</v>
      </c>
      <c r="H12" s="363" t="s">
        <v>865</v>
      </c>
      <c r="I12" s="363" t="s">
        <v>865</v>
      </c>
      <c r="J12" s="28" t="s">
        <v>259</v>
      </c>
      <c r="K12" s="182"/>
      <c r="L12" s="182"/>
      <c r="M12" s="182"/>
      <c r="N12" s="182"/>
      <c r="O12" s="182"/>
    </row>
    <row r="13" spans="1:15" ht="18.75">
      <c r="A13" s="30"/>
      <c r="B13" s="78" t="s">
        <v>287</v>
      </c>
      <c r="C13" s="60" t="s">
        <v>60</v>
      </c>
      <c r="D13" s="60" t="s">
        <v>60</v>
      </c>
      <c r="E13" s="60" t="s">
        <v>237</v>
      </c>
      <c r="F13" s="362" t="s">
        <v>15</v>
      </c>
      <c r="G13" s="363" t="s">
        <v>865</v>
      </c>
      <c r="H13" s="363" t="s">
        <v>865</v>
      </c>
      <c r="I13" s="363" t="s">
        <v>865</v>
      </c>
      <c r="J13" s="28" t="s">
        <v>259</v>
      </c>
      <c r="K13" s="182"/>
      <c r="L13" s="182"/>
      <c r="M13" s="182"/>
      <c r="N13" s="182"/>
      <c r="O13" s="182"/>
    </row>
    <row r="14" spans="1:15" ht="18.75">
      <c r="A14" s="30"/>
      <c r="B14" s="78" t="s">
        <v>287</v>
      </c>
      <c r="C14" s="60" t="s">
        <v>6</v>
      </c>
      <c r="D14" s="60" t="s">
        <v>6</v>
      </c>
      <c r="E14" s="60" t="s">
        <v>247</v>
      </c>
      <c r="F14" s="362" t="s">
        <v>15</v>
      </c>
      <c r="G14" s="363" t="s">
        <v>865</v>
      </c>
      <c r="H14" s="363" t="s">
        <v>865</v>
      </c>
      <c r="I14" s="363" t="s">
        <v>865</v>
      </c>
      <c r="J14" s="28" t="s">
        <v>259</v>
      </c>
      <c r="K14" s="182"/>
      <c r="L14" s="182"/>
      <c r="M14" s="182"/>
      <c r="N14" s="182"/>
      <c r="O14" s="182"/>
    </row>
    <row r="15" spans="1:15" ht="18.75">
      <c r="A15" s="30"/>
      <c r="B15" s="78" t="s">
        <v>287</v>
      </c>
      <c r="C15" s="60" t="s">
        <v>499</v>
      </c>
      <c r="D15" s="60" t="s">
        <v>1862</v>
      </c>
      <c r="E15" s="60" t="s">
        <v>238</v>
      </c>
      <c r="F15" s="362" t="s">
        <v>15</v>
      </c>
      <c r="G15" s="363" t="s">
        <v>865</v>
      </c>
      <c r="H15" s="363" t="s">
        <v>865</v>
      </c>
      <c r="I15" s="363" t="s">
        <v>865</v>
      </c>
      <c r="J15" s="28" t="s">
        <v>259</v>
      </c>
      <c r="K15" s="182"/>
      <c r="L15" s="182"/>
      <c r="M15" s="182"/>
      <c r="N15" s="182"/>
      <c r="O15" s="182"/>
    </row>
    <row r="16" spans="1:15" ht="18.75">
      <c r="A16" s="30"/>
      <c r="B16" s="78" t="s">
        <v>287</v>
      </c>
      <c r="C16" s="60" t="s">
        <v>355</v>
      </c>
      <c r="D16" s="60" t="s">
        <v>355</v>
      </c>
      <c r="E16" s="60" t="s">
        <v>1311</v>
      </c>
      <c r="F16" s="362" t="s">
        <v>15</v>
      </c>
      <c r="G16" s="363" t="s">
        <v>865</v>
      </c>
      <c r="H16" s="363" t="s">
        <v>865</v>
      </c>
      <c r="I16" s="363" t="s">
        <v>865</v>
      </c>
      <c r="J16" s="28" t="s">
        <v>259</v>
      </c>
      <c r="K16" s="182"/>
      <c r="L16" s="182"/>
      <c r="M16" s="182"/>
      <c r="N16" s="182"/>
      <c r="O16" s="182"/>
    </row>
    <row r="17" spans="1:15" ht="18.75">
      <c r="A17" s="30"/>
      <c r="B17" s="78" t="s">
        <v>287</v>
      </c>
      <c r="C17" s="60" t="s">
        <v>286</v>
      </c>
      <c r="D17" s="60" t="s">
        <v>286</v>
      </c>
      <c r="E17" s="60" t="s">
        <v>1312</v>
      </c>
      <c r="F17" s="362" t="s">
        <v>15</v>
      </c>
      <c r="G17" s="363" t="s">
        <v>865</v>
      </c>
      <c r="H17" s="363" t="s">
        <v>865</v>
      </c>
      <c r="I17" s="363" t="s">
        <v>865</v>
      </c>
      <c r="J17" s="28" t="s">
        <v>259</v>
      </c>
      <c r="K17" s="182"/>
      <c r="L17" s="182"/>
      <c r="M17" s="182"/>
      <c r="N17" s="182"/>
      <c r="O17" s="182"/>
    </row>
    <row r="18" spans="1:15" ht="18.75">
      <c r="A18" s="30"/>
      <c r="B18" s="78" t="s">
        <v>287</v>
      </c>
      <c r="C18" s="60" t="s">
        <v>500</v>
      </c>
      <c r="D18" s="60" t="s">
        <v>1863</v>
      </c>
      <c r="E18" s="60" t="s">
        <v>238</v>
      </c>
      <c r="F18" s="362" t="s">
        <v>15</v>
      </c>
      <c r="G18" s="363" t="s">
        <v>865</v>
      </c>
      <c r="H18" s="363" t="s">
        <v>865</v>
      </c>
      <c r="I18" s="363" t="s">
        <v>865</v>
      </c>
      <c r="J18" s="28" t="s">
        <v>259</v>
      </c>
      <c r="K18" s="182"/>
      <c r="L18" s="182"/>
      <c r="M18" s="182"/>
      <c r="N18" s="182"/>
      <c r="O18" s="182"/>
    </row>
    <row r="19" spans="1:15" ht="18.75">
      <c r="A19" s="30"/>
      <c r="B19" s="78" t="s">
        <v>287</v>
      </c>
      <c r="C19" s="60" t="s">
        <v>501</v>
      </c>
      <c r="D19" s="60" t="s">
        <v>1864</v>
      </c>
      <c r="E19" s="60" t="s">
        <v>238</v>
      </c>
      <c r="F19" s="362" t="s">
        <v>15</v>
      </c>
      <c r="G19" s="363" t="s">
        <v>865</v>
      </c>
      <c r="H19" s="363" t="s">
        <v>865</v>
      </c>
      <c r="I19" s="363" t="s">
        <v>865</v>
      </c>
      <c r="J19" s="28" t="s">
        <v>259</v>
      </c>
      <c r="K19" s="182"/>
      <c r="L19" s="182"/>
      <c r="M19" s="182"/>
      <c r="N19" s="182"/>
      <c r="O19" s="182"/>
    </row>
    <row r="20" spans="1:15" ht="18.75">
      <c r="A20" s="30"/>
      <c r="B20" s="78" t="s">
        <v>287</v>
      </c>
      <c r="C20" s="60" t="s">
        <v>289</v>
      </c>
      <c r="D20" s="60" t="s">
        <v>289</v>
      </c>
      <c r="E20" s="60" t="s">
        <v>240</v>
      </c>
      <c r="F20" s="362" t="s">
        <v>15</v>
      </c>
      <c r="G20" s="363" t="s">
        <v>865</v>
      </c>
      <c r="H20" s="363" t="s">
        <v>865</v>
      </c>
      <c r="I20" s="363" t="s">
        <v>865</v>
      </c>
      <c r="J20" s="28" t="s">
        <v>259</v>
      </c>
      <c r="K20" s="182"/>
      <c r="L20" s="182"/>
      <c r="M20" s="182"/>
      <c r="N20" s="182"/>
      <c r="O20" s="182"/>
    </row>
    <row r="21" spans="1:15" ht="18.75">
      <c r="A21" s="30"/>
      <c r="B21" s="78" t="s">
        <v>287</v>
      </c>
      <c r="C21" s="60" t="s">
        <v>293</v>
      </c>
      <c r="D21" s="60" t="s">
        <v>1832</v>
      </c>
      <c r="E21" s="60" t="s">
        <v>237</v>
      </c>
      <c r="F21" s="362" t="s">
        <v>15</v>
      </c>
      <c r="G21" s="363" t="s">
        <v>865</v>
      </c>
      <c r="H21" s="363" t="s">
        <v>865</v>
      </c>
      <c r="I21" s="363" t="s">
        <v>865</v>
      </c>
      <c r="J21" s="28" t="s">
        <v>259</v>
      </c>
      <c r="K21" s="182"/>
      <c r="L21" s="182"/>
      <c r="M21" s="182"/>
      <c r="N21" s="182"/>
      <c r="O21" s="182"/>
    </row>
    <row r="22" spans="1:15" ht="18.75">
      <c r="A22" s="30"/>
      <c r="B22" s="78" t="s">
        <v>287</v>
      </c>
      <c r="C22" s="60" t="s">
        <v>2334</v>
      </c>
      <c r="D22" s="60" t="s">
        <v>1907</v>
      </c>
      <c r="E22" s="60" t="s">
        <v>243</v>
      </c>
      <c r="F22" s="362" t="s">
        <v>15</v>
      </c>
      <c r="G22" s="363" t="s">
        <v>865</v>
      </c>
      <c r="H22" s="363" t="s">
        <v>865</v>
      </c>
      <c r="I22" s="363" t="s">
        <v>865</v>
      </c>
      <c r="J22" s="28" t="s">
        <v>259</v>
      </c>
      <c r="K22" s="182"/>
      <c r="L22" s="182"/>
      <c r="M22" s="182"/>
      <c r="N22" s="182"/>
      <c r="O22" s="182"/>
    </row>
    <row r="23" spans="1:15" ht="18.75">
      <c r="A23" s="30"/>
      <c r="B23" s="78" t="s">
        <v>287</v>
      </c>
      <c r="C23" s="60" t="s">
        <v>715</v>
      </c>
      <c r="D23" s="60" t="s">
        <v>715</v>
      </c>
      <c r="E23" s="60" t="s">
        <v>242</v>
      </c>
      <c r="F23" s="362" t="s">
        <v>15</v>
      </c>
      <c r="G23" s="363" t="s">
        <v>865</v>
      </c>
      <c r="H23" s="363" t="s">
        <v>865</v>
      </c>
      <c r="I23" s="363" t="s">
        <v>865</v>
      </c>
      <c r="J23" s="28" t="s">
        <v>259</v>
      </c>
      <c r="K23" s="182"/>
      <c r="L23" s="182"/>
      <c r="M23" s="182"/>
      <c r="N23" s="182"/>
      <c r="O23" s="182"/>
    </row>
    <row r="24" spans="1:15" ht="18.75">
      <c r="A24" s="30"/>
      <c r="B24" s="78" t="s">
        <v>287</v>
      </c>
      <c r="C24" s="60" t="s">
        <v>252</v>
      </c>
      <c r="D24" s="60" t="s">
        <v>24</v>
      </c>
      <c r="E24" s="60" t="s">
        <v>240</v>
      </c>
      <c r="F24" s="362" t="s">
        <v>15</v>
      </c>
      <c r="G24" s="363" t="s">
        <v>865</v>
      </c>
      <c r="H24" s="363" t="s">
        <v>865</v>
      </c>
      <c r="I24" s="363" t="s">
        <v>865</v>
      </c>
      <c r="J24" s="28" t="s">
        <v>259</v>
      </c>
      <c r="K24" s="182"/>
      <c r="L24" s="182"/>
      <c r="M24" s="182"/>
      <c r="N24" s="182"/>
      <c r="O24" s="182"/>
    </row>
    <row r="25" spans="1:15" ht="18.75">
      <c r="A25" s="30"/>
      <c r="B25" s="78" t="s">
        <v>287</v>
      </c>
      <c r="C25" s="60" t="s">
        <v>716</v>
      </c>
      <c r="D25" s="60" t="s">
        <v>716</v>
      </c>
      <c r="E25" s="60" t="s">
        <v>242</v>
      </c>
      <c r="F25" s="362" t="s">
        <v>15</v>
      </c>
      <c r="G25" s="363" t="s">
        <v>865</v>
      </c>
      <c r="H25" s="363" t="s">
        <v>865</v>
      </c>
      <c r="I25" s="363" t="s">
        <v>865</v>
      </c>
      <c r="J25" s="28" t="s">
        <v>259</v>
      </c>
      <c r="K25" s="182"/>
      <c r="L25" s="182"/>
      <c r="M25" s="182"/>
      <c r="N25" s="182"/>
      <c r="O25" s="182"/>
    </row>
    <row r="26" spans="1:15" ht="18.75">
      <c r="A26" s="30"/>
      <c r="B26" s="78" t="s">
        <v>287</v>
      </c>
      <c r="C26" s="60" t="s">
        <v>502</v>
      </c>
      <c r="D26" s="60" t="s">
        <v>1867</v>
      </c>
      <c r="E26" s="60" t="s">
        <v>1312</v>
      </c>
      <c r="F26" s="362" t="s">
        <v>15</v>
      </c>
      <c r="G26" s="363" t="s">
        <v>865</v>
      </c>
      <c r="H26" s="363" t="s">
        <v>865</v>
      </c>
      <c r="I26" s="363" t="s">
        <v>865</v>
      </c>
      <c r="J26" s="28" t="s">
        <v>259</v>
      </c>
      <c r="K26" s="182"/>
      <c r="L26" s="182"/>
      <c r="M26" s="182"/>
      <c r="N26" s="182"/>
      <c r="O26" s="182"/>
    </row>
    <row r="27" spans="1:15" ht="18.75">
      <c r="A27" s="30"/>
      <c r="B27" s="78" t="s">
        <v>287</v>
      </c>
      <c r="C27" s="60" t="s">
        <v>310</v>
      </c>
      <c r="D27" s="60" t="s">
        <v>1833</v>
      </c>
      <c r="E27" s="60" t="s">
        <v>2162</v>
      </c>
      <c r="F27" s="362" t="s">
        <v>15</v>
      </c>
      <c r="G27" s="363" t="s">
        <v>865</v>
      </c>
      <c r="H27" s="363" t="s">
        <v>865</v>
      </c>
      <c r="I27" s="363" t="s">
        <v>865</v>
      </c>
      <c r="J27" s="28" t="s">
        <v>259</v>
      </c>
      <c r="K27" s="182"/>
      <c r="L27" s="182"/>
      <c r="M27" s="182"/>
      <c r="N27" s="182"/>
      <c r="O27" s="182"/>
    </row>
    <row r="28" spans="1:15" ht="18.75">
      <c r="A28" s="30"/>
      <c r="B28" s="78" t="s">
        <v>287</v>
      </c>
      <c r="C28" s="60" t="s">
        <v>250</v>
      </c>
      <c r="D28" s="60" t="s">
        <v>32</v>
      </c>
      <c r="E28" s="60" t="s">
        <v>239</v>
      </c>
      <c r="F28" s="362" t="s">
        <v>15</v>
      </c>
      <c r="G28" s="363" t="s">
        <v>865</v>
      </c>
      <c r="H28" s="363" t="s">
        <v>865</v>
      </c>
      <c r="I28" s="363" t="s">
        <v>865</v>
      </c>
      <c r="J28" s="28" t="s">
        <v>259</v>
      </c>
      <c r="K28" s="182"/>
      <c r="L28" s="182"/>
      <c r="M28" s="182"/>
      <c r="N28" s="182"/>
      <c r="O28" s="182"/>
    </row>
    <row r="29" spans="1:15" ht="18.75">
      <c r="A29" s="30"/>
      <c r="B29" s="78" t="s">
        <v>287</v>
      </c>
      <c r="C29" s="60" t="s">
        <v>315</v>
      </c>
      <c r="D29" s="60" t="s">
        <v>315</v>
      </c>
      <c r="E29" s="60" t="s">
        <v>1312</v>
      </c>
      <c r="F29" s="362" t="s">
        <v>15</v>
      </c>
      <c r="G29" s="363" t="s">
        <v>865</v>
      </c>
      <c r="H29" s="363" t="s">
        <v>865</v>
      </c>
      <c r="I29" s="363" t="s">
        <v>865</v>
      </c>
      <c r="J29" s="28" t="s">
        <v>259</v>
      </c>
      <c r="K29" s="182"/>
      <c r="L29" s="182"/>
      <c r="M29" s="182"/>
      <c r="N29" s="182"/>
      <c r="O29" s="182"/>
    </row>
    <row r="30" spans="1:15" ht="18.75">
      <c r="A30" s="30"/>
      <c r="B30" s="78" t="s">
        <v>287</v>
      </c>
      <c r="C30" s="60" t="s">
        <v>717</v>
      </c>
      <c r="D30" s="60" t="s">
        <v>2335</v>
      </c>
      <c r="E30" s="60" t="s">
        <v>237</v>
      </c>
      <c r="F30" s="362" t="s">
        <v>15</v>
      </c>
      <c r="G30" s="363" t="s">
        <v>865</v>
      </c>
      <c r="H30" s="363" t="s">
        <v>865</v>
      </c>
      <c r="I30" s="363" t="s">
        <v>865</v>
      </c>
      <c r="J30" s="28" t="s">
        <v>259</v>
      </c>
      <c r="K30" s="182"/>
      <c r="L30" s="182"/>
      <c r="M30" s="182"/>
      <c r="N30" s="182"/>
      <c r="O30" s="182"/>
    </row>
    <row r="31" spans="1:15" ht="18.75">
      <c r="A31" s="30"/>
      <c r="B31" s="78" t="s">
        <v>287</v>
      </c>
      <c r="C31" s="60" t="s">
        <v>319</v>
      </c>
      <c r="D31" s="60" t="s">
        <v>319</v>
      </c>
      <c r="E31" s="60" t="s">
        <v>240</v>
      </c>
      <c r="F31" s="362" t="s">
        <v>15</v>
      </c>
      <c r="G31" s="363" t="s">
        <v>865</v>
      </c>
      <c r="H31" s="363" t="s">
        <v>865</v>
      </c>
      <c r="I31" s="363" t="s">
        <v>865</v>
      </c>
      <c r="J31" s="28" t="s">
        <v>259</v>
      </c>
      <c r="K31" s="182"/>
      <c r="L31" s="182"/>
      <c r="M31" s="182"/>
      <c r="N31" s="182"/>
      <c r="O31" s="182"/>
    </row>
    <row r="32" spans="1:15" ht="18.75">
      <c r="A32" s="30"/>
      <c r="B32" s="78" t="s">
        <v>287</v>
      </c>
      <c r="C32" s="60" t="s">
        <v>718</v>
      </c>
      <c r="D32" s="60" t="s">
        <v>548</v>
      </c>
      <c r="E32" s="60" t="s">
        <v>237</v>
      </c>
      <c r="F32" s="362" t="s">
        <v>15</v>
      </c>
      <c r="G32" s="363" t="s">
        <v>865</v>
      </c>
      <c r="H32" s="363" t="s">
        <v>865</v>
      </c>
      <c r="I32" s="363" t="s">
        <v>865</v>
      </c>
      <c r="J32" s="28" t="s">
        <v>259</v>
      </c>
      <c r="K32" s="182"/>
      <c r="L32" s="182"/>
      <c r="M32" s="182"/>
      <c r="N32" s="182"/>
      <c r="O32" s="182"/>
    </row>
    <row r="33" spans="1:15" ht="18.75">
      <c r="A33" s="30"/>
      <c r="B33" s="78" t="s">
        <v>287</v>
      </c>
      <c r="C33" s="60" t="s">
        <v>719</v>
      </c>
      <c r="D33" s="60" t="s">
        <v>719</v>
      </c>
      <c r="E33" s="60" t="s">
        <v>247</v>
      </c>
      <c r="F33" s="362" t="s">
        <v>15</v>
      </c>
      <c r="G33" s="363" t="s">
        <v>865</v>
      </c>
      <c r="H33" s="363" t="s">
        <v>865</v>
      </c>
      <c r="I33" s="363" t="s">
        <v>865</v>
      </c>
      <c r="J33" s="28" t="s">
        <v>259</v>
      </c>
      <c r="K33" s="182"/>
      <c r="L33" s="182"/>
      <c r="M33" s="182"/>
      <c r="N33" s="182"/>
      <c r="O33" s="182"/>
    </row>
    <row r="34" spans="1:15" ht="18.75">
      <c r="A34" s="30"/>
      <c r="B34" s="78" t="s">
        <v>287</v>
      </c>
      <c r="C34" s="60" t="s">
        <v>511</v>
      </c>
      <c r="D34" s="60" t="s">
        <v>511</v>
      </c>
      <c r="E34" s="60" t="s">
        <v>237</v>
      </c>
      <c r="F34" s="362" t="s">
        <v>15</v>
      </c>
      <c r="G34" s="363" t="s">
        <v>865</v>
      </c>
      <c r="H34" s="363" t="s">
        <v>865</v>
      </c>
      <c r="I34" s="363" t="s">
        <v>865</v>
      </c>
      <c r="J34" s="28" t="s">
        <v>259</v>
      </c>
      <c r="K34" s="182"/>
      <c r="L34" s="182"/>
      <c r="M34" s="182"/>
      <c r="N34" s="182"/>
      <c r="O34" s="182"/>
    </row>
    <row r="35" spans="1:15" ht="18.75">
      <c r="A35" s="30"/>
      <c r="B35" s="241" t="s">
        <v>287</v>
      </c>
      <c r="C35" s="105" t="s">
        <v>367</v>
      </c>
      <c r="D35" s="105" t="s">
        <v>367</v>
      </c>
      <c r="E35" s="105" t="s">
        <v>318</v>
      </c>
      <c r="F35" s="106" t="s">
        <v>15</v>
      </c>
      <c r="G35" s="107" t="s">
        <v>865</v>
      </c>
      <c r="H35" s="107" t="s">
        <v>865</v>
      </c>
      <c r="I35" s="107" t="s">
        <v>865</v>
      </c>
      <c r="J35" s="221" t="s">
        <v>259</v>
      </c>
      <c r="K35" s="182"/>
      <c r="L35" s="182"/>
      <c r="M35" s="182"/>
      <c r="N35" s="182"/>
      <c r="O35" s="182"/>
    </row>
    <row r="36" spans="1:15" ht="18.75">
      <c r="A36" s="50"/>
      <c r="B36" s="78" t="s">
        <v>287</v>
      </c>
      <c r="C36" s="60" t="s">
        <v>26</v>
      </c>
      <c r="D36" s="60" t="s">
        <v>26</v>
      </c>
      <c r="E36" s="60" t="s">
        <v>26</v>
      </c>
      <c r="F36" s="363" t="s">
        <v>865</v>
      </c>
      <c r="G36" s="363" t="s">
        <v>865</v>
      </c>
      <c r="H36" s="363" t="s">
        <v>865</v>
      </c>
      <c r="I36" s="363" t="s">
        <v>865</v>
      </c>
      <c r="J36" s="363" t="s">
        <v>865</v>
      </c>
      <c r="K36" s="182"/>
      <c r="L36" s="182"/>
      <c r="M36" s="182"/>
      <c r="N36" s="182"/>
      <c r="O36" s="182"/>
    </row>
    <row r="37" spans="1:15" ht="18.75">
      <c r="A37" s="50"/>
      <c r="B37" s="78" t="s">
        <v>287</v>
      </c>
      <c r="C37" s="60" t="s">
        <v>2338</v>
      </c>
      <c r="D37" s="60" t="s">
        <v>2338</v>
      </c>
      <c r="E37" s="60" t="s">
        <v>320</v>
      </c>
      <c r="F37" s="363" t="s">
        <v>865</v>
      </c>
      <c r="G37" s="363" t="s">
        <v>865</v>
      </c>
      <c r="H37" s="363" t="s">
        <v>865</v>
      </c>
      <c r="I37" s="363" t="s">
        <v>865</v>
      </c>
      <c r="J37" s="363" t="s">
        <v>865</v>
      </c>
      <c r="K37" s="182"/>
      <c r="L37" s="182"/>
      <c r="M37" s="182"/>
      <c r="N37" s="182"/>
      <c r="O37" s="182"/>
    </row>
    <row r="38" spans="1:15" ht="18.75">
      <c r="A38" s="50"/>
      <c r="B38" s="78" t="s">
        <v>287</v>
      </c>
      <c r="C38" s="60" t="s">
        <v>355</v>
      </c>
      <c r="D38" s="60" t="s">
        <v>355</v>
      </c>
      <c r="E38" s="60" t="s">
        <v>1311</v>
      </c>
      <c r="F38" s="363" t="s">
        <v>865</v>
      </c>
      <c r="G38" s="363" t="s">
        <v>865</v>
      </c>
      <c r="H38" s="363" t="s">
        <v>865</v>
      </c>
      <c r="I38" s="363" t="s">
        <v>865</v>
      </c>
      <c r="J38" s="363" t="s">
        <v>865</v>
      </c>
      <c r="K38" s="182"/>
      <c r="L38" s="182"/>
      <c r="M38" s="182"/>
      <c r="N38" s="182"/>
      <c r="O38" s="182"/>
    </row>
    <row r="39" spans="1:15" ht="18.75">
      <c r="A39" s="50"/>
      <c r="B39" s="78" t="s">
        <v>287</v>
      </c>
      <c r="C39" s="60" t="s">
        <v>2339</v>
      </c>
      <c r="D39" s="60" t="s">
        <v>389</v>
      </c>
      <c r="E39" s="60" t="s">
        <v>13</v>
      </c>
      <c r="F39" s="363" t="s">
        <v>865</v>
      </c>
      <c r="G39" s="363" t="s">
        <v>865</v>
      </c>
      <c r="H39" s="363" t="s">
        <v>865</v>
      </c>
      <c r="I39" s="363" t="s">
        <v>865</v>
      </c>
      <c r="J39" s="363" t="s">
        <v>865</v>
      </c>
      <c r="K39" s="182"/>
      <c r="L39" s="182"/>
      <c r="M39" s="182"/>
      <c r="N39" s="182"/>
      <c r="O39" s="182"/>
    </row>
    <row r="40" spans="1:15" ht="18.75">
      <c r="A40" s="50"/>
      <c r="B40" s="78" t="s">
        <v>287</v>
      </c>
      <c r="C40" s="60" t="s">
        <v>2340</v>
      </c>
      <c r="D40" s="60" t="s">
        <v>389</v>
      </c>
      <c r="E40" s="60" t="s">
        <v>13</v>
      </c>
      <c r="F40" s="363" t="s">
        <v>865</v>
      </c>
      <c r="G40" s="363" t="s">
        <v>865</v>
      </c>
      <c r="H40" s="363" t="s">
        <v>865</v>
      </c>
      <c r="I40" s="363" t="s">
        <v>865</v>
      </c>
      <c r="J40" s="363" t="s">
        <v>865</v>
      </c>
      <c r="K40" s="182"/>
      <c r="L40" s="182"/>
      <c r="M40" s="182"/>
      <c r="N40" s="182"/>
      <c r="O40" s="182"/>
    </row>
  </sheetData>
  <mergeCells count="2">
    <mergeCell ref="A8:B8"/>
    <mergeCell ref="C8:J8"/>
  </mergeCells>
  <conditionalFormatting sqref="A8 B10:B39">
    <cfRule type="containsText" dxfId="347" priority="25" operator="containsText" text="False">
      <formula>NOT(ISERROR(SEARCH("False",A8)))</formula>
    </cfRule>
    <cfRule type="containsText" dxfId="346" priority="26" operator="containsText" text="True">
      <formula>NOT(ISERROR(SEARCH("True",A8)))</formula>
    </cfRule>
  </conditionalFormatting>
  <conditionalFormatting sqref="A8:B8 B10:B39">
    <cfRule type="containsText" dxfId="345" priority="24" operator="containsText" text="TBD">
      <formula>NOT(ISERROR(SEARCH("TBD",A8)))</formula>
    </cfRule>
  </conditionalFormatting>
  <conditionalFormatting sqref="A9:B9">
    <cfRule type="containsText" dxfId="344" priority="22" operator="containsText" text="False">
      <formula>NOT(ISERROR(SEARCH("False",A9)))</formula>
    </cfRule>
    <cfRule type="containsText" dxfId="343" priority="23" operator="containsText" text="True">
      <formula>NOT(ISERROR(SEARCH("True",A9)))</formula>
    </cfRule>
  </conditionalFormatting>
  <conditionalFormatting sqref="A9:B9">
    <cfRule type="containsText" dxfId="342" priority="21" operator="containsText" text="TBD">
      <formula>NOT(ISERROR(SEARCH("TBD",A9)))</formula>
    </cfRule>
  </conditionalFormatting>
  <conditionalFormatting sqref="A8:B10 B11:B39">
    <cfRule type="containsText" dxfId="341" priority="18" operator="containsText" text="TBD">
      <formula>NOT(ISERROR(SEARCH("TBD",A8)))</formula>
    </cfRule>
    <cfRule type="containsText" dxfId="340" priority="19" operator="containsText" text="False">
      <formula>NOT(ISERROR(SEARCH("False",A8)))</formula>
    </cfRule>
    <cfRule type="containsText" dxfId="339" priority="20" operator="containsText" text="True">
      <formula>NOT(ISERROR(SEARCH("True",A8)))</formula>
    </cfRule>
  </conditionalFormatting>
  <conditionalFormatting sqref="A8:B10 B11:B39">
    <cfRule type="containsText" dxfId="338" priority="17" operator="containsText" text="Not in Layout">
      <formula>NOT(ISERROR(SEARCH("Not in Layout",A8)))</formula>
    </cfRule>
  </conditionalFormatting>
  <conditionalFormatting sqref="F9:J9">
    <cfRule type="containsText" dxfId="337" priority="14" operator="containsText" text="TBD">
      <formula>NOT(ISERROR(SEARCH("TBD",F9)))</formula>
    </cfRule>
    <cfRule type="containsText" dxfId="336" priority="15" operator="containsText" text="false">
      <formula>NOT(ISERROR(SEARCH("false",F9)))</formula>
    </cfRule>
    <cfRule type="containsText" dxfId="335" priority="16" operator="containsText" text="true">
      <formula>NOT(ISERROR(SEARCH("true",F9)))</formula>
    </cfRule>
  </conditionalFormatting>
  <conditionalFormatting sqref="B40">
    <cfRule type="containsText" dxfId="334" priority="12" operator="containsText" text="False">
      <formula>NOT(ISERROR(SEARCH("False",B40)))</formula>
    </cfRule>
    <cfRule type="containsText" dxfId="333" priority="13" operator="containsText" text="True">
      <formula>NOT(ISERROR(SEARCH("True",B40)))</formula>
    </cfRule>
  </conditionalFormatting>
  <conditionalFormatting sqref="B40">
    <cfRule type="containsText" dxfId="332" priority="11" operator="containsText" text="TBD">
      <formula>NOT(ISERROR(SEARCH("TBD",B40)))</formula>
    </cfRule>
  </conditionalFormatting>
  <conditionalFormatting sqref="B40">
    <cfRule type="containsText" dxfId="331" priority="8" operator="containsText" text="TBD">
      <formula>NOT(ISERROR(SEARCH("TBD",B40)))</formula>
    </cfRule>
    <cfRule type="containsText" dxfId="330" priority="9" operator="containsText" text="False">
      <formula>NOT(ISERROR(SEARCH("False",B40)))</formula>
    </cfRule>
    <cfRule type="containsText" dxfId="329" priority="10" operator="containsText" text="True">
      <formula>NOT(ISERROR(SEARCH("True",B40)))</formula>
    </cfRule>
  </conditionalFormatting>
  <conditionalFormatting sqref="B40">
    <cfRule type="containsText" dxfId="328" priority="7" operator="containsText" text="Not in Layout">
      <formula>NOT(ISERROR(SEARCH("Not in Layout",B40)))</formula>
    </cfRule>
  </conditionalFormatting>
  <conditionalFormatting sqref="K8:N9">
    <cfRule type="containsText" dxfId="327" priority="4" operator="containsText" text="TBD">
      <formula>NOT(ISERROR(SEARCH("TBD",K8)))</formula>
    </cfRule>
    <cfRule type="containsText" dxfId="326" priority="5" operator="containsText" text="false">
      <formula>NOT(ISERROR(SEARCH("false",K8)))</formula>
    </cfRule>
    <cfRule type="containsText" dxfId="325" priority="6" operator="containsText" text="true">
      <formula>NOT(ISERROR(SEARCH("true",K8)))</formula>
    </cfRule>
  </conditionalFormatting>
  <conditionalFormatting sqref="O8:O9">
    <cfRule type="containsText" dxfId="324" priority="1" operator="containsText" text="TBD">
      <formula>NOT(ISERROR(SEARCH("TBD",O8)))</formula>
    </cfRule>
    <cfRule type="containsText" dxfId="323" priority="2" operator="containsText" text="false">
      <formula>NOT(ISERROR(SEARCH("false",O8)))</formula>
    </cfRule>
    <cfRule type="containsText" dxfId="322" priority="3" operator="containsText" text="true">
      <formula>NOT(ISERROR(SEARCH("true",O8)))</formula>
    </cfRule>
  </conditionalFormatting>
  <dataValidations count="1">
    <dataValidation type="list" allowBlank="1" showInputMessage="1" showErrorMessage="1" sqref="B10:B40">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3"/>
  <sheetViews>
    <sheetView topLeftCell="A25" workbookViewId="0">
      <selection activeCell="J13" sqref="J13"/>
    </sheetView>
  </sheetViews>
  <sheetFormatPr defaultRowHeight="15"/>
  <cols>
    <col min="4" max="4" width="10" bestFit="1" customWidth="1"/>
    <col min="5" max="5" width="17.5703125" style="24" bestFit="1" customWidth="1"/>
  </cols>
  <sheetData>
    <row r="1" spans="1:5" ht="15.75" thickBot="1">
      <c r="A1" s="550" t="s">
        <v>863</v>
      </c>
      <c r="B1" s="550"/>
      <c r="C1" s="1" t="s">
        <v>1223</v>
      </c>
      <c r="D1" s="2"/>
      <c r="E1" s="2"/>
    </row>
    <row r="2" spans="1:5">
      <c r="A2" s="149" t="s">
        <v>864</v>
      </c>
      <c r="B2" s="149" t="s">
        <v>254</v>
      </c>
      <c r="C2" s="10" t="s">
        <v>866</v>
      </c>
      <c r="D2" s="10" t="s">
        <v>1</v>
      </c>
      <c r="E2" s="10" t="s">
        <v>519</v>
      </c>
    </row>
    <row r="3" spans="1:5">
      <c r="A3" s="39"/>
      <c r="B3" s="78" t="s">
        <v>287</v>
      </c>
      <c r="C3" s="60" t="s">
        <v>289</v>
      </c>
      <c r="D3" s="60" t="s">
        <v>289</v>
      </c>
      <c r="E3" s="105" t="s">
        <v>2164</v>
      </c>
    </row>
    <row r="4" spans="1:5">
      <c r="A4" s="30"/>
      <c r="B4" s="78" t="s">
        <v>287</v>
      </c>
      <c r="C4" s="60" t="s">
        <v>289</v>
      </c>
      <c r="D4" s="361" t="s">
        <v>289</v>
      </c>
      <c r="E4" s="28" t="s">
        <v>2165</v>
      </c>
    </row>
    <row r="5" spans="1:5">
      <c r="A5" s="30"/>
      <c r="B5" s="78" t="s">
        <v>287</v>
      </c>
      <c r="C5" s="60" t="s">
        <v>289</v>
      </c>
      <c r="D5" s="361" t="s">
        <v>289</v>
      </c>
      <c r="E5" s="28" t="s">
        <v>2166</v>
      </c>
    </row>
    <row r="6" spans="1:5">
      <c r="A6" s="30"/>
      <c r="B6" s="78" t="s">
        <v>287</v>
      </c>
      <c r="C6" s="60" t="s">
        <v>289</v>
      </c>
      <c r="D6" s="361" t="s">
        <v>289</v>
      </c>
      <c r="E6" s="28" t="s">
        <v>2167</v>
      </c>
    </row>
    <row r="7" spans="1:5">
      <c r="A7" s="30"/>
      <c r="B7" s="78" t="s">
        <v>287</v>
      </c>
      <c r="C7" s="60" t="s">
        <v>289</v>
      </c>
      <c r="D7" s="361" t="s">
        <v>289</v>
      </c>
      <c r="E7" s="28" t="s">
        <v>2168</v>
      </c>
    </row>
    <row r="8" spans="1:5">
      <c r="A8" s="30"/>
      <c r="B8" s="78" t="s">
        <v>287</v>
      </c>
      <c r="C8" s="60" t="s">
        <v>289</v>
      </c>
      <c r="D8" s="361" t="s">
        <v>289</v>
      </c>
      <c r="E8" s="28" t="s">
        <v>2169</v>
      </c>
    </row>
    <row r="9" spans="1:5">
      <c r="A9" s="30"/>
      <c r="B9" s="78" t="s">
        <v>287</v>
      </c>
      <c r="C9" s="60" t="s">
        <v>289</v>
      </c>
      <c r="D9" s="361" t="s">
        <v>289</v>
      </c>
      <c r="E9" s="28" t="s">
        <v>2170</v>
      </c>
    </row>
    <row r="10" spans="1:5">
      <c r="A10" s="30"/>
      <c r="B10" s="78" t="s">
        <v>287</v>
      </c>
      <c r="C10" s="60" t="s">
        <v>289</v>
      </c>
      <c r="D10" s="361" t="s">
        <v>289</v>
      </c>
      <c r="E10" s="28" t="s">
        <v>2171</v>
      </c>
    </row>
    <row r="11" spans="1:5">
      <c r="A11" s="30"/>
      <c r="B11" s="78" t="s">
        <v>287</v>
      </c>
      <c r="C11" s="60" t="s">
        <v>289</v>
      </c>
      <c r="D11" s="361" t="s">
        <v>289</v>
      </c>
      <c r="E11" s="28" t="s">
        <v>1952</v>
      </c>
    </row>
    <row r="12" spans="1:5">
      <c r="A12" s="30"/>
      <c r="B12" s="78" t="s">
        <v>287</v>
      </c>
      <c r="C12" s="60" t="s">
        <v>289</v>
      </c>
      <c r="D12" s="361" t="s">
        <v>289</v>
      </c>
      <c r="E12" s="28" t="s">
        <v>2172</v>
      </c>
    </row>
    <row r="13" spans="1:5">
      <c r="A13" s="30"/>
      <c r="B13" s="78" t="s">
        <v>287</v>
      </c>
      <c r="C13" s="60" t="s">
        <v>289</v>
      </c>
      <c r="D13" s="361" t="s">
        <v>289</v>
      </c>
      <c r="E13" s="28" t="s">
        <v>2173</v>
      </c>
    </row>
    <row r="14" spans="1:5">
      <c r="A14" s="30"/>
      <c r="B14" s="78" t="s">
        <v>287</v>
      </c>
      <c r="C14" s="60" t="s">
        <v>289</v>
      </c>
      <c r="D14" s="361" t="s">
        <v>289</v>
      </c>
      <c r="E14" s="28" t="s">
        <v>2174</v>
      </c>
    </row>
    <row r="15" spans="1:5">
      <c r="A15" s="30"/>
      <c r="B15" s="78" t="s">
        <v>287</v>
      </c>
      <c r="C15" s="60" t="s">
        <v>289</v>
      </c>
      <c r="D15" s="361" t="s">
        <v>289</v>
      </c>
      <c r="E15" s="28" t="s">
        <v>2175</v>
      </c>
    </row>
    <row r="16" spans="1:5">
      <c r="A16" s="30"/>
      <c r="B16" s="78" t="s">
        <v>287</v>
      </c>
      <c r="C16" s="60" t="s">
        <v>289</v>
      </c>
      <c r="D16" s="361" t="s">
        <v>289</v>
      </c>
      <c r="E16" s="28" t="s">
        <v>2176</v>
      </c>
    </row>
    <row r="17" spans="1:5">
      <c r="A17" s="30"/>
      <c r="B17" s="78" t="s">
        <v>287</v>
      </c>
      <c r="C17" s="60" t="s">
        <v>289</v>
      </c>
      <c r="D17" s="361" t="s">
        <v>289</v>
      </c>
      <c r="E17" s="28" t="s">
        <v>2177</v>
      </c>
    </row>
    <row r="18" spans="1:5">
      <c r="A18" s="30"/>
      <c r="B18" s="78" t="s">
        <v>287</v>
      </c>
      <c r="C18" s="60" t="s">
        <v>289</v>
      </c>
      <c r="D18" s="361" t="s">
        <v>289</v>
      </c>
      <c r="E18" s="28" t="s">
        <v>2178</v>
      </c>
    </row>
    <row r="19" spans="1:5">
      <c r="A19" s="30"/>
      <c r="B19" s="78" t="s">
        <v>287</v>
      </c>
      <c r="C19" s="60" t="s">
        <v>289</v>
      </c>
      <c r="D19" s="361" t="s">
        <v>289</v>
      </c>
      <c r="E19" s="28" t="s">
        <v>1951</v>
      </c>
    </row>
    <row r="20" spans="1:5">
      <c r="A20" s="30"/>
      <c r="B20" s="78" t="s">
        <v>287</v>
      </c>
      <c r="C20" s="60" t="s">
        <v>289</v>
      </c>
      <c r="D20" s="361" t="s">
        <v>289</v>
      </c>
      <c r="E20" s="28" t="s">
        <v>2179</v>
      </c>
    </row>
    <row r="21" spans="1:5">
      <c r="A21" s="30"/>
      <c r="B21" s="78" t="s">
        <v>287</v>
      </c>
      <c r="C21" s="60" t="s">
        <v>289</v>
      </c>
      <c r="D21" s="361" t="s">
        <v>289</v>
      </c>
      <c r="E21" s="28" t="s">
        <v>2180</v>
      </c>
    </row>
    <row r="22" spans="1:5">
      <c r="A22" s="30"/>
      <c r="B22" s="78" t="s">
        <v>287</v>
      </c>
      <c r="C22" s="60" t="s">
        <v>289</v>
      </c>
      <c r="D22" s="361" t="s">
        <v>289</v>
      </c>
      <c r="E22" s="28" t="s">
        <v>2181</v>
      </c>
    </row>
    <row r="23" spans="1:5">
      <c r="A23" s="30"/>
      <c r="B23" s="78" t="s">
        <v>287</v>
      </c>
      <c r="C23" s="60" t="s">
        <v>289</v>
      </c>
      <c r="D23" s="361" t="s">
        <v>289</v>
      </c>
      <c r="E23" s="28" t="s">
        <v>2182</v>
      </c>
    </row>
    <row r="24" spans="1:5">
      <c r="A24" s="30"/>
      <c r="B24" s="78" t="s">
        <v>287</v>
      </c>
      <c r="C24" s="60" t="s">
        <v>289</v>
      </c>
      <c r="D24" s="361" t="s">
        <v>289</v>
      </c>
      <c r="E24" s="28" t="s">
        <v>2183</v>
      </c>
    </row>
    <row r="25" spans="1:5">
      <c r="A25" s="30"/>
      <c r="B25" s="78" t="s">
        <v>287</v>
      </c>
      <c r="C25" s="60" t="s">
        <v>289</v>
      </c>
      <c r="D25" s="361" t="s">
        <v>289</v>
      </c>
      <c r="E25" s="28" t="s">
        <v>2184</v>
      </c>
    </row>
    <row r="26" spans="1:5">
      <c r="A26" s="30"/>
      <c r="B26" s="78" t="s">
        <v>287</v>
      </c>
      <c r="C26" s="60" t="s">
        <v>289</v>
      </c>
      <c r="D26" s="361" t="s">
        <v>289</v>
      </c>
      <c r="E26" s="28" t="s">
        <v>2185</v>
      </c>
    </row>
    <row r="27" spans="1:5">
      <c r="A27" s="30"/>
      <c r="B27" s="78" t="s">
        <v>287</v>
      </c>
      <c r="C27" s="60" t="s">
        <v>289</v>
      </c>
      <c r="D27" s="361" t="s">
        <v>289</v>
      </c>
      <c r="E27" s="28" t="s">
        <v>2186</v>
      </c>
    </row>
    <row r="28" spans="1:5">
      <c r="A28" s="30"/>
      <c r="B28" s="78" t="s">
        <v>287</v>
      </c>
      <c r="C28" s="60" t="s">
        <v>289</v>
      </c>
      <c r="D28" s="361" t="s">
        <v>289</v>
      </c>
      <c r="E28" s="28" t="s">
        <v>2187</v>
      </c>
    </row>
    <row r="29" spans="1:5">
      <c r="A29" s="30"/>
      <c r="B29" s="78" t="s">
        <v>287</v>
      </c>
      <c r="C29" s="60" t="s">
        <v>289</v>
      </c>
      <c r="D29" s="361" t="s">
        <v>289</v>
      </c>
      <c r="E29" s="28" t="s">
        <v>2188</v>
      </c>
    </row>
    <row r="30" spans="1:5">
      <c r="A30" s="30"/>
      <c r="B30" s="78" t="s">
        <v>287</v>
      </c>
      <c r="C30" s="60" t="s">
        <v>289</v>
      </c>
      <c r="D30" s="361" t="s">
        <v>289</v>
      </c>
      <c r="E30" s="28" t="s">
        <v>2189</v>
      </c>
    </row>
    <row r="31" spans="1:5">
      <c r="A31" s="30"/>
      <c r="B31" s="78" t="s">
        <v>287</v>
      </c>
      <c r="C31" s="60" t="s">
        <v>289</v>
      </c>
      <c r="D31" s="361" t="s">
        <v>289</v>
      </c>
      <c r="E31" s="28" t="s">
        <v>2190</v>
      </c>
    </row>
    <row r="32" spans="1:5">
      <c r="A32" s="30"/>
      <c r="B32" s="78" t="s">
        <v>287</v>
      </c>
      <c r="C32" s="60" t="s">
        <v>289</v>
      </c>
      <c r="D32" s="361" t="s">
        <v>289</v>
      </c>
      <c r="E32" s="28" t="s">
        <v>2191</v>
      </c>
    </row>
    <row r="33" spans="1:5">
      <c r="A33" s="30"/>
      <c r="B33" s="78" t="s">
        <v>287</v>
      </c>
      <c r="C33" s="60" t="s">
        <v>289</v>
      </c>
      <c r="D33" s="361" t="s">
        <v>289</v>
      </c>
      <c r="E33" s="28" t="s">
        <v>2192</v>
      </c>
    </row>
    <row r="34" spans="1:5">
      <c r="A34" s="30"/>
      <c r="B34" s="78" t="s">
        <v>287</v>
      </c>
      <c r="C34" s="60" t="s">
        <v>289</v>
      </c>
      <c r="D34" s="361" t="s">
        <v>289</v>
      </c>
      <c r="E34" s="28" t="s">
        <v>872</v>
      </c>
    </row>
    <row r="35" spans="1:5">
      <c r="A35" s="28"/>
      <c r="B35" s="78" t="s">
        <v>287</v>
      </c>
      <c r="C35" s="28" t="s">
        <v>252</v>
      </c>
      <c r="D35" s="28" t="s">
        <v>24</v>
      </c>
      <c r="E35" s="28" t="s">
        <v>868</v>
      </c>
    </row>
    <row r="36" spans="1:5">
      <c r="A36" s="28"/>
      <c r="B36" s="78" t="s">
        <v>287</v>
      </c>
      <c r="C36" s="28" t="s">
        <v>252</v>
      </c>
      <c r="D36" s="28" t="s">
        <v>24</v>
      </c>
      <c r="E36" s="28" t="s">
        <v>869</v>
      </c>
    </row>
    <row r="37" spans="1:5">
      <c r="A37" s="28"/>
      <c r="B37" s="78" t="s">
        <v>287</v>
      </c>
      <c r="C37" s="28" t="s">
        <v>252</v>
      </c>
      <c r="D37" s="28" t="s">
        <v>24</v>
      </c>
      <c r="E37" s="28" t="s">
        <v>870</v>
      </c>
    </row>
    <row r="38" spans="1:5">
      <c r="A38" s="28"/>
      <c r="B38" s="78" t="s">
        <v>287</v>
      </c>
      <c r="C38" s="28" t="s">
        <v>252</v>
      </c>
      <c r="D38" s="28" t="s">
        <v>24</v>
      </c>
      <c r="E38" s="28" t="s">
        <v>871</v>
      </c>
    </row>
    <row r="39" spans="1:5">
      <c r="A39" s="28"/>
      <c r="B39" s="78" t="s">
        <v>287</v>
      </c>
      <c r="C39" s="28" t="s">
        <v>252</v>
      </c>
      <c r="D39" s="28" t="s">
        <v>24</v>
      </c>
      <c r="E39" s="28" t="s">
        <v>872</v>
      </c>
    </row>
    <row r="40" spans="1:5">
      <c r="A40" s="28"/>
      <c r="B40" s="78" t="s">
        <v>287</v>
      </c>
      <c r="C40" s="28" t="s">
        <v>319</v>
      </c>
      <c r="D40" s="28" t="s">
        <v>319</v>
      </c>
      <c r="E40" s="28" t="s">
        <v>2194</v>
      </c>
    </row>
    <row r="41" spans="1:5">
      <c r="A41" s="28"/>
      <c r="B41" s="78" t="s">
        <v>287</v>
      </c>
      <c r="C41" s="28" t="s">
        <v>319</v>
      </c>
      <c r="D41" s="28" t="s">
        <v>319</v>
      </c>
      <c r="E41" s="28" t="s">
        <v>2341</v>
      </c>
    </row>
    <row r="42" spans="1:5">
      <c r="A42" s="28"/>
      <c r="B42" s="78" t="s">
        <v>287</v>
      </c>
      <c r="C42" s="28" t="s">
        <v>319</v>
      </c>
      <c r="D42" s="28" t="s">
        <v>319</v>
      </c>
      <c r="E42" s="28" t="s">
        <v>2196</v>
      </c>
    </row>
    <row r="43" spans="1:5">
      <c r="A43" s="28"/>
      <c r="B43" s="78" t="s">
        <v>287</v>
      </c>
      <c r="C43" s="28" t="s">
        <v>319</v>
      </c>
      <c r="D43" s="28" t="s">
        <v>319</v>
      </c>
      <c r="E43" s="28"/>
    </row>
  </sheetData>
  <mergeCells count="1">
    <mergeCell ref="A1:B1"/>
  </mergeCells>
  <conditionalFormatting sqref="A1 B3:B43">
    <cfRule type="containsText" dxfId="321" priority="13" operator="containsText" text="False">
      <formula>NOT(ISERROR(SEARCH("False",A1)))</formula>
    </cfRule>
    <cfRule type="containsText" dxfId="320" priority="14" operator="containsText" text="True">
      <formula>NOT(ISERROR(SEARCH("True",A1)))</formula>
    </cfRule>
  </conditionalFormatting>
  <conditionalFormatting sqref="A1:B1 B3:B43">
    <cfRule type="containsText" dxfId="319" priority="12" operator="containsText" text="TBD">
      <formula>NOT(ISERROR(SEARCH("TBD",A1)))</formula>
    </cfRule>
  </conditionalFormatting>
  <conditionalFormatting sqref="A2:B2">
    <cfRule type="containsText" dxfId="318" priority="10" operator="containsText" text="False">
      <formula>NOT(ISERROR(SEARCH("False",A2)))</formula>
    </cfRule>
    <cfRule type="containsText" dxfId="317" priority="11" operator="containsText" text="True">
      <formula>NOT(ISERROR(SEARCH("True",A2)))</formula>
    </cfRule>
  </conditionalFormatting>
  <conditionalFormatting sqref="A2:B2">
    <cfRule type="containsText" dxfId="316" priority="9" operator="containsText" text="TBD">
      <formula>NOT(ISERROR(SEARCH("TBD",A2)))</formula>
    </cfRule>
  </conditionalFormatting>
  <conditionalFormatting sqref="A1:B2 B4:B43">
    <cfRule type="containsText" dxfId="315" priority="6" operator="containsText" text="TBD">
      <formula>NOT(ISERROR(SEARCH("TBD",A1)))</formula>
    </cfRule>
    <cfRule type="containsText" dxfId="314" priority="7" operator="containsText" text="False">
      <formula>NOT(ISERROR(SEARCH("False",A1)))</formula>
    </cfRule>
    <cfRule type="containsText" dxfId="313" priority="8" operator="containsText" text="True">
      <formula>NOT(ISERROR(SEARCH("True",A1)))</formula>
    </cfRule>
  </conditionalFormatting>
  <conditionalFormatting sqref="A1:B2 B4:B43">
    <cfRule type="containsText" dxfId="312" priority="5" operator="containsText" text="Not in Layout">
      <formula>NOT(ISERROR(SEARCH("Not in Layout",A1)))</formula>
    </cfRule>
  </conditionalFormatting>
  <conditionalFormatting sqref="A3:B3">
    <cfRule type="containsText" dxfId="311" priority="2" operator="containsText" text="TBD">
      <formula>NOT(ISERROR(SEARCH("TBD",A3)))</formula>
    </cfRule>
    <cfRule type="containsText" dxfId="310" priority="3" operator="containsText" text="False">
      <formula>NOT(ISERROR(SEARCH("False",A3)))</formula>
    </cfRule>
    <cfRule type="containsText" dxfId="309" priority="4" operator="containsText" text="True">
      <formula>NOT(ISERROR(SEARCH("True",A3)))</formula>
    </cfRule>
  </conditionalFormatting>
  <conditionalFormatting sqref="A3:B3">
    <cfRule type="containsText" dxfId="308" priority="1" operator="containsText" text="Not in Layout">
      <formula>NOT(ISERROR(SEARCH("Not in Layout",A3)))</formula>
    </cfRule>
  </conditionalFormatting>
  <dataValidations count="1">
    <dataValidation type="list" allowBlank="1" showInputMessage="1" showErrorMessage="1" sqref="B3:B43">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sheetPr>
  <dimension ref="B2:M297"/>
  <sheetViews>
    <sheetView tabSelected="1" topLeftCell="A108" zoomScale="90" zoomScaleNormal="90" workbookViewId="0">
      <selection activeCell="C114" sqref="C114"/>
    </sheetView>
  </sheetViews>
  <sheetFormatPr defaultColWidth="8.85546875" defaultRowHeight="15" outlineLevelRow="1"/>
  <cols>
    <col min="2" max="2" width="43.140625" bestFit="1" customWidth="1"/>
    <col min="3" max="3" width="45.140625" bestFit="1" customWidth="1"/>
    <col min="4" max="4" width="36.140625" bestFit="1" customWidth="1"/>
    <col min="5" max="5" width="35.140625" bestFit="1" customWidth="1"/>
    <col min="6" max="6" width="29.140625" bestFit="1" customWidth="1"/>
    <col min="7" max="7" width="24.85546875" bestFit="1" customWidth="1"/>
    <col min="8" max="8" width="22.85546875" bestFit="1" customWidth="1"/>
    <col min="9" max="9" width="32.140625" bestFit="1" customWidth="1"/>
    <col min="10" max="10" width="21.140625" bestFit="1" customWidth="1"/>
    <col min="11" max="11" width="20.140625" bestFit="1" customWidth="1"/>
    <col min="12" max="12" width="16.42578125" bestFit="1" customWidth="1"/>
    <col min="13" max="13" width="8.85546875" bestFit="1" customWidth="1"/>
  </cols>
  <sheetData>
    <row r="2" spans="2:12" ht="18.75">
      <c r="B2" s="235" t="s">
        <v>2972</v>
      </c>
    </row>
    <row r="3" spans="2:12" ht="15.75" thickBot="1"/>
    <row r="4" spans="2:12" ht="21.75" outlineLevel="1" thickBot="1">
      <c r="B4" s="156"/>
      <c r="C4" s="341" t="s">
        <v>2398</v>
      </c>
      <c r="D4" s="156"/>
      <c r="E4" s="158"/>
      <c r="F4" s="158"/>
      <c r="G4" s="158"/>
      <c r="H4" s="158"/>
      <c r="I4" s="158"/>
      <c r="J4" s="158"/>
      <c r="K4" s="158"/>
      <c r="L4" s="158"/>
    </row>
    <row r="5" spans="2:12" ht="21.75" outlineLevel="1" thickBot="1">
      <c r="B5" s="598" t="s">
        <v>849</v>
      </c>
      <c r="C5" s="599"/>
      <c r="D5" s="613"/>
      <c r="E5" s="158"/>
      <c r="F5" s="160"/>
      <c r="G5" s="161" t="s">
        <v>225</v>
      </c>
      <c r="H5" s="158"/>
      <c r="I5" s="158"/>
      <c r="J5" s="158"/>
      <c r="K5" s="158"/>
      <c r="L5" s="158"/>
    </row>
    <row r="6" spans="2:12" ht="21.75" outlineLevel="1" thickBot="1">
      <c r="B6" s="161" t="s">
        <v>2883</v>
      </c>
      <c r="C6" s="158"/>
      <c r="D6" s="162" t="s">
        <v>3173</v>
      </c>
      <c r="E6" s="158"/>
      <c r="F6" s="163" t="s">
        <v>2369</v>
      </c>
      <c r="G6" s="164" t="s">
        <v>2370</v>
      </c>
      <c r="H6" s="158"/>
      <c r="I6" s="158"/>
      <c r="J6" s="158"/>
      <c r="K6" s="158"/>
      <c r="L6" s="158"/>
    </row>
    <row r="7" spans="2:12" ht="21.75" outlineLevel="1" thickBot="1">
      <c r="B7" s="161" t="s">
        <v>3174</v>
      </c>
      <c r="C7" s="158"/>
      <c r="D7" s="162" t="s">
        <v>2884</v>
      </c>
      <c r="E7" s="158"/>
      <c r="F7" s="158"/>
      <c r="G7" s="158"/>
      <c r="H7" s="158"/>
      <c r="I7" s="158"/>
      <c r="J7" s="158"/>
      <c r="K7" s="158"/>
      <c r="L7" s="158"/>
    </row>
    <row r="8" spans="2:12" ht="21.75" outlineLevel="1" thickBot="1">
      <c r="B8" s="161" t="s">
        <v>180</v>
      </c>
      <c r="C8" s="158"/>
      <c r="D8" s="162" t="s">
        <v>106</v>
      </c>
      <c r="E8" s="158"/>
      <c r="F8" s="158"/>
      <c r="G8" s="158"/>
      <c r="H8" s="158"/>
      <c r="I8" s="158"/>
      <c r="J8" s="158"/>
      <c r="K8" s="158"/>
      <c r="L8" s="158"/>
    </row>
    <row r="9" spans="2:12" ht="21.75" outlineLevel="1" thickBot="1">
      <c r="B9" s="161" t="s">
        <v>2885</v>
      </c>
      <c r="C9" s="158"/>
      <c r="D9" s="503" t="s">
        <v>3175</v>
      </c>
      <c r="E9" s="158"/>
      <c r="F9" s="158"/>
      <c r="G9" s="158"/>
      <c r="H9" s="158"/>
      <c r="I9" s="158"/>
      <c r="J9" s="158"/>
      <c r="K9" s="158"/>
      <c r="L9" s="158"/>
    </row>
    <row r="10" spans="2:12" ht="21.75" outlineLevel="1" thickBot="1">
      <c r="B10" s="167" t="s">
        <v>182</v>
      </c>
      <c r="C10" s="158"/>
      <c r="D10" s="162" t="s">
        <v>2886</v>
      </c>
      <c r="E10" s="158"/>
      <c r="F10" s="158"/>
      <c r="G10" s="158"/>
      <c r="H10" s="158"/>
      <c r="I10" s="158"/>
      <c r="J10" s="158"/>
      <c r="K10" s="158"/>
      <c r="L10" s="158"/>
    </row>
    <row r="11" spans="2:12" ht="21.75" outlineLevel="1" thickBot="1">
      <c r="B11" s="167" t="s">
        <v>205</v>
      </c>
      <c r="C11" s="158"/>
      <c r="D11" s="162" t="s">
        <v>53</v>
      </c>
      <c r="E11" s="158"/>
      <c r="F11" s="158"/>
      <c r="G11" s="158"/>
      <c r="H11" s="158"/>
      <c r="I11" s="158"/>
      <c r="J11" s="158"/>
      <c r="K11" s="158"/>
      <c r="L11" s="158"/>
    </row>
    <row r="12" spans="2:12" ht="21.75" outlineLevel="1" thickBot="1">
      <c r="B12" s="161" t="s">
        <v>16</v>
      </c>
      <c r="C12" s="158"/>
      <c r="D12" s="168" t="s">
        <v>55</v>
      </c>
      <c r="E12" s="158"/>
      <c r="F12" s="158"/>
      <c r="G12" s="158"/>
      <c r="H12" s="158"/>
      <c r="I12" s="158"/>
      <c r="J12" s="158"/>
      <c r="K12" s="158"/>
      <c r="L12" s="158"/>
    </row>
    <row r="13" spans="2:12" ht="21.75" outlineLevel="1" thickBot="1">
      <c r="B13" s="475" t="s">
        <v>3095</v>
      </c>
      <c r="C13" s="158"/>
      <c r="D13" s="168" t="s">
        <v>176</v>
      </c>
      <c r="E13" s="158"/>
      <c r="F13" s="158"/>
      <c r="G13" s="158"/>
      <c r="H13" s="158"/>
      <c r="I13" s="158"/>
      <c r="J13" s="158"/>
      <c r="K13" s="158"/>
      <c r="L13" s="158"/>
    </row>
    <row r="14" spans="2:12" ht="21.75" outlineLevel="1" thickBot="1">
      <c r="B14" s="502" t="s">
        <v>3176</v>
      </c>
      <c r="C14" s="468"/>
      <c r="D14" s="504" t="s">
        <v>3177</v>
      </c>
      <c r="E14" s="158"/>
      <c r="F14" s="158"/>
      <c r="G14" s="158"/>
      <c r="H14" s="158"/>
      <c r="I14" s="158"/>
      <c r="J14" s="158"/>
      <c r="K14" s="158"/>
      <c r="L14" s="158"/>
    </row>
    <row r="15" spans="2:12" ht="21.75" outlineLevel="1" thickBot="1">
      <c r="B15" s="156"/>
      <c r="C15" s="156"/>
      <c r="D15" s="505" t="s">
        <v>3178</v>
      </c>
      <c r="E15" s="158"/>
      <c r="F15" s="158"/>
      <c r="G15" s="158"/>
      <c r="H15" s="158"/>
      <c r="I15" s="158"/>
      <c r="J15" s="158"/>
      <c r="K15" s="158"/>
      <c r="L15" s="158"/>
    </row>
    <row r="16" spans="2:12" ht="21.75" outlineLevel="1" thickBot="1">
      <c r="B16" s="598" t="s">
        <v>2968</v>
      </c>
      <c r="C16" s="599"/>
      <c r="D16" s="613"/>
      <c r="E16" s="158"/>
      <c r="F16" s="158"/>
      <c r="G16" s="158"/>
      <c r="H16" s="158"/>
      <c r="I16" s="158"/>
      <c r="J16" s="158"/>
      <c r="K16" s="158"/>
      <c r="L16" s="158"/>
    </row>
    <row r="17" spans="2:12" ht="21.75" outlineLevel="1" thickBot="1">
      <c r="B17" s="161" t="s">
        <v>142</v>
      </c>
      <c r="C17" s="158"/>
      <c r="D17" s="162" t="s">
        <v>150</v>
      </c>
      <c r="E17" s="158"/>
      <c r="F17" s="158"/>
      <c r="G17" s="158"/>
      <c r="H17" s="158"/>
      <c r="I17" s="158"/>
      <c r="J17" s="158"/>
      <c r="K17" s="158"/>
      <c r="L17" s="158"/>
    </row>
    <row r="18" spans="2:12" ht="21.75" outlineLevel="1" thickBot="1">
      <c r="B18" s="161" t="s">
        <v>147</v>
      </c>
      <c r="C18" s="158"/>
      <c r="D18" s="162" t="s">
        <v>154</v>
      </c>
      <c r="E18" s="158"/>
      <c r="F18" s="158"/>
      <c r="G18" s="158"/>
      <c r="H18" s="158"/>
      <c r="I18" s="158"/>
      <c r="J18" s="158"/>
      <c r="K18" s="158"/>
      <c r="L18" s="158"/>
    </row>
    <row r="19" spans="2:12" ht="21.75" outlineLevel="1" thickBot="1">
      <c r="B19" s="161" t="s">
        <v>145</v>
      </c>
      <c r="C19" s="158"/>
      <c r="D19" s="162" t="s">
        <v>2969</v>
      </c>
      <c r="E19" s="158"/>
      <c r="F19" s="158"/>
      <c r="G19" s="158"/>
      <c r="H19" s="158"/>
      <c r="I19" s="158"/>
      <c r="J19" s="158"/>
      <c r="K19" s="158"/>
      <c r="L19" s="158"/>
    </row>
    <row r="20" spans="2:12" ht="21.75" outlineLevel="1" thickBot="1">
      <c r="B20" s="165"/>
      <c r="C20" s="156"/>
      <c r="D20" s="170"/>
      <c r="E20" s="158"/>
      <c r="F20" s="158"/>
      <c r="G20" s="158"/>
      <c r="H20" s="158"/>
      <c r="I20" s="158"/>
      <c r="J20" s="158"/>
      <c r="K20" s="158"/>
      <c r="L20" s="158"/>
    </row>
    <row r="21" spans="2:12" ht="21.75" outlineLevel="1" thickBot="1">
      <c r="B21" s="598" t="s">
        <v>2887</v>
      </c>
      <c r="C21" s="599"/>
      <c r="D21" s="613"/>
      <c r="E21" s="158"/>
      <c r="F21" s="158"/>
      <c r="G21" s="158"/>
      <c r="H21" s="158"/>
      <c r="I21" s="158"/>
      <c r="J21" s="158"/>
      <c r="K21" s="158"/>
      <c r="L21" s="158"/>
    </row>
    <row r="22" spans="2:12" ht="21.75" outlineLevel="1" thickBot="1">
      <c r="B22" s="161" t="s">
        <v>2906</v>
      </c>
      <c r="C22" s="158"/>
      <c r="D22" s="162" t="s">
        <v>48</v>
      </c>
      <c r="E22" s="158"/>
      <c r="F22" s="158"/>
      <c r="G22" s="158"/>
      <c r="H22" s="158"/>
      <c r="I22" s="158"/>
      <c r="J22" s="158"/>
      <c r="K22" s="158"/>
      <c r="L22" s="158"/>
    </row>
    <row r="23" spans="2:12" ht="21.75" outlineLevel="1" thickBot="1">
      <c r="B23" s="161" t="s">
        <v>68</v>
      </c>
      <c r="C23" s="158"/>
      <c r="D23" s="162" t="s">
        <v>44</v>
      </c>
      <c r="E23" s="158"/>
      <c r="F23" s="158"/>
      <c r="G23" s="158"/>
      <c r="H23" s="158"/>
      <c r="I23" s="158"/>
      <c r="J23" s="158"/>
      <c r="K23" s="158"/>
      <c r="L23" s="158"/>
    </row>
    <row r="24" spans="2:12" ht="21.75" outlineLevel="1" thickBot="1">
      <c r="B24" s="161" t="s">
        <v>37</v>
      </c>
      <c r="C24" s="158"/>
      <c r="D24" s="162" t="s">
        <v>60</v>
      </c>
      <c r="E24" s="158"/>
      <c r="F24" s="158"/>
      <c r="G24" s="158"/>
      <c r="H24" s="158"/>
      <c r="I24" s="158"/>
      <c r="J24" s="158"/>
      <c r="K24" s="158"/>
      <c r="L24" s="158"/>
    </row>
    <row r="25" spans="2:12" ht="21.75" outlineLevel="1" thickBot="1">
      <c r="B25" s="475" t="s">
        <v>3179</v>
      </c>
      <c r="C25" s="158"/>
      <c r="D25" s="162" t="s">
        <v>127</v>
      </c>
      <c r="E25" s="158"/>
      <c r="F25" s="158"/>
      <c r="G25" s="158"/>
      <c r="H25" s="158"/>
      <c r="I25" s="158"/>
      <c r="J25" s="158"/>
      <c r="K25" s="158"/>
      <c r="L25" s="158"/>
    </row>
    <row r="26" spans="2:12" ht="21.75" outlineLevel="1" thickBot="1">
      <c r="B26" s="161" t="s">
        <v>191</v>
      </c>
      <c r="C26" s="158"/>
      <c r="D26" s="162" t="s">
        <v>102</v>
      </c>
      <c r="E26" s="158"/>
      <c r="F26" s="158"/>
      <c r="G26" s="158"/>
      <c r="H26" s="158"/>
      <c r="I26" s="158"/>
      <c r="J26" s="158"/>
      <c r="K26" s="158"/>
      <c r="L26" s="158"/>
    </row>
    <row r="27" spans="2:12" ht="21.75" outlineLevel="1" thickBot="1">
      <c r="B27" s="506" t="s">
        <v>3097</v>
      </c>
      <c r="C27" s="156"/>
      <c r="D27" s="166"/>
      <c r="E27" s="158"/>
      <c r="F27" s="158"/>
      <c r="G27" s="158"/>
      <c r="H27" s="158"/>
      <c r="I27" s="158"/>
      <c r="J27" s="158"/>
      <c r="K27" s="158"/>
      <c r="L27" s="158"/>
    </row>
    <row r="28" spans="2:12" ht="21.75" outlineLevel="1" thickBot="1">
      <c r="B28" s="598" t="s">
        <v>856</v>
      </c>
      <c r="C28" s="599"/>
      <c r="D28" s="613"/>
      <c r="E28" s="158"/>
      <c r="F28" s="158"/>
      <c r="G28" s="158"/>
      <c r="H28" s="158"/>
      <c r="I28" s="158"/>
      <c r="J28" s="158"/>
      <c r="K28" s="158"/>
      <c r="L28" s="158"/>
    </row>
    <row r="29" spans="2:12" ht="21.75" outlineLevel="1" thickBot="1">
      <c r="B29" s="161" t="s">
        <v>121</v>
      </c>
      <c r="C29" s="158"/>
      <c r="D29" s="162" t="s">
        <v>108</v>
      </c>
      <c r="E29" s="158"/>
      <c r="F29" s="158"/>
      <c r="G29" s="158"/>
      <c r="H29" s="158"/>
      <c r="I29" s="158"/>
      <c r="J29" s="158"/>
      <c r="K29" s="158"/>
      <c r="L29" s="158"/>
    </row>
    <row r="30" spans="2:12" ht="21.75" outlineLevel="1" thickBot="1">
      <c r="B30" s="161" t="s">
        <v>39</v>
      </c>
      <c r="C30" s="158"/>
      <c r="D30" s="162" t="s">
        <v>119</v>
      </c>
      <c r="E30" s="158"/>
      <c r="F30" s="158"/>
      <c r="G30" s="158"/>
      <c r="H30" s="158"/>
      <c r="I30" s="158"/>
      <c r="J30" s="158"/>
      <c r="K30" s="158"/>
      <c r="L30" s="158"/>
    </row>
    <row r="31" spans="2:12" ht="21.75" outlineLevel="1" thickBot="1">
      <c r="B31" s="475" t="s">
        <v>3056</v>
      </c>
      <c r="C31" s="158"/>
      <c r="D31" s="503" t="s">
        <v>3060</v>
      </c>
      <c r="E31" s="158"/>
      <c r="F31" s="158"/>
      <c r="G31" s="158"/>
      <c r="H31" s="158"/>
      <c r="I31" s="158"/>
      <c r="J31" s="158"/>
      <c r="K31" s="158"/>
      <c r="L31" s="158"/>
    </row>
    <row r="32" spans="2:12" ht="21.75" outlineLevel="1" thickBot="1">
      <c r="B32" s="506" t="s">
        <v>3057</v>
      </c>
      <c r="C32" s="156"/>
      <c r="D32" s="505" t="s">
        <v>3058</v>
      </c>
      <c r="E32" s="158"/>
      <c r="F32" s="158"/>
      <c r="G32" s="158"/>
      <c r="H32" s="158"/>
      <c r="I32" s="158"/>
      <c r="J32" s="158"/>
      <c r="K32" s="158"/>
      <c r="L32" s="158"/>
    </row>
    <row r="33" spans="2:12" ht="21.75" outlineLevel="1" thickBot="1">
      <c r="B33" s="598" t="s">
        <v>2888</v>
      </c>
      <c r="C33" s="599"/>
      <c r="D33" s="613"/>
      <c r="E33" s="158"/>
      <c r="F33" s="158"/>
      <c r="G33" s="158"/>
      <c r="H33" s="158"/>
      <c r="I33" s="158"/>
      <c r="J33" s="158"/>
      <c r="K33" s="158"/>
      <c r="L33" s="158"/>
    </row>
    <row r="34" spans="2:12" ht="21.75" outlineLevel="1" thickBot="1">
      <c r="B34" s="167" t="s">
        <v>111</v>
      </c>
      <c r="C34" s="158"/>
      <c r="D34" s="162" t="s">
        <v>70</v>
      </c>
      <c r="E34" s="158"/>
      <c r="F34" s="158"/>
      <c r="G34" s="158"/>
      <c r="H34" s="158"/>
      <c r="I34" s="158"/>
      <c r="J34" s="158"/>
      <c r="K34" s="158"/>
      <c r="L34" s="158"/>
    </row>
    <row r="35" spans="2:12" ht="21.75" outlineLevel="1" thickBot="1">
      <c r="B35" s="167" t="s">
        <v>113</v>
      </c>
      <c r="C35" s="158"/>
      <c r="D35" s="162" t="s">
        <v>72</v>
      </c>
      <c r="E35" s="158"/>
      <c r="F35" s="158"/>
      <c r="G35" s="158"/>
      <c r="H35" s="158"/>
      <c r="I35" s="158"/>
      <c r="J35" s="158"/>
      <c r="K35" s="158"/>
      <c r="L35" s="158"/>
    </row>
    <row r="36" spans="2:12" ht="21.75" outlineLevel="1" thickBot="1">
      <c r="B36" s="161" t="s">
        <v>131</v>
      </c>
      <c r="C36" s="158"/>
      <c r="D36" s="162" t="s">
        <v>74</v>
      </c>
      <c r="E36" s="158"/>
      <c r="F36" s="158"/>
      <c r="G36" s="158"/>
      <c r="H36" s="158"/>
      <c r="I36" s="158"/>
      <c r="J36" s="158"/>
      <c r="K36" s="158"/>
      <c r="L36" s="158"/>
    </row>
    <row r="37" spans="2:12" ht="21.75" outlineLevel="1" thickBot="1">
      <c r="B37" s="167" t="s">
        <v>168</v>
      </c>
      <c r="C37" s="158"/>
      <c r="D37" s="162" t="s">
        <v>83</v>
      </c>
      <c r="E37" s="158"/>
      <c r="F37" s="158"/>
      <c r="G37" s="158"/>
      <c r="H37" s="158"/>
      <c r="I37" s="158"/>
      <c r="J37" s="158"/>
      <c r="K37" s="158"/>
      <c r="L37" s="158"/>
    </row>
    <row r="38" spans="2:12" ht="21.75" outlineLevel="1" thickBot="1">
      <c r="B38" s="167" t="s">
        <v>193</v>
      </c>
      <c r="C38" s="158"/>
      <c r="D38" s="162" t="s">
        <v>197</v>
      </c>
      <c r="E38" s="158"/>
      <c r="F38" s="158"/>
      <c r="G38" s="158"/>
      <c r="H38" s="158"/>
      <c r="I38" s="158"/>
      <c r="J38" s="158"/>
      <c r="K38" s="158"/>
      <c r="L38" s="158"/>
    </row>
    <row r="39" spans="2:12" ht="21.75" outlineLevel="1" thickBot="1">
      <c r="B39" s="161" t="s">
        <v>156</v>
      </c>
      <c r="C39" s="158"/>
      <c r="D39" s="162" t="s">
        <v>199</v>
      </c>
      <c r="E39" s="158"/>
      <c r="F39" s="158"/>
      <c r="G39" s="158"/>
      <c r="H39" s="158"/>
      <c r="I39" s="158"/>
      <c r="J39" s="158"/>
      <c r="K39" s="158"/>
      <c r="L39" s="158"/>
    </row>
    <row r="40" spans="2:12" ht="21.75" outlineLevel="1" thickBot="1">
      <c r="B40" s="161" t="s">
        <v>158</v>
      </c>
      <c r="C40" s="158"/>
      <c r="D40" s="162" t="s">
        <v>203</v>
      </c>
      <c r="E40" s="158"/>
      <c r="F40" s="158"/>
      <c r="G40" s="158"/>
      <c r="H40" s="158"/>
      <c r="I40" s="158"/>
      <c r="J40" s="158"/>
      <c r="K40" s="158"/>
      <c r="L40" s="158"/>
    </row>
    <row r="41" spans="2:12" ht="21.75" outlineLevel="1" thickBot="1">
      <c r="B41" s="165" t="s">
        <v>166</v>
      </c>
      <c r="C41" s="156"/>
      <c r="D41" s="170"/>
      <c r="E41" s="158"/>
      <c r="F41" s="158"/>
      <c r="G41" s="158"/>
      <c r="H41" s="158"/>
      <c r="I41" s="158"/>
      <c r="J41" s="158"/>
      <c r="K41" s="158"/>
      <c r="L41" s="158"/>
    </row>
    <row r="42" spans="2:12" ht="21.75" outlineLevel="1" thickBot="1">
      <c r="B42" s="598" t="s">
        <v>859</v>
      </c>
      <c r="C42" s="599"/>
      <c r="D42" s="613"/>
      <c r="E42" s="158"/>
      <c r="F42" s="158"/>
      <c r="G42" s="158"/>
      <c r="H42" s="158"/>
      <c r="I42" s="158"/>
      <c r="J42" s="158"/>
      <c r="K42" s="158"/>
      <c r="L42" s="158"/>
    </row>
    <row r="43" spans="2:12" ht="21.75" outlineLevel="1" thickBot="1">
      <c r="B43" s="161" t="s">
        <v>2907</v>
      </c>
      <c r="C43" s="158"/>
      <c r="D43" s="162" t="s">
        <v>2908</v>
      </c>
      <c r="E43" s="158"/>
      <c r="F43" s="158"/>
      <c r="G43" s="158"/>
      <c r="H43" s="158"/>
      <c r="I43" s="158"/>
      <c r="J43" s="158"/>
      <c r="K43" s="158"/>
      <c r="L43" s="158"/>
    </row>
    <row r="44" spans="2:12" ht="21.75" outlineLevel="1" thickBot="1">
      <c r="B44" s="161" t="s">
        <v>92</v>
      </c>
      <c r="C44" s="158"/>
      <c r="D44" s="162" t="s">
        <v>218</v>
      </c>
      <c r="E44" s="158"/>
      <c r="F44" s="158"/>
      <c r="G44" s="158"/>
      <c r="H44" s="158"/>
      <c r="I44" s="158"/>
      <c r="J44" s="158"/>
      <c r="K44" s="158"/>
      <c r="L44" s="158"/>
    </row>
    <row r="45" spans="2:12" ht="21.75" outlineLevel="1" thickBot="1">
      <c r="B45" s="167" t="s">
        <v>97</v>
      </c>
      <c r="C45" s="158"/>
      <c r="D45" s="162" t="s">
        <v>189</v>
      </c>
      <c r="E45" s="158"/>
      <c r="F45" s="158"/>
      <c r="G45" s="158"/>
      <c r="H45" s="158"/>
      <c r="I45" s="158"/>
      <c r="J45" s="158"/>
      <c r="K45" s="158"/>
      <c r="L45" s="158"/>
    </row>
    <row r="46" spans="2:12" ht="21.75" outlineLevel="1" thickBot="1">
      <c r="B46" s="161" t="s">
        <v>563</v>
      </c>
      <c r="C46" s="158"/>
      <c r="D46" s="168" t="s">
        <v>842</v>
      </c>
      <c r="E46" s="158"/>
      <c r="F46" s="158"/>
      <c r="G46" s="158"/>
      <c r="H46" s="158"/>
      <c r="I46" s="158"/>
      <c r="J46" s="158"/>
      <c r="K46" s="158"/>
      <c r="L46" s="158"/>
    </row>
    <row r="47" spans="2:12" ht="21.75" outlineLevel="1" thickBot="1">
      <c r="B47" s="158"/>
      <c r="C47" s="158"/>
      <c r="D47" s="162" t="s">
        <v>85</v>
      </c>
      <c r="E47" s="158"/>
      <c r="F47" s="158"/>
      <c r="G47" s="158"/>
      <c r="H47" s="158"/>
      <c r="I47" s="158"/>
      <c r="J47" s="158"/>
      <c r="K47" s="158"/>
      <c r="L47" s="158"/>
    </row>
    <row r="48" spans="2:12" ht="21.75" outlineLevel="1" thickBot="1">
      <c r="B48" s="156"/>
      <c r="C48" s="156"/>
      <c r="D48" s="236" t="s">
        <v>843</v>
      </c>
      <c r="E48" s="158"/>
      <c r="F48" s="158"/>
      <c r="G48" s="158"/>
      <c r="H48" s="158"/>
      <c r="I48" s="158"/>
      <c r="J48" s="158"/>
      <c r="K48" s="158"/>
      <c r="L48" s="158"/>
    </row>
    <row r="49" spans="2:12" ht="15.75" outlineLevel="1" thickBot="1">
      <c r="B49" s="171"/>
      <c r="C49" s="171"/>
      <c r="D49" s="171"/>
      <c r="E49" s="171"/>
      <c r="F49" s="171"/>
      <c r="G49" s="171"/>
      <c r="H49" s="171"/>
      <c r="I49" s="171"/>
      <c r="J49" s="171"/>
      <c r="K49" s="171"/>
      <c r="L49" s="158"/>
    </row>
    <row r="50" spans="2:12" ht="22.5" outlineLevel="1" thickTop="1" thickBot="1">
      <c r="B50" s="350" t="s">
        <v>2889</v>
      </c>
      <c r="C50" s="175"/>
      <c r="D50" s="175"/>
      <c r="E50" s="175"/>
      <c r="F50" s="175"/>
      <c r="G50" s="175"/>
      <c r="H50" s="175"/>
      <c r="I50" s="175"/>
      <c r="J50" s="175"/>
      <c r="K50" s="173"/>
      <c r="L50" s="158"/>
    </row>
    <row r="51" spans="2:12" ht="21.75" outlineLevel="1" thickBot="1">
      <c r="B51" s="176" t="s">
        <v>2376</v>
      </c>
      <c r="C51" s="176" t="s">
        <v>2592</v>
      </c>
      <c r="D51" s="176" t="s">
        <v>2890</v>
      </c>
      <c r="E51" s="176" t="s">
        <v>686</v>
      </c>
      <c r="F51" s="176" t="s">
        <v>253</v>
      </c>
      <c r="G51" s="176" t="s">
        <v>377</v>
      </c>
      <c r="H51" s="176" t="s">
        <v>375</v>
      </c>
      <c r="I51" s="176" t="s">
        <v>2891</v>
      </c>
      <c r="J51" s="176" t="s">
        <v>521</v>
      </c>
      <c r="K51" s="179" t="s">
        <v>528</v>
      </c>
      <c r="L51" s="158"/>
    </row>
    <row r="52" spans="2:12" ht="16.5" outlineLevel="1" thickTop="1" thickBot="1">
      <c r="B52" s="171"/>
      <c r="C52" s="171"/>
      <c r="D52" s="171"/>
      <c r="E52" s="171"/>
      <c r="F52" s="171"/>
      <c r="G52" s="171"/>
      <c r="H52" s="171"/>
      <c r="I52" s="171"/>
      <c r="J52" s="171"/>
      <c r="K52" s="171"/>
      <c r="L52" s="158"/>
    </row>
    <row r="53" spans="2:12" ht="22.5" outlineLevel="1" thickTop="1" thickBot="1">
      <c r="B53" s="604" t="s">
        <v>2970</v>
      </c>
      <c r="C53" s="605"/>
      <c r="D53" s="606"/>
      <c r="E53" s="173"/>
      <c r="F53" s="342" t="s">
        <v>2892</v>
      </c>
      <c r="G53" s="175"/>
      <c r="H53" s="175"/>
      <c r="I53" s="175"/>
      <c r="J53" s="175"/>
      <c r="K53" s="173"/>
      <c r="L53" s="158"/>
    </row>
    <row r="54" spans="2:12" ht="21.75" outlineLevel="1" thickBot="1">
      <c r="B54" s="176" t="s">
        <v>2376</v>
      </c>
      <c r="C54" s="176" t="s">
        <v>687</v>
      </c>
      <c r="D54" s="176" t="s">
        <v>1687</v>
      </c>
      <c r="E54" s="176" t="s">
        <v>697</v>
      </c>
      <c r="F54" s="176" t="s">
        <v>544</v>
      </c>
      <c r="G54" s="176" t="s">
        <v>378</v>
      </c>
      <c r="H54" s="176" t="s">
        <v>376</v>
      </c>
      <c r="I54" s="176" t="s">
        <v>693</v>
      </c>
      <c r="J54" s="176" t="s">
        <v>205</v>
      </c>
      <c r="K54" s="179" t="s">
        <v>694</v>
      </c>
      <c r="L54" s="158"/>
    </row>
    <row r="55" spans="2:12" ht="16.5" outlineLevel="1" thickTop="1" thickBot="1">
      <c r="B55" s="171"/>
      <c r="C55" s="171"/>
      <c r="D55" s="171"/>
      <c r="E55" s="171"/>
      <c r="F55" s="171"/>
      <c r="G55" s="171"/>
      <c r="H55" s="171"/>
      <c r="I55" s="171"/>
      <c r="J55" s="171"/>
      <c r="K55" s="171"/>
      <c r="L55" s="171"/>
    </row>
    <row r="56" spans="2:12" ht="22.5" outlineLevel="1" thickTop="1" thickBot="1">
      <c r="B56" s="604" t="s">
        <v>2893</v>
      </c>
      <c r="C56" s="605"/>
      <c r="D56" s="606"/>
      <c r="E56" s="173"/>
      <c r="F56" s="342" t="s">
        <v>2894</v>
      </c>
      <c r="G56" s="175"/>
      <c r="H56" s="175"/>
      <c r="I56" s="175"/>
      <c r="J56" s="175"/>
      <c r="K56" s="175"/>
      <c r="L56" s="175"/>
    </row>
    <row r="57" spans="2:12" ht="21.75" outlineLevel="1" thickBot="1">
      <c r="B57" s="176" t="s">
        <v>2376</v>
      </c>
      <c r="C57" s="176" t="s">
        <v>639</v>
      </c>
      <c r="D57" s="176" t="s">
        <v>636</v>
      </c>
      <c r="E57" s="176" t="s">
        <v>541</v>
      </c>
      <c r="F57" s="176" t="s">
        <v>2895</v>
      </c>
      <c r="G57" s="176" t="s">
        <v>1263</v>
      </c>
      <c r="H57" s="176" t="s">
        <v>1265</v>
      </c>
      <c r="I57" s="176" t="s">
        <v>147</v>
      </c>
      <c r="J57" s="176" t="s">
        <v>154</v>
      </c>
      <c r="K57" s="176" t="s">
        <v>2896</v>
      </c>
      <c r="L57" s="348" t="s">
        <v>528</v>
      </c>
    </row>
    <row r="58" spans="2:12" ht="16.5" outlineLevel="1" thickTop="1" thickBot="1">
      <c r="B58" s="171"/>
      <c r="C58" s="171"/>
      <c r="D58" s="171"/>
      <c r="E58" s="171"/>
      <c r="F58" s="171"/>
      <c r="G58" s="171"/>
      <c r="H58" s="171"/>
      <c r="I58" s="171"/>
      <c r="J58" s="171"/>
      <c r="K58" s="171"/>
      <c r="L58" s="171"/>
    </row>
    <row r="59" spans="2:12" ht="22.5" outlineLevel="1" thickTop="1" thickBot="1">
      <c r="B59" s="607" t="s">
        <v>2879</v>
      </c>
      <c r="C59" s="608"/>
      <c r="D59" s="609"/>
      <c r="E59" s="497"/>
      <c r="F59" s="498" t="s">
        <v>2971</v>
      </c>
      <c r="G59" s="498" t="s">
        <v>2895</v>
      </c>
      <c r="H59" s="499"/>
      <c r="I59" s="499"/>
      <c r="J59" s="499"/>
      <c r="K59" s="499"/>
      <c r="L59" s="499"/>
    </row>
    <row r="60" spans="2:12" ht="21.75" outlineLevel="1" thickBot="1">
      <c r="B60" s="500" t="s">
        <v>2376</v>
      </c>
      <c r="C60" s="500" t="s">
        <v>604</v>
      </c>
      <c r="D60" s="500" t="s">
        <v>2895</v>
      </c>
      <c r="E60" s="500" t="s">
        <v>140</v>
      </c>
      <c r="F60" s="500" t="s">
        <v>16</v>
      </c>
      <c r="G60" s="500" t="s">
        <v>2880</v>
      </c>
      <c r="H60" s="500" t="s">
        <v>562</v>
      </c>
      <c r="I60" s="500" t="s">
        <v>147</v>
      </c>
      <c r="J60" s="500" t="s">
        <v>154</v>
      </c>
      <c r="K60" s="500" t="s">
        <v>2881</v>
      </c>
      <c r="L60" s="501" t="s">
        <v>2882</v>
      </c>
    </row>
    <row r="61" spans="2:12" ht="16.5" outlineLevel="1" thickTop="1" thickBot="1">
      <c r="B61" s="171"/>
      <c r="C61" s="171"/>
      <c r="D61" s="171"/>
      <c r="E61" s="171"/>
      <c r="F61" s="171"/>
      <c r="G61" s="171"/>
      <c r="H61" s="171"/>
      <c r="I61" s="171"/>
      <c r="J61" s="171"/>
      <c r="K61" s="171"/>
      <c r="L61" s="158"/>
    </row>
    <row r="62" spans="2:12" ht="22.5" outlineLevel="1" thickTop="1" thickBot="1">
      <c r="B62" s="604" t="s">
        <v>2897</v>
      </c>
      <c r="C62" s="605"/>
      <c r="D62" s="606"/>
      <c r="E62" s="173"/>
      <c r="F62" s="342" t="s">
        <v>860</v>
      </c>
      <c r="G62" s="175"/>
      <c r="H62" s="175"/>
      <c r="I62" s="175"/>
      <c r="J62" s="175"/>
      <c r="K62" s="173"/>
      <c r="L62" s="158"/>
    </row>
    <row r="63" spans="2:12" ht="21.75" outlineLevel="1" thickBot="1">
      <c r="B63" s="176" t="s">
        <v>2388</v>
      </c>
      <c r="C63" s="176" t="s">
        <v>388</v>
      </c>
      <c r="D63" s="176" t="s">
        <v>308</v>
      </c>
      <c r="E63" s="176" t="s">
        <v>355</v>
      </c>
      <c r="F63" s="176" t="s">
        <v>315</v>
      </c>
      <c r="G63" s="176" t="s">
        <v>508</v>
      </c>
      <c r="H63" s="176" t="s">
        <v>2898</v>
      </c>
      <c r="I63" s="178"/>
      <c r="J63" s="178"/>
      <c r="K63" s="177"/>
      <c r="L63" s="158"/>
    </row>
    <row r="64" spans="2:12" ht="16.5" outlineLevel="1" thickTop="1" thickBot="1">
      <c r="B64" s="171"/>
      <c r="C64" s="171"/>
      <c r="D64" s="171"/>
      <c r="E64" s="171"/>
      <c r="F64" s="171"/>
      <c r="G64" s="171"/>
      <c r="H64" s="171"/>
      <c r="I64" s="171"/>
      <c r="J64" s="171"/>
      <c r="K64" s="171"/>
      <c r="L64" s="158"/>
    </row>
    <row r="65" spans="2:12" ht="22.5" outlineLevel="1" thickTop="1" thickBot="1">
      <c r="B65" s="604" t="s">
        <v>2378</v>
      </c>
      <c r="C65" s="605"/>
      <c r="D65" s="606"/>
      <c r="E65" s="173"/>
      <c r="F65" s="342" t="s">
        <v>2379</v>
      </c>
      <c r="G65" s="175"/>
      <c r="H65" s="175"/>
      <c r="I65" s="175"/>
      <c r="J65" s="175"/>
      <c r="K65" s="173"/>
      <c r="L65" s="158"/>
    </row>
    <row r="66" spans="2:12" ht="21.75" outlineLevel="1" thickBot="1">
      <c r="B66" s="176" t="s">
        <v>2376</v>
      </c>
      <c r="C66" s="176" t="s">
        <v>496</v>
      </c>
      <c r="D66" s="176" t="s">
        <v>26</v>
      </c>
      <c r="E66" s="176" t="s">
        <v>837</v>
      </c>
      <c r="F66" s="176" t="s">
        <v>2076</v>
      </c>
      <c r="G66" s="176" t="s">
        <v>401</v>
      </c>
      <c r="H66" s="176" t="s">
        <v>357</v>
      </c>
      <c r="I66" s="176" t="s">
        <v>2380</v>
      </c>
      <c r="J66" s="178"/>
      <c r="K66" s="177"/>
      <c r="L66" s="158"/>
    </row>
    <row r="67" spans="2:12" ht="16.5" outlineLevel="1" thickTop="1" thickBot="1">
      <c r="B67" s="171"/>
      <c r="C67" s="171"/>
      <c r="D67" s="171"/>
      <c r="E67" s="171"/>
      <c r="F67" s="171"/>
      <c r="G67" s="171"/>
      <c r="H67" s="171"/>
      <c r="I67" s="171"/>
      <c r="J67" s="171"/>
      <c r="K67" s="171"/>
      <c r="L67" s="158"/>
    </row>
    <row r="68" spans="2:12" ht="22.5" outlineLevel="1" thickTop="1" thickBot="1">
      <c r="B68" s="604" t="s">
        <v>2381</v>
      </c>
      <c r="C68" s="605"/>
      <c r="D68" s="606"/>
      <c r="E68" s="173"/>
      <c r="F68" s="342" t="s">
        <v>2382</v>
      </c>
      <c r="G68" s="175"/>
      <c r="H68" s="175"/>
      <c r="I68" s="175"/>
      <c r="J68" s="175"/>
      <c r="K68" s="173"/>
      <c r="L68" s="158"/>
    </row>
    <row r="69" spans="2:12" ht="21.75" outlineLevel="1" thickBot="1">
      <c r="B69" s="176" t="s">
        <v>2376</v>
      </c>
      <c r="C69" s="176" t="s">
        <v>496</v>
      </c>
      <c r="D69" s="176" t="s">
        <v>26</v>
      </c>
      <c r="E69" s="176" t="s">
        <v>837</v>
      </c>
      <c r="F69" s="176" t="s">
        <v>410</v>
      </c>
      <c r="G69" s="176" t="s">
        <v>2090</v>
      </c>
      <c r="H69" s="178"/>
      <c r="I69" s="178"/>
      <c r="J69" s="178"/>
      <c r="K69" s="177"/>
      <c r="L69" s="158"/>
    </row>
    <row r="70" spans="2:12" ht="16.5" outlineLevel="1" thickTop="1" thickBot="1">
      <c r="B70" s="171"/>
      <c r="C70" s="171"/>
      <c r="D70" s="171"/>
      <c r="E70" s="171"/>
      <c r="F70" s="171"/>
      <c r="G70" s="171"/>
      <c r="H70" s="171"/>
      <c r="I70" s="171"/>
      <c r="J70" s="171"/>
      <c r="K70" s="171"/>
      <c r="L70" s="158"/>
    </row>
    <row r="71" spans="2:12" ht="22.5" outlineLevel="1" thickTop="1" thickBot="1">
      <c r="B71" s="604" t="s">
        <v>1719</v>
      </c>
      <c r="C71" s="605"/>
      <c r="D71" s="606"/>
      <c r="E71" s="173"/>
      <c r="F71" s="342" t="s">
        <v>860</v>
      </c>
      <c r="G71" s="175"/>
      <c r="H71" s="175"/>
      <c r="I71" s="175"/>
      <c r="J71" s="175"/>
      <c r="K71" s="173"/>
      <c r="L71" s="158"/>
    </row>
    <row r="72" spans="2:12" ht="21.75" outlineLevel="1" thickBot="1">
      <c r="B72" s="176" t="s">
        <v>2376</v>
      </c>
      <c r="C72" s="176" t="s">
        <v>380</v>
      </c>
      <c r="D72" s="176" t="s">
        <v>402</v>
      </c>
      <c r="E72" s="176" t="s">
        <v>496</v>
      </c>
      <c r="F72" s="176" t="s">
        <v>392</v>
      </c>
      <c r="G72" s="176" t="s">
        <v>401</v>
      </c>
      <c r="H72" s="176" t="s">
        <v>357</v>
      </c>
      <c r="I72" s="176" t="s">
        <v>2383</v>
      </c>
      <c r="J72" s="176" t="s">
        <v>2384</v>
      </c>
      <c r="K72" s="177"/>
      <c r="L72" s="158"/>
    </row>
    <row r="73" spans="2:12" ht="16.5" outlineLevel="1" thickTop="1" thickBot="1">
      <c r="B73" s="171"/>
      <c r="C73" s="171"/>
      <c r="D73" s="171"/>
      <c r="E73" s="171"/>
      <c r="F73" s="171"/>
      <c r="G73" s="171"/>
      <c r="H73" s="171"/>
      <c r="I73" s="171"/>
      <c r="J73" s="171"/>
      <c r="K73" s="171"/>
      <c r="L73" s="158"/>
    </row>
    <row r="74" spans="2:12" ht="22.5" outlineLevel="1" thickTop="1" thickBot="1">
      <c r="B74" s="604" t="s">
        <v>2878</v>
      </c>
      <c r="C74" s="605"/>
      <c r="D74" s="606"/>
      <c r="E74" s="173"/>
      <c r="F74" s="342" t="s">
        <v>2386</v>
      </c>
      <c r="G74" s="342" t="s">
        <v>2387</v>
      </c>
      <c r="H74" s="175"/>
      <c r="I74" s="175"/>
      <c r="J74" s="175"/>
      <c r="K74" s="173"/>
      <c r="L74" s="158"/>
    </row>
    <row r="75" spans="2:12" ht="21.75" outlineLevel="1" thickBot="1">
      <c r="B75" s="176" t="s">
        <v>2388</v>
      </c>
      <c r="C75" s="176" t="s">
        <v>218</v>
      </c>
      <c r="D75" s="176" t="s">
        <v>511</v>
      </c>
      <c r="E75" s="176" t="s">
        <v>2389</v>
      </c>
      <c r="F75" s="176" t="s">
        <v>842</v>
      </c>
      <c r="G75" s="178"/>
      <c r="H75" s="178"/>
      <c r="I75" s="178"/>
      <c r="J75" s="178"/>
      <c r="K75" s="177"/>
      <c r="L75" s="158"/>
    </row>
    <row r="76" spans="2:12" ht="16.5" outlineLevel="1" thickTop="1" thickBot="1">
      <c r="B76" s="171"/>
      <c r="C76" s="171"/>
      <c r="D76" s="171"/>
      <c r="E76" s="171"/>
      <c r="F76" s="171"/>
      <c r="G76" s="171"/>
      <c r="H76" s="171"/>
      <c r="I76" s="171"/>
      <c r="J76" s="171"/>
      <c r="K76" s="171"/>
      <c r="L76" s="158"/>
    </row>
    <row r="77" spans="2:12" ht="22.5" outlineLevel="1" thickTop="1" thickBot="1">
      <c r="B77" s="604" t="s">
        <v>2899</v>
      </c>
      <c r="C77" s="605"/>
      <c r="D77" s="606"/>
      <c r="E77" s="175"/>
      <c r="F77" s="175"/>
      <c r="G77" s="175"/>
      <c r="H77" s="175"/>
      <c r="I77" s="175"/>
      <c r="J77" s="175"/>
      <c r="K77" s="173"/>
      <c r="L77" s="158"/>
    </row>
    <row r="78" spans="2:12" ht="21.75" outlineLevel="1" thickBot="1">
      <c r="B78" s="176" t="s">
        <v>225</v>
      </c>
      <c r="C78" s="176" t="s">
        <v>833</v>
      </c>
      <c r="D78" s="176" t="s">
        <v>218</v>
      </c>
      <c r="E78" s="176" t="s">
        <v>2900</v>
      </c>
      <c r="F78" s="176" t="s">
        <v>2901</v>
      </c>
      <c r="G78" s="176" t="s">
        <v>300</v>
      </c>
      <c r="H78" s="178"/>
      <c r="I78" s="178"/>
      <c r="J78" s="178"/>
      <c r="K78" s="177"/>
      <c r="L78" s="158"/>
    </row>
    <row r="79" spans="2:12" ht="16.5" outlineLevel="1" thickTop="1" thickBot="1">
      <c r="B79" s="171"/>
      <c r="C79" s="171"/>
      <c r="D79" s="171"/>
      <c r="E79" s="171"/>
      <c r="F79" s="171"/>
      <c r="G79" s="171"/>
      <c r="H79" s="171"/>
      <c r="I79" s="171"/>
      <c r="J79" s="171"/>
      <c r="K79" s="171"/>
      <c r="L79" s="158"/>
    </row>
    <row r="80" spans="2:12" ht="22.5" outlineLevel="1" thickTop="1" thickBot="1">
      <c r="B80" s="604" t="s">
        <v>2902</v>
      </c>
      <c r="C80" s="605"/>
      <c r="D80" s="606"/>
      <c r="E80" s="175"/>
      <c r="F80" s="175"/>
      <c r="G80" s="175"/>
      <c r="H80" s="175"/>
      <c r="I80" s="175"/>
      <c r="J80" s="175"/>
      <c r="K80" s="173"/>
      <c r="L80" s="158"/>
    </row>
    <row r="81" spans="2:12" ht="21.75" outlineLevel="1" thickBot="1">
      <c r="B81" s="176" t="s">
        <v>225</v>
      </c>
      <c r="C81" s="176" t="s">
        <v>833</v>
      </c>
      <c r="D81" s="176" t="s">
        <v>218</v>
      </c>
      <c r="E81" s="176" t="s">
        <v>2903</v>
      </c>
      <c r="F81" s="176" t="s">
        <v>2901</v>
      </c>
      <c r="G81" s="176" t="s">
        <v>300</v>
      </c>
      <c r="H81" s="178"/>
      <c r="I81" s="178"/>
      <c r="J81" s="178"/>
      <c r="K81" s="177"/>
      <c r="L81" s="158"/>
    </row>
    <row r="82" spans="2:12" ht="16.5" outlineLevel="1" thickTop="1" thickBot="1">
      <c r="B82" s="171"/>
      <c r="C82" s="171"/>
      <c r="D82" s="171"/>
      <c r="E82" s="171"/>
      <c r="F82" s="171"/>
      <c r="G82" s="171"/>
      <c r="H82" s="171"/>
      <c r="I82" s="171"/>
      <c r="J82" s="171"/>
      <c r="K82" s="171"/>
      <c r="L82" s="158"/>
    </row>
    <row r="83" spans="2:12" ht="22.5" outlineLevel="1" thickTop="1" thickBot="1">
      <c r="B83" s="610" t="s">
        <v>2904</v>
      </c>
      <c r="C83" s="611"/>
      <c r="D83" s="612"/>
      <c r="E83" s="175"/>
      <c r="F83" s="175"/>
      <c r="G83" s="175"/>
      <c r="H83" s="175"/>
      <c r="I83" s="175"/>
      <c r="J83" s="175"/>
      <c r="K83" s="173"/>
      <c r="L83" s="158"/>
    </row>
    <row r="84" spans="2:12" ht="21.75" outlineLevel="1" thickBot="1">
      <c r="B84" s="176" t="s">
        <v>225</v>
      </c>
      <c r="C84" s="176" t="s">
        <v>551</v>
      </c>
      <c r="D84" s="176" t="s">
        <v>16</v>
      </c>
      <c r="E84" s="176" t="s">
        <v>2886</v>
      </c>
      <c r="F84" s="176" t="s">
        <v>2905</v>
      </c>
      <c r="G84" s="176" t="s">
        <v>562</v>
      </c>
      <c r="H84" s="176" t="s">
        <v>2389</v>
      </c>
      <c r="I84" s="178"/>
      <c r="J84" s="178"/>
      <c r="K84" s="177"/>
      <c r="L84" s="158"/>
    </row>
    <row r="85" spans="2:12" ht="16.5" outlineLevel="1" thickTop="1" thickBot="1">
      <c r="B85" s="158"/>
      <c r="C85" s="158"/>
      <c r="D85" s="158"/>
      <c r="E85" s="158"/>
      <c r="F85" s="158"/>
      <c r="G85" s="158"/>
      <c r="H85" s="158"/>
      <c r="I85" s="158"/>
      <c r="J85" s="158"/>
      <c r="K85" s="158"/>
      <c r="L85" s="158"/>
    </row>
    <row r="88" spans="2:12" ht="18.75">
      <c r="B88" s="235" t="s">
        <v>2973</v>
      </c>
    </row>
    <row r="89" spans="2:12" ht="15.75" thickBot="1"/>
    <row r="90" spans="2:12" ht="21.75" outlineLevel="1" thickBot="1">
      <c r="B90" s="601" t="s">
        <v>849</v>
      </c>
      <c r="C90" s="602"/>
      <c r="D90" s="603"/>
    </row>
    <row r="91" spans="2:12" ht="21.75" outlineLevel="1" thickBot="1">
      <c r="B91" s="161" t="s">
        <v>2883</v>
      </c>
      <c r="C91" s="158"/>
      <c r="D91" s="162" t="s">
        <v>3173</v>
      </c>
      <c r="E91" s="158"/>
      <c r="F91" s="163" t="s">
        <v>2369</v>
      </c>
      <c r="G91" s="164" t="s">
        <v>2370</v>
      </c>
      <c r="H91" s="158"/>
      <c r="I91" s="158"/>
      <c r="J91" s="158"/>
      <c r="K91" s="158"/>
      <c r="L91" s="158"/>
    </row>
    <row r="92" spans="2:12" ht="21.75" outlineLevel="1" thickBot="1">
      <c r="B92" s="161" t="s">
        <v>3174</v>
      </c>
      <c r="C92" s="158"/>
      <c r="D92" s="162" t="s">
        <v>2884</v>
      </c>
      <c r="E92" s="158"/>
      <c r="F92" s="158"/>
      <c r="G92" s="158"/>
      <c r="H92" s="158"/>
      <c r="I92" s="158"/>
      <c r="J92" s="158"/>
      <c r="K92" s="158"/>
      <c r="L92" s="158"/>
    </row>
    <row r="93" spans="2:12" ht="21.75" outlineLevel="1" thickBot="1">
      <c r="B93" s="161" t="s">
        <v>180</v>
      </c>
      <c r="C93" s="158"/>
      <c r="D93" s="162" t="s">
        <v>106</v>
      </c>
      <c r="E93" s="158"/>
      <c r="F93" s="158"/>
      <c r="G93" s="158"/>
      <c r="H93" s="158"/>
      <c r="I93" s="158"/>
      <c r="J93" s="158"/>
      <c r="K93" s="158"/>
      <c r="L93" s="158"/>
    </row>
    <row r="94" spans="2:12" ht="21.75" outlineLevel="1" thickBot="1">
      <c r="B94" s="161" t="s">
        <v>2885</v>
      </c>
      <c r="C94" s="158"/>
      <c r="D94" s="354" t="s">
        <v>3175</v>
      </c>
      <c r="E94" s="158"/>
      <c r="F94" s="158"/>
      <c r="G94" s="158"/>
      <c r="H94" s="158"/>
      <c r="I94" s="158"/>
      <c r="J94" s="158"/>
      <c r="K94" s="158"/>
      <c r="L94" s="158"/>
    </row>
    <row r="95" spans="2:12" ht="21.75" outlineLevel="1" thickBot="1">
      <c r="B95" s="167" t="s">
        <v>182</v>
      </c>
      <c r="C95" s="158"/>
      <c r="D95" s="162" t="s">
        <v>2886</v>
      </c>
      <c r="E95" s="158"/>
      <c r="F95" s="158"/>
      <c r="G95" s="158"/>
      <c r="H95" s="158"/>
      <c r="I95" s="158"/>
      <c r="J95" s="158"/>
      <c r="K95" s="158"/>
      <c r="L95" s="158"/>
    </row>
    <row r="96" spans="2:12" ht="21.75" outlineLevel="1" thickBot="1">
      <c r="B96" s="167" t="s">
        <v>205</v>
      </c>
      <c r="C96" s="158"/>
      <c r="D96" s="162" t="s">
        <v>53</v>
      </c>
      <c r="E96" s="158"/>
      <c r="F96" s="158"/>
      <c r="G96" s="158"/>
      <c r="H96" s="158"/>
      <c r="I96" s="158"/>
      <c r="J96" s="158"/>
      <c r="K96" s="158"/>
      <c r="L96" s="158"/>
    </row>
    <row r="97" spans="2:12" ht="21.75" outlineLevel="1" thickBot="1">
      <c r="B97" s="161" t="s">
        <v>16</v>
      </c>
      <c r="C97" s="158"/>
      <c r="D97" s="168" t="s">
        <v>55</v>
      </c>
      <c r="E97" s="158"/>
      <c r="F97" s="158"/>
      <c r="G97" s="158"/>
      <c r="H97" s="158"/>
      <c r="I97" s="158"/>
      <c r="J97" s="158"/>
      <c r="K97" s="158"/>
      <c r="L97" s="158"/>
    </row>
    <row r="98" spans="2:12" ht="21.75" outlineLevel="1" thickBot="1">
      <c r="B98" s="343" t="s">
        <v>3095</v>
      </c>
      <c r="C98" s="158"/>
      <c r="D98" s="168" t="s">
        <v>176</v>
      </c>
      <c r="E98" s="158"/>
      <c r="F98" s="158"/>
      <c r="G98" s="158"/>
      <c r="H98" s="158"/>
      <c r="I98" s="158"/>
      <c r="J98" s="158"/>
      <c r="K98" s="158"/>
      <c r="L98" s="158"/>
    </row>
    <row r="99" spans="2:12" ht="21.75" outlineLevel="1" thickBot="1">
      <c r="B99" s="467" t="s">
        <v>3176</v>
      </c>
      <c r="C99" s="468"/>
      <c r="D99" s="469" t="s">
        <v>3177</v>
      </c>
      <c r="E99" s="158"/>
      <c r="F99" s="158"/>
      <c r="G99" s="158"/>
      <c r="H99" s="158"/>
      <c r="I99" s="158"/>
      <c r="J99" s="158"/>
      <c r="K99" s="158"/>
      <c r="L99" s="158"/>
    </row>
    <row r="100" spans="2:12" ht="21.75" outlineLevel="1" thickBot="1">
      <c r="B100" s="598" t="s">
        <v>2968</v>
      </c>
      <c r="C100" s="599"/>
      <c r="D100" s="600"/>
    </row>
    <row r="101" spans="2:12" ht="21.75" outlineLevel="1" thickBot="1">
      <c r="B101" s="161" t="s">
        <v>2974</v>
      </c>
      <c r="C101" s="158"/>
      <c r="D101" s="161" t="s">
        <v>2975</v>
      </c>
    </row>
    <row r="102" spans="2:12" ht="21.75" outlineLevel="1" thickBot="1">
      <c r="B102" s="161" t="s">
        <v>147</v>
      </c>
      <c r="C102" s="158"/>
      <c r="D102" s="161" t="s">
        <v>154</v>
      </c>
    </row>
    <row r="103" spans="2:12" ht="21.75" outlineLevel="1" thickBot="1">
      <c r="B103" s="161" t="s">
        <v>145</v>
      </c>
      <c r="C103" s="158"/>
      <c r="D103" s="161" t="s">
        <v>2969</v>
      </c>
    </row>
    <row r="104" spans="2:12" ht="21.75" outlineLevel="1" thickBot="1">
      <c r="B104" s="165" t="s">
        <v>140</v>
      </c>
      <c r="C104" s="156"/>
      <c r="D104" s="156"/>
    </row>
    <row r="105" spans="2:12" ht="21.75" outlineLevel="1" thickBot="1">
      <c r="B105" s="598" t="s">
        <v>2887</v>
      </c>
      <c r="C105" s="599"/>
      <c r="D105" s="600"/>
    </row>
    <row r="106" spans="2:12" ht="21.75" outlineLevel="1" thickBot="1">
      <c r="B106" s="161" t="s">
        <v>2906</v>
      </c>
      <c r="C106" s="158"/>
      <c r="D106" s="162" t="s">
        <v>48</v>
      </c>
      <c r="E106" s="158"/>
      <c r="F106" s="158"/>
      <c r="G106" s="158"/>
      <c r="H106" s="158"/>
      <c r="I106" s="158"/>
      <c r="J106" s="158"/>
      <c r="K106" s="158"/>
      <c r="L106" s="158"/>
    </row>
    <row r="107" spans="2:12" ht="21.75" outlineLevel="1" thickBot="1">
      <c r="B107" s="161" t="s">
        <v>68</v>
      </c>
      <c r="C107" s="158"/>
      <c r="D107" s="162" t="s">
        <v>44</v>
      </c>
      <c r="E107" s="158"/>
      <c r="F107" s="158"/>
      <c r="G107" s="158"/>
      <c r="H107" s="158"/>
      <c r="I107" s="158"/>
      <c r="J107" s="158"/>
      <c r="K107" s="158"/>
      <c r="L107" s="158"/>
    </row>
    <row r="108" spans="2:12" ht="21.75" outlineLevel="1" thickBot="1">
      <c r="B108" s="161" t="s">
        <v>37</v>
      </c>
      <c r="C108" s="158"/>
      <c r="D108" s="162" t="s">
        <v>60</v>
      </c>
      <c r="E108" s="158"/>
      <c r="F108" s="158"/>
      <c r="G108" s="158"/>
      <c r="H108" s="158"/>
      <c r="I108" s="158"/>
      <c r="J108" s="158"/>
      <c r="K108" s="158"/>
      <c r="L108" s="158"/>
    </row>
    <row r="109" spans="2:12" ht="21.75" outlineLevel="1" thickBot="1">
      <c r="B109" s="161" t="s">
        <v>191</v>
      </c>
      <c r="C109" s="158"/>
      <c r="D109" s="162" t="s">
        <v>127</v>
      </c>
      <c r="E109" s="158"/>
      <c r="F109" s="158"/>
      <c r="G109" s="158"/>
      <c r="H109" s="158"/>
      <c r="I109" s="158"/>
      <c r="J109" s="158"/>
      <c r="K109" s="158"/>
      <c r="L109" s="158"/>
    </row>
    <row r="110" spans="2:12" ht="21.75" outlineLevel="1" thickBot="1">
      <c r="B110" s="470" t="s">
        <v>3097</v>
      </c>
      <c r="C110" s="156"/>
      <c r="D110" s="166" t="s">
        <v>102</v>
      </c>
      <c r="E110" s="158"/>
      <c r="F110" s="158"/>
      <c r="G110" s="158"/>
      <c r="H110" s="158"/>
      <c r="I110" s="158"/>
      <c r="J110" s="158"/>
      <c r="K110" s="158"/>
      <c r="L110" s="158"/>
    </row>
    <row r="111" spans="2:12" ht="21.75" outlineLevel="1" thickBot="1">
      <c r="B111" s="598" t="s">
        <v>856</v>
      </c>
      <c r="C111" s="599"/>
      <c r="D111" s="600"/>
    </row>
    <row r="112" spans="2:12" ht="21.75" outlineLevel="1" thickBot="1">
      <c r="B112" s="161" t="s">
        <v>121</v>
      </c>
      <c r="C112" s="158"/>
      <c r="D112" s="162" t="s">
        <v>108</v>
      </c>
      <c r="E112" s="158"/>
      <c r="F112" s="158"/>
      <c r="G112" s="158"/>
      <c r="H112" s="158"/>
      <c r="I112" s="158"/>
      <c r="J112" s="158"/>
      <c r="K112" s="158"/>
      <c r="L112" s="158"/>
    </row>
    <row r="113" spans="2:12" ht="21.75" outlineLevel="1" thickBot="1">
      <c r="B113" s="161" t="s">
        <v>39</v>
      </c>
      <c r="C113" s="158"/>
      <c r="D113" s="162" t="s">
        <v>119</v>
      </c>
      <c r="E113" s="158"/>
      <c r="F113" s="158"/>
      <c r="G113" s="158"/>
      <c r="H113" s="158"/>
      <c r="I113" s="158"/>
      <c r="J113" s="158"/>
      <c r="K113" s="158"/>
      <c r="L113" s="158"/>
    </row>
    <row r="114" spans="2:12" ht="21.75" outlineLevel="1" thickBot="1">
      <c r="B114" s="343" t="s">
        <v>3056</v>
      </c>
      <c r="C114" s="158"/>
      <c r="D114" s="354" t="s">
        <v>3060</v>
      </c>
      <c r="E114" s="158"/>
      <c r="F114" s="158"/>
      <c r="G114" s="158"/>
      <c r="H114" s="158"/>
      <c r="I114" s="158"/>
      <c r="J114" s="158"/>
      <c r="K114" s="158"/>
      <c r="L114" s="158"/>
    </row>
    <row r="115" spans="2:12" ht="21.75" outlineLevel="1" thickBot="1">
      <c r="B115" s="343" t="s">
        <v>3057</v>
      </c>
      <c r="C115" s="158"/>
      <c r="D115" s="354" t="s">
        <v>3058</v>
      </c>
      <c r="E115" s="158"/>
      <c r="F115" s="158"/>
      <c r="G115" s="158"/>
      <c r="H115" s="158"/>
      <c r="I115" s="158"/>
      <c r="J115" s="158"/>
      <c r="K115" s="158"/>
      <c r="L115" s="158"/>
    </row>
    <row r="116" spans="2:12" ht="21.75" outlineLevel="1" thickBot="1">
      <c r="B116" s="660" t="s">
        <v>3061</v>
      </c>
      <c r="C116" s="203"/>
      <c r="D116" s="166"/>
      <c r="E116" s="471"/>
      <c r="F116" s="471"/>
      <c r="G116" s="471"/>
      <c r="H116" s="471"/>
      <c r="I116" s="471"/>
      <c r="J116" s="471"/>
      <c r="K116" s="471"/>
      <c r="L116" s="471"/>
    </row>
    <row r="117" spans="2:12" ht="21.75" outlineLevel="1" thickBot="1">
      <c r="B117" s="598" t="s">
        <v>2888</v>
      </c>
      <c r="C117" s="599"/>
      <c r="D117" s="600"/>
    </row>
    <row r="118" spans="2:12" ht="21.75" outlineLevel="1" thickBot="1">
      <c r="B118" s="167" t="s">
        <v>111</v>
      </c>
      <c r="C118" s="158"/>
      <c r="D118" s="161" t="s">
        <v>70</v>
      </c>
    </row>
    <row r="119" spans="2:12" ht="21.75" outlineLevel="1" thickBot="1">
      <c r="B119" s="167" t="s">
        <v>113</v>
      </c>
      <c r="C119" s="158"/>
      <c r="D119" s="161" t="s">
        <v>72</v>
      </c>
    </row>
    <row r="120" spans="2:12" ht="21.75" outlineLevel="1" thickBot="1">
      <c r="B120" s="161" t="s">
        <v>131</v>
      </c>
      <c r="C120" s="158"/>
      <c r="D120" s="161" t="s">
        <v>74</v>
      </c>
    </row>
    <row r="121" spans="2:12" ht="21.75" outlineLevel="1" thickBot="1">
      <c r="B121" s="167" t="s">
        <v>168</v>
      </c>
      <c r="C121" s="158"/>
      <c r="D121" s="161" t="s">
        <v>83</v>
      </c>
    </row>
    <row r="122" spans="2:12" ht="21.75" outlineLevel="1" thickBot="1">
      <c r="B122" s="167" t="s">
        <v>193</v>
      </c>
      <c r="C122" s="158"/>
      <c r="D122" s="167" t="s">
        <v>197</v>
      </c>
    </row>
    <row r="123" spans="2:12" ht="21.75" outlineLevel="1" thickBot="1">
      <c r="B123" s="167" t="s">
        <v>156</v>
      </c>
      <c r="C123" s="158"/>
      <c r="D123" s="167" t="s">
        <v>199</v>
      </c>
    </row>
    <row r="124" spans="2:12" ht="21.75" outlineLevel="1" thickBot="1">
      <c r="B124" s="167" t="s">
        <v>158</v>
      </c>
      <c r="C124" s="158"/>
      <c r="D124" s="167" t="s">
        <v>203</v>
      </c>
    </row>
    <row r="125" spans="2:12" ht="21.75" outlineLevel="1" thickBot="1">
      <c r="B125" s="169" t="s">
        <v>166</v>
      </c>
      <c r="C125" s="156"/>
      <c r="D125" s="156"/>
    </row>
    <row r="126" spans="2:12" ht="21.75" outlineLevel="1" thickBot="1">
      <c r="B126" s="598" t="s">
        <v>859</v>
      </c>
      <c r="C126" s="599"/>
      <c r="D126" s="600"/>
    </row>
    <row r="127" spans="2:12" ht="21.75" outlineLevel="1" thickBot="1">
      <c r="B127" s="161" t="s">
        <v>2907</v>
      </c>
      <c r="C127" s="158"/>
      <c r="D127" s="167" t="s">
        <v>2908</v>
      </c>
    </row>
    <row r="128" spans="2:12" ht="21.75" outlineLevel="1" thickBot="1">
      <c r="B128" s="161" t="s">
        <v>92</v>
      </c>
      <c r="C128" s="158"/>
      <c r="D128" s="161" t="s">
        <v>218</v>
      </c>
    </row>
    <row r="129" spans="2:13" ht="21.75" outlineLevel="1" thickBot="1">
      <c r="B129" s="161" t="s">
        <v>2909</v>
      </c>
      <c r="C129" s="158"/>
      <c r="D129" s="161" t="s">
        <v>189</v>
      </c>
    </row>
    <row r="130" spans="2:13" ht="21.75" outlineLevel="1" thickBot="1">
      <c r="B130" s="161" t="s">
        <v>563</v>
      </c>
      <c r="C130" s="158"/>
      <c r="D130" s="158"/>
    </row>
    <row r="131" spans="2:13" outlineLevel="1"/>
    <row r="136" spans="2:13">
      <c r="B136" s="13" t="s">
        <v>0</v>
      </c>
      <c r="C136" s="13"/>
      <c r="D136" s="13"/>
      <c r="E136" s="13"/>
      <c r="F136" s="13"/>
      <c r="G136" s="13"/>
      <c r="H136" s="13"/>
      <c r="I136" s="85"/>
      <c r="J136" s="85"/>
      <c r="K136" s="85"/>
      <c r="L136" s="85"/>
      <c r="M136" s="85"/>
    </row>
    <row r="137" spans="2:13">
      <c r="B137" s="14" t="s">
        <v>1</v>
      </c>
      <c r="C137" s="14" t="s">
        <v>2</v>
      </c>
      <c r="D137" s="14" t="s">
        <v>3</v>
      </c>
      <c r="E137" s="14" t="s">
        <v>4</v>
      </c>
      <c r="F137" s="14" t="s">
        <v>9</v>
      </c>
      <c r="G137" s="14" t="s">
        <v>10</v>
      </c>
      <c r="H137" s="14" t="s">
        <v>258</v>
      </c>
      <c r="I137" s="61" t="s">
        <v>2393</v>
      </c>
      <c r="J137" s="61" t="s">
        <v>2394</v>
      </c>
      <c r="K137" s="61" t="s">
        <v>2408</v>
      </c>
      <c r="L137" s="61" t="s">
        <v>2396</v>
      </c>
      <c r="M137" s="61" t="s">
        <v>2395</v>
      </c>
    </row>
    <row r="138" spans="2:13" ht="18.75" hidden="1">
      <c r="B138" s="15" t="s">
        <v>12</v>
      </c>
      <c r="C138" s="15" t="s">
        <v>12</v>
      </c>
      <c r="D138" s="15" t="s">
        <v>13</v>
      </c>
      <c r="E138" s="16" t="s">
        <v>15</v>
      </c>
      <c r="F138" s="16" t="s">
        <v>15</v>
      </c>
      <c r="G138" s="16" t="s">
        <v>15</v>
      </c>
      <c r="H138" s="17" t="s">
        <v>259</v>
      </c>
      <c r="I138" s="182"/>
      <c r="J138" s="182"/>
      <c r="K138" s="182"/>
      <c r="L138" s="182"/>
      <c r="M138" s="182"/>
    </row>
    <row r="139" spans="2:13" ht="18.75" hidden="1">
      <c r="B139" s="15" t="s">
        <v>156</v>
      </c>
      <c r="C139" s="15" t="s">
        <v>157</v>
      </c>
      <c r="D139" s="15" t="s">
        <v>135</v>
      </c>
      <c r="E139" s="16" t="s">
        <v>15</v>
      </c>
      <c r="F139" s="16" t="s">
        <v>15</v>
      </c>
      <c r="G139" s="16" t="s">
        <v>15</v>
      </c>
      <c r="H139" s="17" t="s">
        <v>254</v>
      </c>
      <c r="I139" s="182"/>
      <c r="J139" s="182"/>
      <c r="K139" s="182"/>
      <c r="L139" s="182"/>
      <c r="M139" s="182"/>
    </row>
    <row r="140" spans="2:13" ht="18.75" hidden="1">
      <c r="B140" s="15" t="s">
        <v>158</v>
      </c>
      <c r="C140" s="15" t="s">
        <v>159</v>
      </c>
      <c r="D140" s="15" t="s">
        <v>160</v>
      </c>
      <c r="E140" s="16" t="s">
        <v>15</v>
      </c>
      <c r="F140" s="16" t="s">
        <v>15</v>
      </c>
      <c r="G140" s="16" t="s">
        <v>15</v>
      </c>
      <c r="H140" s="17" t="s">
        <v>254</v>
      </c>
      <c r="I140" s="182"/>
      <c r="J140" s="182"/>
      <c r="K140" s="182"/>
      <c r="L140" s="182"/>
      <c r="M140" s="182"/>
    </row>
    <row r="141" spans="2:13" ht="18.75" hidden="1">
      <c r="B141" s="15" t="s">
        <v>16</v>
      </c>
      <c r="C141" s="15" t="s">
        <v>16</v>
      </c>
      <c r="D141" s="15" t="s">
        <v>14</v>
      </c>
      <c r="E141" s="16" t="s">
        <v>15</v>
      </c>
      <c r="F141" s="15" t="s">
        <v>17</v>
      </c>
      <c r="G141" s="16" t="s">
        <v>15</v>
      </c>
      <c r="H141" s="17" t="s">
        <v>259</v>
      </c>
      <c r="I141" s="182"/>
      <c r="J141" s="182"/>
      <c r="K141" s="182"/>
      <c r="L141" s="182"/>
      <c r="M141" s="182"/>
    </row>
    <row r="142" spans="2:13" ht="18.75" hidden="1">
      <c r="B142" s="15" t="s">
        <v>35</v>
      </c>
      <c r="C142" s="15" t="s">
        <v>36</v>
      </c>
      <c r="D142" s="15" t="s">
        <v>30</v>
      </c>
      <c r="E142" s="16" t="s">
        <v>15</v>
      </c>
      <c r="F142" s="16" t="s">
        <v>15</v>
      </c>
      <c r="G142" s="16" t="s">
        <v>15</v>
      </c>
      <c r="H142" s="17" t="s">
        <v>254</v>
      </c>
      <c r="I142" s="182"/>
      <c r="J142" s="182"/>
      <c r="K142" s="182"/>
      <c r="L142" s="182"/>
      <c r="M142" s="182"/>
    </row>
    <row r="143" spans="2:13" ht="18.75" hidden="1">
      <c r="B143" s="15" t="s">
        <v>164</v>
      </c>
      <c r="C143" s="15" t="s">
        <v>165</v>
      </c>
      <c r="D143" s="15" t="s">
        <v>30</v>
      </c>
      <c r="E143" s="16" t="s">
        <v>15</v>
      </c>
      <c r="F143" s="16" t="s">
        <v>15</v>
      </c>
      <c r="G143" s="16" t="s">
        <v>15</v>
      </c>
      <c r="H143" s="17" t="s">
        <v>254</v>
      </c>
      <c r="I143" s="182"/>
      <c r="J143" s="182"/>
      <c r="K143" s="182"/>
      <c r="L143" s="182"/>
      <c r="M143" s="182"/>
    </row>
    <row r="144" spans="2:13" ht="18.75" hidden="1">
      <c r="B144" s="15" t="s">
        <v>37</v>
      </c>
      <c r="C144" s="15" t="s">
        <v>38</v>
      </c>
      <c r="D144" s="15" t="s">
        <v>25</v>
      </c>
      <c r="E144" s="16" t="s">
        <v>15</v>
      </c>
      <c r="F144" s="16" t="s">
        <v>15</v>
      </c>
      <c r="G144" s="16" t="s">
        <v>15</v>
      </c>
      <c r="H144" s="17" t="s">
        <v>254</v>
      </c>
      <c r="I144" s="182"/>
      <c r="J144" s="182"/>
      <c r="K144" s="182"/>
      <c r="L144" s="182"/>
      <c r="M144" s="182"/>
    </row>
    <row r="145" spans="2:13" ht="18.75" hidden="1">
      <c r="B145" s="15" t="s">
        <v>18</v>
      </c>
      <c r="C145" s="15" t="s">
        <v>18</v>
      </c>
      <c r="D145" s="15" t="s">
        <v>13</v>
      </c>
      <c r="E145" s="16" t="s">
        <v>15</v>
      </c>
      <c r="F145" s="16" t="s">
        <v>15</v>
      </c>
      <c r="G145" s="16" t="s">
        <v>15</v>
      </c>
      <c r="H145" s="17" t="s">
        <v>259</v>
      </c>
      <c r="I145" s="182"/>
      <c r="J145" s="182"/>
      <c r="K145" s="182"/>
      <c r="L145" s="182"/>
      <c r="M145" s="182"/>
    </row>
    <row r="146" spans="2:13" ht="18.75" hidden="1">
      <c r="B146" s="15" t="s">
        <v>39</v>
      </c>
      <c r="C146" s="15" t="s">
        <v>40</v>
      </c>
      <c r="D146" s="15" t="s">
        <v>41</v>
      </c>
      <c r="E146" s="16" t="s">
        <v>15</v>
      </c>
      <c r="F146" s="16" t="s">
        <v>15</v>
      </c>
      <c r="G146" s="16" t="s">
        <v>15</v>
      </c>
      <c r="H146" s="17" t="s">
        <v>254</v>
      </c>
      <c r="I146" s="182"/>
      <c r="J146" s="182"/>
      <c r="K146" s="182"/>
      <c r="L146" s="182"/>
      <c r="M146" s="182"/>
    </row>
    <row r="147" spans="2:13" ht="18.75" hidden="1">
      <c r="B147" s="15" t="s">
        <v>42</v>
      </c>
      <c r="C147" s="15" t="s">
        <v>43</v>
      </c>
      <c r="D147" s="15" t="s">
        <v>41</v>
      </c>
      <c r="E147" s="16" t="s">
        <v>15</v>
      </c>
      <c r="F147" s="16" t="s">
        <v>15</v>
      </c>
      <c r="G147" s="16" t="s">
        <v>15</v>
      </c>
      <c r="H147" s="17" t="s">
        <v>254</v>
      </c>
      <c r="I147" s="182"/>
      <c r="J147" s="182"/>
      <c r="K147" s="182"/>
      <c r="L147" s="182"/>
      <c r="M147" s="182"/>
    </row>
    <row r="148" spans="2:13" ht="18.75" hidden="1">
      <c r="B148" s="15" t="s">
        <v>44</v>
      </c>
      <c r="C148" s="15" t="s">
        <v>45</v>
      </c>
      <c r="D148" s="15" t="s">
        <v>25</v>
      </c>
      <c r="E148" s="16" t="s">
        <v>15</v>
      </c>
      <c r="F148" s="16" t="s">
        <v>15</v>
      </c>
      <c r="G148" s="16" t="s">
        <v>15</v>
      </c>
      <c r="H148" s="17" t="s">
        <v>254</v>
      </c>
      <c r="I148" s="182"/>
      <c r="J148" s="182"/>
      <c r="K148" s="182"/>
      <c r="L148" s="182"/>
      <c r="M148" s="182"/>
    </row>
    <row r="149" spans="2:13" ht="18.75" hidden="1">
      <c r="B149" s="15" t="s">
        <v>46</v>
      </c>
      <c r="C149" s="15" t="s">
        <v>47</v>
      </c>
      <c r="D149" s="15" t="s">
        <v>25</v>
      </c>
      <c r="E149" s="16" t="s">
        <v>15</v>
      </c>
      <c r="F149" s="16" t="s">
        <v>15</v>
      </c>
      <c r="G149" s="16" t="s">
        <v>15</v>
      </c>
      <c r="H149" s="17" t="s">
        <v>254</v>
      </c>
      <c r="I149" s="182"/>
      <c r="J149" s="182"/>
      <c r="K149" s="182"/>
      <c r="L149" s="182"/>
      <c r="M149" s="182"/>
    </row>
    <row r="150" spans="2:13" ht="18.75" hidden="1">
      <c r="B150" s="15" t="s">
        <v>48</v>
      </c>
      <c r="C150" s="15" t="s">
        <v>49</v>
      </c>
      <c r="D150" s="15" t="s">
        <v>25</v>
      </c>
      <c r="E150" s="16" t="s">
        <v>15</v>
      </c>
      <c r="F150" s="16" t="s">
        <v>15</v>
      </c>
      <c r="G150" s="16" t="s">
        <v>15</v>
      </c>
      <c r="H150" s="17" t="s">
        <v>254</v>
      </c>
      <c r="I150" s="182"/>
      <c r="J150" s="182"/>
      <c r="K150" s="182"/>
      <c r="L150" s="182"/>
      <c r="M150" s="182"/>
    </row>
    <row r="151" spans="2:13" ht="18.75" hidden="1">
      <c r="B151" s="15" t="s">
        <v>50</v>
      </c>
      <c r="C151" s="15" t="s">
        <v>51</v>
      </c>
      <c r="D151" s="15" t="s">
        <v>52</v>
      </c>
      <c r="E151" s="16" t="s">
        <v>15</v>
      </c>
      <c r="F151" s="16" t="s">
        <v>15</v>
      </c>
      <c r="G151" s="16" t="s">
        <v>15</v>
      </c>
      <c r="H151" s="17" t="s">
        <v>254</v>
      </c>
      <c r="I151" s="182"/>
      <c r="J151" s="182"/>
      <c r="K151" s="182"/>
      <c r="L151" s="182"/>
      <c r="M151" s="182"/>
    </row>
    <row r="152" spans="2:13" ht="18.75" hidden="1">
      <c r="B152" s="15" t="s">
        <v>562</v>
      </c>
      <c r="C152" s="15" t="s">
        <v>19</v>
      </c>
      <c r="D152" s="15" t="s">
        <v>14</v>
      </c>
      <c r="E152" s="16" t="s">
        <v>15</v>
      </c>
      <c r="F152" s="15" t="s">
        <v>17</v>
      </c>
      <c r="G152" s="16" t="s">
        <v>15</v>
      </c>
      <c r="H152" s="17" t="s">
        <v>259</v>
      </c>
      <c r="I152" s="182"/>
      <c r="J152" s="182"/>
      <c r="K152" s="182"/>
      <c r="L152" s="182"/>
      <c r="M152" s="182"/>
    </row>
    <row r="153" spans="2:13" ht="18.75" hidden="1">
      <c r="B153" s="15" t="s">
        <v>55</v>
      </c>
      <c r="C153" s="15" t="s">
        <v>56</v>
      </c>
      <c r="D153" s="15" t="s">
        <v>30</v>
      </c>
      <c r="E153" s="16" t="s">
        <v>15</v>
      </c>
      <c r="F153" s="16" t="s">
        <v>15</v>
      </c>
      <c r="G153" s="16" t="s">
        <v>15</v>
      </c>
      <c r="H153" s="17" t="s">
        <v>254</v>
      </c>
      <c r="I153" s="182"/>
      <c r="J153" s="182"/>
      <c r="K153" s="182"/>
      <c r="L153" s="182"/>
      <c r="M153" s="182"/>
    </row>
    <row r="154" spans="2:13" ht="18.75" hidden="1">
      <c r="B154" s="15" t="s">
        <v>53</v>
      </c>
      <c r="C154" s="15" t="s">
        <v>54</v>
      </c>
      <c r="D154" s="15" t="s">
        <v>25</v>
      </c>
      <c r="E154" s="16" t="s">
        <v>15</v>
      </c>
      <c r="F154" s="16" t="s">
        <v>15</v>
      </c>
      <c r="G154" s="16" t="s">
        <v>15</v>
      </c>
      <c r="H154" s="17" t="s">
        <v>254</v>
      </c>
      <c r="I154" s="182"/>
      <c r="J154" s="182"/>
      <c r="K154" s="182"/>
      <c r="L154" s="182"/>
      <c r="M154" s="182"/>
    </row>
    <row r="155" spans="2:13" ht="18.75" hidden="1">
      <c r="B155" s="15" t="s">
        <v>191</v>
      </c>
      <c r="C155" s="15" t="s">
        <v>192</v>
      </c>
      <c r="D155" s="15" t="s">
        <v>52</v>
      </c>
      <c r="E155" s="16" t="s">
        <v>15</v>
      </c>
      <c r="F155" s="16" t="s">
        <v>15</v>
      </c>
      <c r="G155" s="16" t="s">
        <v>15</v>
      </c>
      <c r="H155" s="17" t="s">
        <v>254</v>
      </c>
      <c r="I155" s="182"/>
      <c r="J155" s="182"/>
      <c r="K155" s="182"/>
      <c r="L155" s="182"/>
      <c r="M155" s="182"/>
    </row>
    <row r="156" spans="2:13" ht="18.75" hidden="1">
      <c r="B156" s="15" t="s">
        <v>20</v>
      </c>
      <c r="C156" s="15" t="s">
        <v>20</v>
      </c>
      <c r="D156" s="15" t="s">
        <v>13</v>
      </c>
      <c r="E156" s="16" t="s">
        <v>15</v>
      </c>
      <c r="F156" s="16" t="s">
        <v>15</v>
      </c>
      <c r="G156" s="16" t="s">
        <v>15</v>
      </c>
      <c r="H156" s="17" t="s">
        <v>865</v>
      </c>
      <c r="I156" s="182"/>
      <c r="J156" s="182"/>
      <c r="K156" s="182"/>
      <c r="L156" s="182"/>
      <c r="M156" s="182"/>
    </row>
    <row r="157" spans="2:13" ht="18.75" hidden="1">
      <c r="B157" s="15" t="s">
        <v>166</v>
      </c>
      <c r="C157" s="15" t="s">
        <v>167</v>
      </c>
      <c r="D157" s="15" t="s">
        <v>135</v>
      </c>
      <c r="E157" s="16" t="s">
        <v>15</v>
      </c>
      <c r="F157" s="16" t="s">
        <v>15</v>
      </c>
      <c r="G157" s="16" t="s">
        <v>15</v>
      </c>
      <c r="H157" s="17" t="s">
        <v>254</v>
      </c>
      <c r="I157" s="182"/>
      <c r="J157" s="182"/>
      <c r="K157" s="182"/>
      <c r="L157" s="182"/>
      <c r="M157" s="182"/>
    </row>
    <row r="158" spans="2:13" ht="18.75" hidden="1">
      <c r="B158" s="15" t="s">
        <v>168</v>
      </c>
      <c r="C158" s="15" t="s">
        <v>169</v>
      </c>
      <c r="D158" s="15" t="s">
        <v>160</v>
      </c>
      <c r="E158" s="16" t="s">
        <v>15</v>
      </c>
      <c r="F158" s="16" t="s">
        <v>15</v>
      </c>
      <c r="G158" s="16" t="s">
        <v>15</v>
      </c>
      <c r="H158" s="17" t="s">
        <v>254</v>
      </c>
      <c r="I158" s="182"/>
      <c r="J158" s="182"/>
      <c r="K158" s="182"/>
      <c r="L158" s="182"/>
      <c r="M158" s="182"/>
    </row>
    <row r="159" spans="2:13" ht="18.75" hidden="1">
      <c r="B159" s="15" t="s">
        <v>57</v>
      </c>
      <c r="C159" s="15" t="s">
        <v>58</v>
      </c>
      <c r="D159" s="15" t="s">
        <v>8</v>
      </c>
      <c r="E159" s="16" t="s">
        <v>15</v>
      </c>
      <c r="F159" s="16" t="s">
        <v>15</v>
      </c>
      <c r="G159" s="16" t="s">
        <v>15</v>
      </c>
      <c r="H159" s="17" t="s">
        <v>254</v>
      </c>
      <c r="I159" s="182"/>
      <c r="J159" s="182"/>
      <c r="K159" s="182"/>
      <c r="L159" s="182"/>
      <c r="M159" s="182"/>
    </row>
    <row r="160" spans="2:13" ht="18.75" hidden="1">
      <c r="B160" s="15" t="s">
        <v>60</v>
      </c>
      <c r="C160" s="15" t="s">
        <v>61</v>
      </c>
      <c r="D160" s="15" t="s">
        <v>25</v>
      </c>
      <c r="E160" s="16" t="s">
        <v>15</v>
      </c>
      <c r="F160" s="16" t="s">
        <v>15</v>
      </c>
      <c r="G160" s="16" t="s">
        <v>15</v>
      </c>
      <c r="H160" s="17" t="s">
        <v>254</v>
      </c>
      <c r="I160" s="182"/>
      <c r="J160" s="182"/>
      <c r="K160" s="182"/>
      <c r="L160" s="182"/>
      <c r="M160" s="182"/>
    </row>
    <row r="161" spans="2:13" ht="18.75" hidden="1">
      <c r="B161" s="15" t="s">
        <v>21</v>
      </c>
      <c r="C161" s="15" t="s">
        <v>21</v>
      </c>
      <c r="D161" s="15" t="s">
        <v>14</v>
      </c>
      <c r="E161" s="16" t="s">
        <v>15</v>
      </c>
      <c r="F161" s="16" t="s">
        <v>15</v>
      </c>
      <c r="G161" s="16" t="s">
        <v>15</v>
      </c>
      <c r="H161" s="17" t="s">
        <v>865</v>
      </c>
      <c r="I161" s="182"/>
      <c r="J161" s="182"/>
      <c r="K161" s="182"/>
      <c r="L161" s="182"/>
      <c r="M161" s="182"/>
    </row>
    <row r="162" spans="2:13" ht="18.75" hidden="1">
      <c r="B162" s="15" t="s">
        <v>65</v>
      </c>
      <c r="C162" s="15" t="s">
        <v>66</v>
      </c>
      <c r="D162" s="15" t="s">
        <v>30</v>
      </c>
      <c r="E162" s="16" t="s">
        <v>15</v>
      </c>
      <c r="F162" s="16" t="s">
        <v>15</v>
      </c>
      <c r="G162" s="16" t="s">
        <v>15</v>
      </c>
      <c r="H162" s="17" t="s">
        <v>254</v>
      </c>
      <c r="I162" s="182"/>
      <c r="J162" s="182"/>
      <c r="K162" s="182"/>
      <c r="L162" s="182"/>
      <c r="M162" s="182"/>
    </row>
    <row r="163" spans="2:13" ht="18.75" hidden="1">
      <c r="B163" s="15" t="s">
        <v>176</v>
      </c>
      <c r="C163" s="15" t="s">
        <v>177</v>
      </c>
      <c r="D163" s="15" t="s">
        <v>8</v>
      </c>
      <c r="E163" s="16" t="s">
        <v>15</v>
      </c>
      <c r="F163" s="16" t="s">
        <v>15</v>
      </c>
      <c r="G163" s="16" t="s">
        <v>15</v>
      </c>
      <c r="H163" s="17" t="s">
        <v>254</v>
      </c>
      <c r="I163" s="182"/>
      <c r="J163" s="182"/>
      <c r="K163" s="182"/>
      <c r="L163" s="182"/>
      <c r="M163" s="182"/>
    </row>
    <row r="164" spans="2:13" ht="18.75" hidden="1">
      <c r="B164" s="15" t="s">
        <v>6</v>
      </c>
      <c r="C164" s="15" t="s">
        <v>6</v>
      </c>
      <c r="D164" s="15" t="s">
        <v>14</v>
      </c>
      <c r="E164" s="16" t="s">
        <v>15</v>
      </c>
      <c r="F164" s="16" t="s">
        <v>15</v>
      </c>
      <c r="G164" s="16" t="s">
        <v>15</v>
      </c>
      <c r="H164" s="17" t="s">
        <v>259</v>
      </c>
      <c r="I164" s="182"/>
      <c r="J164" s="182"/>
      <c r="K164" s="182"/>
      <c r="L164" s="182"/>
      <c r="M164" s="182"/>
    </row>
    <row r="165" spans="2:13" ht="18.75" hidden="1">
      <c r="B165" s="15" t="s">
        <v>161</v>
      </c>
      <c r="C165" s="15" t="s">
        <v>162</v>
      </c>
      <c r="D165" s="15" t="s">
        <v>13</v>
      </c>
      <c r="E165" s="16" t="s">
        <v>15</v>
      </c>
      <c r="F165" s="16" t="s">
        <v>15</v>
      </c>
      <c r="G165" s="16" t="s">
        <v>15</v>
      </c>
      <c r="H165" s="17" t="s">
        <v>254</v>
      </c>
      <c r="I165" s="182"/>
      <c r="J165" s="182"/>
      <c r="K165" s="182"/>
      <c r="L165" s="182"/>
      <c r="M165" s="182"/>
    </row>
    <row r="166" spans="2:13" ht="18.75" hidden="1">
      <c r="B166" s="15" t="s">
        <v>209</v>
      </c>
      <c r="C166" s="15" t="s">
        <v>210</v>
      </c>
      <c r="D166" s="15" t="s">
        <v>13</v>
      </c>
      <c r="E166" s="16" t="s">
        <v>15</v>
      </c>
      <c r="F166" s="16" t="s">
        <v>15</v>
      </c>
      <c r="G166" s="16" t="s">
        <v>15</v>
      </c>
      <c r="H166" s="17" t="s">
        <v>254</v>
      </c>
      <c r="I166" s="182"/>
      <c r="J166" s="182"/>
      <c r="K166" s="182"/>
      <c r="L166" s="182"/>
      <c r="M166" s="182"/>
    </row>
    <row r="167" spans="2:13" ht="18.75" hidden="1">
      <c r="B167" s="15" t="s">
        <v>170</v>
      </c>
      <c r="C167" s="15" t="s">
        <v>171</v>
      </c>
      <c r="D167" s="15" t="s">
        <v>8</v>
      </c>
      <c r="E167" s="16" t="s">
        <v>15</v>
      </c>
      <c r="F167" s="16" t="s">
        <v>15</v>
      </c>
      <c r="G167" s="16" t="s">
        <v>15</v>
      </c>
      <c r="H167" s="17" t="s">
        <v>254</v>
      </c>
      <c r="I167" s="182"/>
      <c r="J167" s="182"/>
      <c r="K167" s="182"/>
      <c r="L167" s="182"/>
      <c r="M167" s="182"/>
    </row>
    <row r="168" spans="2:13" ht="18.75" hidden="1">
      <c r="B168" s="15" t="s">
        <v>62</v>
      </c>
      <c r="C168" s="15" t="s">
        <v>63</v>
      </c>
      <c r="D168" s="15" t="s">
        <v>8</v>
      </c>
      <c r="E168" s="16" t="s">
        <v>15</v>
      </c>
      <c r="F168" s="16" t="s">
        <v>15</v>
      </c>
      <c r="G168" s="16" t="s">
        <v>15</v>
      </c>
      <c r="H168" s="17" t="s">
        <v>254</v>
      </c>
      <c r="I168" s="182"/>
      <c r="J168" s="182"/>
      <c r="K168" s="182"/>
      <c r="L168" s="182"/>
      <c r="M168" s="182"/>
    </row>
    <row r="169" spans="2:13" ht="18.75" hidden="1">
      <c r="B169" s="15" t="s">
        <v>172</v>
      </c>
      <c r="C169" s="15" t="s">
        <v>173</v>
      </c>
      <c r="D169" s="15" t="s">
        <v>8</v>
      </c>
      <c r="E169" s="16" t="s">
        <v>15</v>
      </c>
      <c r="F169" s="16" t="s">
        <v>15</v>
      </c>
      <c r="G169" s="16" t="s">
        <v>15</v>
      </c>
      <c r="H169" s="17" t="s">
        <v>254</v>
      </c>
      <c r="I169" s="182"/>
      <c r="J169" s="182"/>
      <c r="K169" s="182"/>
      <c r="L169" s="182"/>
      <c r="M169" s="182"/>
    </row>
    <row r="170" spans="2:13" ht="18.75" hidden="1">
      <c r="B170" s="15" t="s">
        <v>174</v>
      </c>
      <c r="C170" s="15" t="s">
        <v>175</v>
      </c>
      <c r="D170" s="15" t="s">
        <v>8</v>
      </c>
      <c r="E170" s="16" t="s">
        <v>15</v>
      </c>
      <c r="F170" s="16" t="s">
        <v>15</v>
      </c>
      <c r="G170" s="16" t="s">
        <v>15</v>
      </c>
      <c r="H170" s="17" t="s">
        <v>254</v>
      </c>
      <c r="I170" s="182"/>
      <c r="J170" s="182"/>
      <c r="K170" s="182"/>
      <c r="L170" s="182"/>
      <c r="M170" s="182"/>
    </row>
    <row r="171" spans="2:13" ht="18.75" hidden="1">
      <c r="B171" s="15" t="s">
        <v>180</v>
      </c>
      <c r="C171" s="15" t="s">
        <v>181</v>
      </c>
      <c r="D171" s="15" t="s">
        <v>41</v>
      </c>
      <c r="E171" s="16" t="s">
        <v>15</v>
      </c>
      <c r="F171" s="16" t="s">
        <v>15</v>
      </c>
      <c r="G171" s="16" t="s">
        <v>15</v>
      </c>
      <c r="H171" s="17" t="s">
        <v>254</v>
      </c>
      <c r="I171" s="182"/>
      <c r="J171" s="182"/>
      <c r="K171" s="182"/>
      <c r="L171" s="182"/>
      <c r="M171" s="182"/>
    </row>
    <row r="172" spans="2:13" ht="18.75" hidden="1">
      <c r="B172" s="15" t="s">
        <v>68</v>
      </c>
      <c r="C172" s="15" t="s">
        <v>69</v>
      </c>
      <c r="D172" s="15" t="s">
        <v>25</v>
      </c>
      <c r="E172" s="16" t="s">
        <v>15</v>
      </c>
      <c r="F172" s="16" t="s">
        <v>15</v>
      </c>
      <c r="G172" s="16" t="s">
        <v>15</v>
      </c>
      <c r="H172" s="17" t="s">
        <v>254</v>
      </c>
      <c r="I172" s="182"/>
      <c r="J172" s="182"/>
      <c r="K172" s="182"/>
      <c r="L172" s="182"/>
      <c r="M172" s="182"/>
    </row>
    <row r="173" spans="2:13" ht="18.75" hidden="1">
      <c r="B173" s="15" t="s">
        <v>22</v>
      </c>
      <c r="C173" s="15" t="s">
        <v>22</v>
      </c>
      <c r="D173" s="15" t="s">
        <v>14</v>
      </c>
      <c r="E173" s="16" t="s">
        <v>15</v>
      </c>
      <c r="F173" s="16" t="s">
        <v>15</v>
      </c>
      <c r="G173" s="16" t="s">
        <v>15</v>
      </c>
      <c r="H173" s="17" t="s">
        <v>259</v>
      </c>
      <c r="I173" s="182"/>
      <c r="J173" s="182"/>
      <c r="K173" s="182"/>
      <c r="L173" s="182"/>
      <c r="M173" s="182"/>
    </row>
    <row r="174" spans="2:13" ht="18.75" hidden="1">
      <c r="B174" s="15" t="s">
        <v>178</v>
      </c>
      <c r="C174" s="15" t="s">
        <v>179</v>
      </c>
      <c r="D174" s="15" t="s">
        <v>8</v>
      </c>
      <c r="E174" s="16" t="s">
        <v>15</v>
      </c>
      <c r="F174" s="16" t="s">
        <v>15</v>
      </c>
      <c r="G174" s="16" t="s">
        <v>15</v>
      </c>
      <c r="H174" s="17" t="s">
        <v>254</v>
      </c>
      <c r="I174" s="182"/>
      <c r="J174" s="182"/>
      <c r="K174" s="182"/>
      <c r="L174" s="182"/>
      <c r="M174" s="182"/>
    </row>
    <row r="175" spans="2:13" ht="18.75" hidden="1">
      <c r="B175" s="15" t="s">
        <v>182</v>
      </c>
      <c r="C175" s="15" t="s">
        <v>183</v>
      </c>
      <c r="D175" s="15" t="s">
        <v>30</v>
      </c>
      <c r="E175" s="16" t="s">
        <v>15</v>
      </c>
      <c r="F175" s="16" t="s">
        <v>15</v>
      </c>
      <c r="G175" s="16" t="s">
        <v>15</v>
      </c>
      <c r="H175" s="17" t="s">
        <v>254</v>
      </c>
      <c r="I175" s="182"/>
      <c r="J175" s="182"/>
      <c r="K175" s="182"/>
      <c r="L175" s="182"/>
      <c r="M175" s="182"/>
    </row>
    <row r="176" spans="2:13" ht="18.75" hidden="1">
      <c r="B176" s="15" t="s">
        <v>184</v>
      </c>
      <c r="C176" s="15" t="s">
        <v>185</v>
      </c>
      <c r="D176" s="15" t="s">
        <v>30</v>
      </c>
      <c r="E176" s="16" t="s">
        <v>15</v>
      </c>
      <c r="F176" s="16" t="s">
        <v>15</v>
      </c>
      <c r="G176" s="16" t="s">
        <v>15</v>
      </c>
      <c r="H176" s="17" t="s">
        <v>254</v>
      </c>
      <c r="I176" s="182"/>
      <c r="J176" s="182"/>
      <c r="K176" s="182"/>
      <c r="L176" s="182"/>
      <c r="M176" s="182"/>
    </row>
    <row r="177" spans="2:13" ht="18.75" hidden="1">
      <c r="B177" s="15" t="s">
        <v>70</v>
      </c>
      <c r="C177" s="15" t="s">
        <v>71</v>
      </c>
      <c r="D177" s="15" t="s">
        <v>41</v>
      </c>
      <c r="E177" s="16" t="s">
        <v>15</v>
      </c>
      <c r="F177" s="16" t="s">
        <v>15</v>
      </c>
      <c r="G177" s="16" t="s">
        <v>15</v>
      </c>
      <c r="H177" s="17" t="s">
        <v>254</v>
      </c>
      <c r="I177" s="182"/>
      <c r="J177" s="182"/>
      <c r="K177" s="182"/>
      <c r="L177" s="182"/>
      <c r="M177" s="182"/>
    </row>
    <row r="178" spans="2:13" ht="18.75" hidden="1">
      <c r="B178" s="15" t="s">
        <v>70</v>
      </c>
      <c r="C178" s="15" t="s">
        <v>187</v>
      </c>
      <c r="D178" s="15" t="s">
        <v>41</v>
      </c>
      <c r="E178" s="16" t="s">
        <v>15</v>
      </c>
      <c r="F178" s="16" t="s">
        <v>15</v>
      </c>
      <c r="G178" s="16" t="s">
        <v>15</v>
      </c>
      <c r="H178" s="17" t="s">
        <v>254</v>
      </c>
      <c r="I178" s="182"/>
      <c r="J178" s="182"/>
      <c r="K178" s="182"/>
      <c r="L178" s="182"/>
      <c r="M178" s="182"/>
    </row>
    <row r="179" spans="2:13" ht="18.75" hidden="1">
      <c r="B179" s="15" t="s">
        <v>72</v>
      </c>
      <c r="C179" s="15" t="s">
        <v>73</v>
      </c>
      <c r="D179" s="15" t="s">
        <v>41</v>
      </c>
      <c r="E179" s="16" t="s">
        <v>15</v>
      </c>
      <c r="F179" s="16" t="s">
        <v>15</v>
      </c>
      <c r="G179" s="16" t="s">
        <v>15</v>
      </c>
      <c r="H179" s="17" t="s">
        <v>254</v>
      </c>
      <c r="I179" s="182"/>
      <c r="J179" s="182"/>
      <c r="K179" s="182"/>
      <c r="L179" s="182"/>
      <c r="M179" s="182"/>
    </row>
    <row r="180" spans="2:13" ht="18.75" hidden="1">
      <c r="B180" s="15" t="s">
        <v>74</v>
      </c>
      <c r="C180" s="15" t="s">
        <v>75</v>
      </c>
      <c r="D180" s="15" t="s">
        <v>41</v>
      </c>
      <c r="E180" s="16" t="s">
        <v>15</v>
      </c>
      <c r="F180" s="16" t="s">
        <v>15</v>
      </c>
      <c r="G180" s="16" t="s">
        <v>15</v>
      </c>
      <c r="H180" s="17" t="s">
        <v>254</v>
      </c>
      <c r="I180" s="182"/>
      <c r="J180" s="182"/>
      <c r="K180" s="182"/>
      <c r="L180" s="182"/>
      <c r="M180" s="182"/>
    </row>
    <row r="181" spans="2:13" ht="18.75" hidden="1">
      <c r="B181" s="15" t="s">
        <v>74</v>
      </c>
      <c r="C181" s="15" t="s">
        <v>188</v>
      </c>
      <c r="D181" s="15" t="s">
        <v>41</v>
      </c>
      <c r="E181" s="16" t="s">
        <v>15</v>
      </c>
      <c r="F181" s="16" t="s">
        <v>15</v>
      </c>
      <c r="G181" s="16" t="s">
        <v>15</v>
      </c>
      <c r="H181" s="17" t="s">
        <v>254</v>
      </c>
      <c r="I181" s="182"/>
      <c r="J181" s="182"/>
      <c r="K181" s="182"/>
      <c r="L181" s="182"/>
      <c r="M181" s="182"/>
    </row>
    <row r="182" spans="2:13" ht="18.75" hidden="1">
      <c r="B182" s="15" t="s">
        <v>76</v>
      </c>
      <c r="C182" s="15" t="s">
        <v>77</v>
      </c>
      <c r="D182" s="15" t="s">
        <v>25</v>
      </c>
      <c r="E182" s="16" t="s">
        <v>15</v>
      </c>
      <c r="F182" s="16" t="s">
        <v>15</v>
      </c>
      <c r="G182" s="16" t="s">
        <v>15</v>
      </c>
      <c r="H182" s="17" t="s">
        <v>254</v>
      </c>
      <c r="I182" s="182"/>
      <c r="J182" s="182"/>
      <c r="K182" s="182"/>
      <c r="L182" s="182"/>
      <c r="M182" s="182"/>
    </row>
    <row r="183" spans="2:13" ht="18.75" hidden="1">
      <c r="B183" s="15" t="s">
        <v>140</v>
      </c>
      <c r="C183" s="15" t="s">
        <v>141</v>
      </c>
      <c r="D183" s="15" t="s">
        <v>52</v>
      </c>
      <c r="E183" s="16" t="s">
        <v>15</v>
      </c>
      <c r="F183" s="16" t="s">
        <v>15</v>
      </c>
      <c r="G183" s="16" t="s">
        <v>15</v>
      </c>
      <c r="H183" s="17" t="s">
        <v>254</v>
      </c>
      <c r="I183" s="182"/>
      <c r="J183" s="182"/>
      <c r="K183" s="182"/>
      <c r="L183" s="182"/>
      <c r="M183" s="182"/>
    </row>
    <row r="184" spans="2:13" ht="18.75" hidden="1">
      <c r="B184" s="15" t="s">
        <v>79</v>
      </c>
      <c r="C184" s="15" t="s">
        <v>80</v>
      </c>
      <c r="D184" s="15" t="s">
        <v>52</v>
      </c>
      <c r="E184" s="16" t="s">
        <v>15</v>
      </c>
      <c r="F184" s="16" t="s">
        <v>15</v>
      </c>
      <c r="G184" s="16" t="s">
        <v>15</v>
      </c>
      <c r="H184" s="17" t="s">
        <v>254</v>
      </c>
      <c r="I184" s="182"/>
      <c r="J184" s="182"/>
      <c r="K184" s="182"/>
      <c r="L184" s="182"/>
      <c r="M184" s="182"/>
    </row>
    <row r="185" spans="2:13" ht="18.75" hidden="1">
      <c r="B185" s="15" t="s">
        <v>81</v>
      </c>
      <c r="C185" s="15" t="s">
        <v>82</v>
      </c>
      <c r="D185" s="15" t="s">
        <v>52</v>
      </c>
      <c r="E185" s="16" t="s">
        <v>15</v>
      </c>
      <c r="F185" s="16" t="s">
        <v>15</v>
      </c>
      <c r="G185" s="16" t="s">
        <v>15</v>
      </c>
      <c r="H185" s="17" t="s">
        <v>254</v>
      </c>
      <c r="I185" s="182"/>
      <c r="J185" s="182"/>
      <c r="K185" s="182"/>
      <c r="L185" s="182"/>
      <c r="M185" s="182"/>
    </row>
    <row r="186" spans="2:13" ht="18.75" hidden="1">
      <c r="B186" s="15" t="s">
        <v>23</v>
      </c>
      <c r="C186" s="15" t="s">
        <v>23</v>
      </c>
      <c r="D186" s="15" t="s">
        <v>14</v>
      </c>
      <c r="E186" s="16" t="s">
        <v>15</v>
      </c>
      <c r="F186" s="16" t="s">
        <v>15</v>
      </c>
      <c r="G186" s="16" t="s">
        <v>15</v>
      </c>
      <c r="H186" s="17" t="s">
        <v>259</v>
      </c>
      <c r="I186" s="182"/>
      <c r="J186" s="182"/>
      <c r="K186" s="182"/>
      <c r="L186" s="182"/>
      <c r="M186" s="182"/>
    </row>
    <row r="187" spans="2:13" ht="18.75" hidden="1">
      <c r="B187" s="15" t="s">
        <v>83</v>
      </c>
      <c r="C187" s="15" t="s">
        <v>84</v>
      </c>
      <c r="D187" s="15" t="s">
        <v>41</v>
      </c>
      <c r="E187" s="16" t="s">
        <v>15</v>
      </c>
      <c r="F187" s="16" t="s">
        <v>15</v>
      </c>
      <c r="G187" s="16" t="s">
        <v>15</v>
      </c>
      <c r="H187" s="17" t="s">
        <v>254</v>
      </c>
      <c r="I187" s="182"/>
      <c r="J187" s="182"/>
      <c r="K187" s="182"/>
      <c r="L187" s="182"/>
      <c r="M187" s="182"/>
    </row>
    <row r="188" spans="2:13" ht="18.75" hidden="1">
      <c r="B188" s="15" t="s">
        <v>85</v>
      </c>
      <c r="C188" s="15" t="s">
        <v>86</v>
      </c>
      <c r="D188" s="15" t="s">
        <v>87</v>
      </c>
      <c r="E188" s="16" t="s">
        <v>15</v>
      </c>
      <c r="F188" s="16" t="s">
        <v>15</v>
      </c>
      <c r="G188" s="16" t="s">
        <v>15</v>
      </c>
      <c r="H188" s="17" t="s">
        <v>254</v>
      </c>
      <c r="I188" s="182"/>
      <c r="J188" s="182"/>
      <c r="K188" s="182"/>
      <c r="L188" s="182"/>
      <c r="M188" s="182"/>
    </row>
    <row r="189" spans="2:13" ht="18.75" hidden="1">
      <c r="B189" s="15" t="s">
        <v>88</v>
      </c>
      <c r="C189" s="15" t="s">
        <v>89</v>
      </c>
      <c r="D189" s="15" t="s">
        <v>8</v>
      </c>
      <c r="E189" s="16" t="s">
        <v>15</v>
      </c>
      <c r="F189" s="16" t="s">
        <v>15</v>
      </c>
      <c r="G189" s="16" t="s">
        <v>15</v>
      </c>
      <c r="H189" s="17" t="s">
        <v>254</v>
      </c>
      <c r="I189" s="182"/>
      <c r="J189" s="182"/>
      <c r="K189" s="182"/>
      <c r="L189" s="182"/>
      <c r="M189" s="182"/>
    </row>
    <row r="190" spans="2:13" ht="18.75" hidden="1">
      <c r="B190" s="15" t="s">
        <v>24</v>
      </c>
      <c r="C190" s="15" t="s">
        <v>24</v>
      </c>
      <c r="D190" s="15" t="s">
        <v>25</v>
      </c>
      <c r="E190" s="16" t="s">
        <v>15</v>
      </c>
      <c r="F190" s="16" t="s">
        <v>15</v>
      </c>
      <c r="G190" s="16" t="s">
        <v>15</v>
      </c>
      <c r="H190" s="17" t="s">
        <v>259</v>
      </c>
      <c r="I190" s="182"/>
      <c r="J190" s="182"/>
      <c r="K190" s="182"/>
      <c r="L190" s="182"/>
      <c r="M190" s="182"/>
    </row>
    <row r="191" spans="2:13" ht="18.75" hidden="1">
      <c r="B191" s="15" t="s">
        <v>193</v>
      </c>
      <c r="C191" s="15" t="s">
        <v>194</v>
      </c>
      <c r="D191" s="15" t="s">
        <v>160</v>
      </c>
      <c r="E191" s="16" t="s">
        <v>15</v>
      </c>
      <c r="F191" s="16" t="s">
        <v>15</v>
      </c>
      <c r="G191" s="16" t="s">
        <v>15</v>
      </c>
      <c r="H191" s="17" t="s">
        <v>254</v>
      </c>
      <c r="I191" s="182"/>
      <c r="J191" s="182"/>
      <c r="K191" s="182"/>
      <c r="L191" s="182"/>
      <c r="M191" s="182"/>
    </row>
    <row r="192" spans="2:13" ht="18.75" hidden="1">
      <c r="B192" s="15" t="s">
        <v>26</v>
      </c>
      <c r="C192" s="15" t="s">
        <v>26</v>
      </c>
      <c r="D192" s="15" t="s">
        <v>14</v>
      </c>
      <c r="E192" s="16" t="s">
        <v>15</v>
      </c>
      <c r="F192" s="15" t="s">
        <v>17</v>
      </c>
      <c r="G192" s="16" t="s">
        <v>15</v>
      </c>
      <c r="H192" s="17" t="s">
        <v>865</v>
      </c>
      <c r="I192" s="182"/>
      <c r="J192" s="182"/>
      <c r="K192" s="182"/>
      <c r="L192" s="182"/>
      <c r="M192" s="182"/>
    </row>
    <row r="193" spans="2:13" ht="18.75" hidden="1">
      <c r="B193" s="15" t="s">
        <v>27</v>
      </c>
      <c r="C193" s="15" t="s">
        <v>27</v>
      </c>
      <c r="D193" s="15" t="s">
        <v>14</v>
      </c>
      <c r="E193" s="16" t="s">
        <v>15</v>
      </c>
      <c r="F193" s="16" t="s">
        <v>15</v>
      </c>
      <c r="G193" s="16" t="s">
        <v>15</v>
      </c>
      <c r="H193" s="17" t="s">
        <v>259</v>
      </c>
      <c r="I193" s="182"/>
      <c r="J193" s="182"/>
      <c r="K193" s="182"/>
      <c r="L193" s="182"/>
      <c r="M193" s="182"/>
    </row>
    <row r="194" spans="2:13" ht="18.75" hidden="1">
      <c r="B194" s="15" t="s">
        <v>92</v>
      </c>
      <c r="C194" s="15" t="s">
        <v>93</v>
      </c>
      <c r="D194" s="15" t="s">
        <v>94</v>
      </c>
      <c r="E194" s="16" t="s">
        <v>15</v>
      </c>
      <c r="F194" s="16" t="s">
        <v>15</v>
      </c>
      <c r="G194" s="16" t="s">
        <v>15</v>
      </c>
      <c r="H194" s="17" t="s">
        <v>254</v>
      </c>
      <c r="I194" s="182"/>
      <c r="J194" s="182"/>
      <c r="K194" s="182"/>
      <c r="L194" s="182"/>
      <c r="M194" s="182"/>
    </row>
    <row r="195" spans="2:13" ht="18.75" hidden="1">
      <c r="B195" s="15" t="s">
        <v>195</v>
      </c>
      <c r="C195" s="15" t="s">
        <v>196</v>
      </c>
      <c r="D195" s="15" t="s">
        <v>52</v>
      </c>
      <c r="E195" s="16" t="s">
        <v>15</v>
      </c>
      <c r="F195" s="16" t="s">
        <v>15</v>
      </c>
      <c r="G195" s="16" t="s">
        <v>15</v>
      </c>
      <c r="H195" s="17" t="s">
        <v>254</v>
      </c>
      <c r="I195" s="182"/>
      <c r="J195" s="182"/>
      <c r="K195" s="182"/>
      <c r="L195" s="182"/>
      <c r="M195" s="182"/>
    </row>
    <row r="196" spans="2:13" ht="18.75" hidden="1">
      <c r="B196" s="15" t="s">
        <v>90</v>
      </c>
      <c r="C196" s="15" t="s">
        <v>91</v>
      </c>
      <c r="D196" s="15" t="s">
        <v>25</v>
      </c>
      <c r="E196" s="16" t="s">
        <v>15</v>
      </c>
      <c r="F196" s="16" t="s">
        <v>15</v>
      </c>
      <c r="G196" s="16" t="s">
        <v>15</v>
      </c>
      <c r="H196" s="17" t="s">
        <v>254</v>
      </c>
      <c r="I196" s="182"/>
      <c r="J196" s="182"/>
      <c r="K196" s="182"/>
      <c r="L196" s="182"/>
      <c r="M196" s="182"/>
    </row>
    <row r="197" spans="2:13" ht="18.75" hidden="1">
      <c r="B197" s="15" t="s">
        <v>97</v>
      </c>
      <c r="C197" s="15" t="s">
        <v>98</v>
      </c>
      <c r="D197" s="15" t="s">
        <v>30</v>
      </c>
      <c r="E197" s="16" t="s">
        <v>15</v>
      </c>
      <c r="F197" s="16" t="s">
        <v>15</v>
      </c>
      <c r="G197" s="16" t="s">
        <v>15</v>
      </c>
      <c r="H197" s="17" t="s">
        <v>254</v>
      </c>
      <c r="I197" s="182"/>
      <c r="J197" s="182"/>
      <c r="K197" s="182"/>
      <c r="L197" s="182"/>
      <c r="M197" s="182"/>
    </row>
    <row r="198" spans="2:13" ht="18.75" hidden="1">
      <c r="B198" s="15" t="s">
        <v>95</v>
      </c>
      <c r="C198" s="15" t="s">
        <v>96</v>
      </c>
      <c r="D198" s="15" t="s">
        <v>8</v>
      </c>
      <c r="E198" s="16" t="s">
        <v>15</v>
      </c>
      <c r="F198" s="16" t="s">
        <v>15</v>
      </c>
      <c r="G198" s="16" t="s">
        <v>15</v>
      </c>
      <c r="H198" s="17" t="s">
        <v>254</v>
      </c>
      <c r="I198" s="182"/>
      <c r="J198" s="182"/>
      <c r="K198" s="182"/>
      <c r="L198" s="182"/>
      <c r="M198" s="182"/>
    </row>
    <row r="199" spans="2:13" ht="18.75" hidden="1">
      <c r="B199" s="15" t="s">
        <v>99</v>
      </c>
      <c r="C199" s="15" t="s">
        <v>100</v>
      </c>
      <c r="D199" s="15" t="s">
        <v>30</v>
      </c>
      <c r="E199" s="15" t="s">
        <v>17</v>
      </c>
      <c r="F199" s="16" t="s">
        <v>15</v>
      </c>
      <c r="G199" s="16" t="s">
        <v>15</v>
      </c>
      <c r="H199" s="17" t="s">
        <v>254</v>
      </c>
      <c r="I199" s="182"/>
      <c r="J199" s="182"/>
      <c r="K199" s="182"/>
      <c r="L199" s="182"/>
      <c r="M199" s="182"/>
    </row>
    <row r="200" spans="2:13" ht="18.75" hidden="1">
      <c r="B200" s="15" t="s">
        <v>102</v>
      </c>
      <c r="C200" s="15" t="s">
        <v>103</v>
      </c>
      <c r="D200" s="15" t="s">
        <v>13</v>
      </c>
      <c r="E200" s="16" t="s">
        <v>15</v>
      </c>
      <c r="F200" s="16" t="s">
        <v>15</v>
      </c>
      <c r="G200" s="16" t="s">
        <v>15</v>
      </c>
      <c r="H200" s="17" t="s">
        <v>254</v>
      </c>
      <c r="I200" s="182"/>
      <c r="J200" s="182"/>
      <c r="K200" s="182"/>
      <c r="L200" s="182"/>
      <c r="M200" s="182"/>
    </row>
    <row r="201" spans="2:13" ht="18.75" hidden="1">
      <c r="B201" s="15" t="s">
        <v>28</v>
      </c>
      <c r="C201" s="15" t="s">
        <v>29</v>
      </c>
      <c r="D201" s="15" t="s">
        <v>30</v>
      </c>
      <c r="E201" s="16" t="s">
        <v>15</v>
      </c>
      <c r="F201" s="16" t="s">
        <v>15</v>
      </c>
      <c r="G201" s="16" t="s">
        <v>15</v>
      </c>
      <c r="H201" s="17" t="s">
        <v>254</v>
      </c>
      <c r="I201" s="182"/>
      <c r="J201" s="182"/>
      <c r="K201" s="182"/>
      <c r="L201" s="182"/>
      <c r="M201" s="182"/>
    </row>
    <row r="202" spans="2:13" ht="18.75" hidden="1">
      <c r="B202" s="15" t="s">
        <v>104</v>
      </c>
      <c r="C202" s="15" t="s">
        <v>105</v>
      </c>
      <c r="D202" s="15" t="s">
        <v>25</v>
      </c>
      <c r="E202" s="16" t="s">
        <v>15</v>
      </c>
      <c r="F202" s="16" t="s">
        <v>15</v>
      </c>
      <c r="G202" s="16" t="s">
        <v>15</v>
      </c>
      <c r="H202" s="17" t="s">
        <v>254</v>
      </c>
      <c r="I202" s="182"/>
      <c r="J202" s="182"/>
      <c r="K202" s="182"/>
      <c r="L202" s="182"/>
      <c r="M202" s="182"/>
    </row>
    <row r="203" spans="2:13" ht="18.75" hidden="1">
      <c r="B203" s="15" t="s">
        <v>106</v>
      </c>
      <c r="C203" s="15" t="s">
        <v>107</v>
      </c>
      <c r="D203" s="15" t="s">
        <v>25</v>
      </c>
      <c r="E203" s="16" t="s">
        <v>15</v>
      </c>
      <c r="F203" s="16" t="s">
        <v>15</v>
      </c>
      <c r="G203" s="15" t="s">
        <v>17</v>
      </c>
      <c r="H203" s="17" t="s">
        <v>254</v>
      </c>
      <c r="I203" s="182"/>
      <c r="J203" s="182"/>
      <c r="K203" s="182"/>
      <c r="L203" s="182"/>
      <c r="M203" s="182"/>
    </row>
    <row r="204" spans="2:13" ht="18.75" hidden="1">
      <c r="B204" s="15" t="s">
        <v>31</v>
      </c>
      <c r="C204" s="15" t="s">
        <v>31</v>
      </c>
      <c r="D204" s="15" t="s">
        <v>13</v>
      </c>
      <c r="E204" s="16" t="s">
        <v>15</v>
      </c>
      <c r="F204" s="15" t="s">
        <v>17</v>
      </c>
      <c r="G204" s="16" t="s">
        <v>15</v>
      </c>
      <c r="H204" s="17" t="s">
        <v>865</v>
      </c>
      <c r="I204" s="182"/>
      <c r="J204" s="182"/>
      <c r="K204" s="182"/>
      <c r="L204" s="182"/>
      <c r="M204" s="182"/>
    </row>
    <row r="205" spans="2:13" ht="18.75" hidden="1">
      <c r="B205" s="15" t="s">
        <v>147</v>
      </c>
      <c r="C205" s="15" t="s">
        <v>148</v>
      </c>
      <c r="D205" s="15" t="s">
        <v>13</v>
      </c>
      <c r="E205" s="16" t="s">
        <v>15</v>
      </c>
      <c r="F205" s="16" t="s">
        <v>15</v>
      </c>
      <c r="G205" s="16" t="s">
        <v>15</v>
      </c>
      <c r="H205" s="17" t="s">
        <v>254</v>
      </c>
      <c r="I205" s="182"/>
      <c r="J205" s="182"/>
      <c r="K205" s="182"/>
      <c r="L205" s="182"/>
      <c r="M205" s="182"/>
    </row>
    <row r="206" spans="2:13" ht="18.75" hidden="1">
      <c r="B206" s="15" t="s">
        <v>142</v>
      </c>
      <c r="C206" s="15" t="s">
        <v>143</v>
      </c>
      <c r="D206" s="15" t="s">
        <v>13</v>
      </c>
      <c r="E206" s="16" t="s">
        <v>15</v>
      </c>
      <c r="F206" s="16" t="s">
        <v>15</v>
      </c>
      <c r="G206" s="16" t="s">
        <v>15</v>
      </c>
      <c r="H206" s="17" t="s">
        <v>254</v>
      </c>
      <c r="I206" s="182"/>
      <c r="J206" s="182"/>
      <c r="K206" s="182"/>
      <c r="L206" s="182"/>
      <c r="M206" s="182"/>
    </row>
    <row r="207" spans="2:13" ht="18.75" hidden="1">
      <c r="B207" s="15" t="s">
        <v>145</v>
      </c>
      <c r="C207" s="15" t="s">
        <v>146</v>
      </c>
      <c r="D207" s="15" t="s">
        <v>25</v>
      </c>
      <c r="E207" s="16" t="s">
        <v>15</v>
      </c>
      <c r="F207" s="16" t="s">
        <v>15</v>
      </c>
      <c r="G207" s="16" t="s">
        <v>15</v>
      </c>
      <c r="H207" s="17" t="s">
        <v>254</v>
      </c>
      <c r="I207" s="182"/>
      <c r="J207" s="182"/>
      <c r="K207" s="182"/>
      <c r="L207" s="182"/>
      <c r="M207" s="182"/>
    </row>
    <row r="208" spans="2:13" ht="18.75" hidden="1">
      <c r="B208" s="15" t="s">
        <v>154</v>
      </c>
      <c r="C208" s="15" t="s">
        <v>155</v>
      </c>
      <c r="D208" s="15" t="s">
        <v>13</v>
      </c>
      <c r="E208" s="16" t="s">
        <v>15</v>
      </c>
      <c r="F208" s="16" t="s">
        <v>15</v>
      </c>
      <c r="G208" s="16" t="s">
        <v>15</v>
      </c>
      <c r="H208" s="17" t="s">
        <v>254</v>
      </c>
      <c r="I208" s="182"/>
      <c r="J208" s="182"/>
      <c r="K208" s="182"/>
      <c r="L208" s="182"/>
      <c r="M208" s="182"/>
    </row>
    <row r="209" spans="2:13" ht="18.75" hidden="1">
      <c r="B209" s="15" t="s">
        <v>150</v>
      </c>
      <c r="C209" s="15" t="s">
        <v>151</v>
      </c>
      <c r="D209" s="15" t="s">
        <v>13</v>
      </c>
      <c r="E209" s="16" t="s">
        <v>15</v>
      </c>
      <c r="F209" s="16" t="s">
        <v>15</v>
      </c>
      <c r="G209" s="16" t="s">
        <v>15</v>
      </c>
      <c r="H209" s="17" t="s">
        <v>254</v>
      </c>
      <c r="I209" s="182"/>
      <c r="J209" s="182"/>
      <c r="K209" s="182"/>
      <c r="L209" s="182"/>
      <c r="M209" s="182"/>
    </row>
    <row r="210" spans="2:13" ht="18.75" hidden="1">
      <c r="B210" s="15" t="s">
        <v>152</v>
      </c>
      <c r="C210" s="15" t="s">
        <v>153</v>
      </c>
      <c r="D210" s="15" t="s">
        <v>25</v>
      </c>
      <c r="E210" s="16" t="s">
        <v>15</v>
      </c>
      <c r="F210" s="16" t="s">
        <v>15</v>
      </c>
      <c r="G210" s="16" t="s">
        <v>15</v>
      </c>
      <c r="H210" s="17" t="s">
        <v>254</v>
      </c>
      <c r="I210" s="182"/>
      <c r="J210" s="182"/>
      <c r="K210" s="182"/>
      <c r="L210" s="182"/>
      <c r="M210" s="182"/>
    </row>
    <row r="211" spans="2:13" ht="18.75" hidden="1">
      <c r="B211" s="15" t="s">
        <v>32</v>
      </c>
      <c r="C211" s="15" t="s">
        <v>32</v>
      </c>
      <c r="D211" s="15" t="s">
        <v>13</v>
      </c>
      <c r="E211" s="16" t="s">
        <v>15</v>
      </c>
      <c r="F211" s="16" t="s">
        <v>15</v>
      </c>
      <c r="G211" s="16" t="s">
        <v>15</v>
      </c>
      <c r="H211" s="17" t="s">
        <v>259</v>
      </c>
      <c r="I211" s="182"/>
      <c r="J211" s="182"/>
      <c r="K211" s="182"/>
      <c r="L211" s="182"/>
      <c r="M211" s="182"/>
    </row>
    <row r="212" spans="2:13" ht="18.75" hidden="1">
      <c r="B212" s="15" t="s">
        <v>108</v>
      </c>
      <c r="C212" s="15" t="s">
        <v>109</v>
      </c>
      <c r="D212" s="15" t="s">
        <v>110</v>
      </c>
      <c r="E212" s="16" t="s">
        <v>15</v>
      </c>
      <c r="F212" s="16" t="s">
        <v>15</v>
      </c>
      <c r="G212" s="16" t="s">
        <v>15</v>
      </c>
      <c r="H212" s="17" t="s">
        <v>254</v>
      </c>
      <c r="I212" s="182"/>
      <c r="J212" s="182"/>
      <c r="K212" s="182"/>
      <c r="L212" s="182"/>
      <c r="M212" s="182"/>
    </row>
    <row r="213" spans="2:13" ht="18.75" hidden="1">
      <c r="B213" s="15" t="s">
        <v>33</v>
      </c>
      <c r="C213" s="15" t="s">
        <v>33</v>
      </c>
      <c r="D213" s="15" t="s">
        <v>13</v>
      </c>
      <c r="E213" s="16" t="s">
        <v>15</v>
      </c>
      <c r="F213" s="16" t="s">
        <v>15</v>
      </c>
      <c r="G213" s="16" t="s">
        <v>15</v>
      </c>
      <c r="H213" s="17" t="s">
        <v>865</v>
      </c>
      <c r="I213" s="182"/>
      <c r="J213" s="182"/>
      <c r="K213" s="182"/>
      <c r="L213" s="182"/>
      <c r="M213" s="182"/>
    </row>
    <row r="214" spans="2:13" ht="18.75" hidden="1">
      <c r="B214" s="15" t="s">
        <v>34</v>
      </c>
      <c r="C214" s="15" t="s">
        <v>34</v>
      </c>
      <c r="D214" s="15" t="s">
        <v>14</v>
      </c>
      <c r="E214" s="16" t="s">
        <v>15</v>
      </c>
      <c r="F214" s="16" t="s">
        <v>15</v>
      </c>
      <c r="G214" s="16" t="s">
        <v>15</v>
      </c>
      <c r="H214" s="17" t="s">
        <v>259</v>
      </c>
      <c r="I214" s="182"/>
      <c r="J214" s="182"/>
      <c r="K214" s="182"/>
      <c r="L214" s="182"/>
      <c r="M214" s="182"/>
    </row>
    <row r="215" spans="2:13" ht="18.75" hidden="1">
      <c r="B215" s="15" t="s">
        <v>111</v>
      </c>
      <c r="C215" s="15" t="s">
        <v>112</v>
      </c>
      <c r="D215" s="15" t="s">
        <v>8</v>
      </c>
      <c r="E215" s="16" t="s">
        <v>15</v>
      </c>
      <c r="F215" s="16" t="s">
        <v>15</v>
      </c>
      <c r="G215" s="16" t="s">
        <v>15</v>
      </c>
      <c r="H215" s="17" t="s">
        <v>254</v>
      </c>
      <c r="I215" s="182"/>
      <c r="J215" s="182"/>
      <c r="K215" s="182"/>
      <c r="L215" s="182"/>
      <c r="M215" s="182"/>
    </row>
    <row r="216" spans="2:13" ht="18.75" hidden="1">
      <c r="B216" s="15" t="s">
        <v>113</v>
      </c>
      <c r="C216" s="15" t="s">
        <v>114</v>
      </c>
      <c r="D216" s="15" t="s">
        <v>8</v>
      </c>
      <c r="E216" s="16" t="s">
        <v>15</v>
      </c>
      <c r="F216" s="16" t="s">
        <v>15</v>
      </c>
      <c r="G216" s="16" t="s">
        <v>15</v>
      </c>
      <c r="H216" s="17" t="s">
        <v>254</v>
      </c>
      <c r="I216" s="182"/>
      <c r="J216" s="182"/>
      <c r="K216" s="182"/>
      <c r="L216" s="182"/>
      <c r="M216" s="182"/>
    </row>
    <row r="217" spans="2:13" ht="18.75" hidden="1">
      <c r="B217" s="15" t="s">
        <v>189</v>
      </c>
      <c r="C217" s="15" t="s">
        <v>190</v>
      </c>
      <c r="D217" s="15" t="s">
        <v>52</v>
      </c>
      <c r="E217" s="16" t="s">
        <v>15</v>
      </c>
      <c r="F217" s="16" t="s">
        <v>15</v>
      </c>
      <c r="G217" s="16" t="s">
        <v>15</v>
      </c>
      <c r="H217" s="17" t="s">
        <v>254</v>
      </c>
      <c r="I217" s="182"/>
      <c r="J217" s="182"/>
      <c r="K217" s="182"/>
      <c r="L217" s="182"/>
      <c r="M217" s="182"/>
    </row>
    <row r="218" spans="2:13" ht="18.75" hidden="1">
      <c r="B218" s="15" t="s">
        <v>115</v>
      </c>
      <c r="C218" s="15" t="s">
        <v>116</v>
      </c>
      <c r="D218" s="15" t="s">
        <v>25</v>
      </c>
      <c r="E218" s="16" t="s">
        <v>15</v>
      </c>
      <c r="F218" s="16" t="s">
        <v>15</v>
      </c>
      <c r="G218" s="16" t="s">
        <v>15</v>
      </c>
      <c r="H218" s="17" t="s">
        <v>254</v>
      </c>
      <c r="I218" s="182"/>
      <c r="J218" s="182"/>
      <c r="K218" s="182"/>
      <c r="L218" s="182"/>
      <c r="M218" s="182"/>
    </row>
    <row r="219" spans="2:13" ht="18.75" hidden="1">
      <c r="B219" s="15" t="s">
        <v>117</v>
      </c>
      <c r="C219" s="15" t="s">
        <v>118</v>
      </c>
      <c r="D219" s="15" t="s">
        <v>8</v>
      </c>
      <c r="E219" s="16" t="s">
        <v>15</v>
      </c>
      <c r="F219" s="16" t="s">
        <v>15</v>
      </c>
      <c r="G219" s="16" t="s">
        <v>15</v>
      </c>
      <c r="H219" s="17" t="s">
        <v>254</v>
      </c>
      <c r="I219" s="182"/>
      <c r="J219" s="182"/>
      <c r="K219" s="182"/>
      <c r="L219" s="182"/>
      <c r="M219" s="182"/>
    </row>
    <row r="220" spans="2:13" ht="18.75" hidden="1">
      <c r="B220" s="15" t="s">
        <v>205</v>
      </c>
      <c r="C220" s="15" t="s">
        <v>206</v>
      </c>
      <c r="D220" s="15" t="s">
        <v>135</v>
      </c>
      <c r="E220" s="16" t="s">
        <v>15</v>
      </c>
      <c r="F220" s="16" t="s">
        <v>15</v>
      </c>
      <c r="G220" s="16" t="s">
        <v>15</v>
      </c>
      <c r="H220" s="17" t="s">
        <v>254</v>
      </c>
      <c r="I220" s="182"/>
      <c r="J220" s="182"/>
      <c r="K220" s="182"/>
      <c r="L220" s="182"/>
      <c r="M220" s="182"/>
    </row>
    <row r="221" spans="2:13" ht="18.75" hidden="1">
      <c r="B221" s="15" t="s">
        <v>197</v>
      </c>
      <c r="C221" s="15" t="s">
        <v>198</v>
      </c>
      <c r="D221" s="15" t="s">
        <v>135</v>
      </c>
      <c r="E221" s="16" t="s">
        <v>15</v>
      </c>
      <c r="F221" s="16" t="s">
        <v>15</v>
      </c>
      <c r="G221" s="16" t="s">
        <v>15</v>
      </c>
      <c r="H221" s="17" t="s">
        <v>254</v>
      </c>
      <c r="I221" s="182"/>
      <c r="J221" s="182"/>
      <c r="K221" s="182"/>
      <c r="L221" s="182"/>
      <c r="M221" s="182"/>
    </row>
    <row r="222" spans="2:13" ht="18.75" hidden="1">
      <c r="B222" s="15" t="s">
        <v>199</v>
      </c>
      <c r="C222" s="15" t="s">
        <v>200</v>
      </c>
      <c r="D222" s="15" t="s">
        <v>135</v>
      </c>
      <c r="E222" s="16" t="s">
        <v>15</v>
      </c>
      <c r="F222" s="16" t="s">
        <v>15</v>
      </c>
      <c r="G222" s="16" t="s">
        <v>15</v>
      </c>
      <c r="H222" s="17" t="s">
        <v>254</v>
      </c>
      <c r="I222" s="182"/>
      <c r="J222" s="182"/>
      <c r="K222" s="182"/>
      <c r="L222" s="182"/>
      <c r="M222" s="182"/>
    </row>
    <row r="223" spans="2:13" ht="18.75" hidden="1">
      <c r="B223" s="15" t="s">
        <v>201</v>
      </c>
      <c r="C223" s="15" t="s">
        <v>202</v>
      </c>
      <c r="D223" s="15" t="s">
        <v>8</v>
      </c>
      <c r="E223" s="16" t="s">
        <v>15</v>
      </c>
      <c r="F223" s="16" t="s">
        <v>15</v>
      </c>
      <c r="G223" s="16" t="s">
        <v>15</v>
      </c>
      <c r="H223" s="17" t="s">
        <v>254</v>
      </c>
      <c r="I223" s="182"/>
      <c r="J223" s="182"/>
      <c r="K223" s="182"/>
      <c r="L223" s="182"/>
      <c r="M223" s="182"/>
    </row>
    <row r="224" spans="2:13" ht="18.75" hidden="1">
      <c r="B224" s="15" t="s">
        <v>203</v>
      </c>
      <c r="C224" s="15" t="s">
        <v>204</v>
      </c>
      <c r="D224" s="15" t="s">
        <v>135</v>
      </c>
      <c r="E224" s="16" t="s">
        <v>15</v>
      </c>
      <c r="F224" s="16" t="s">
        <v>15</v>
      </c>
      <c r="G224" s="16" t="s">
        <v>15</v>
      </c>
      <c r="H224" s="17" t="s">
        <v>254</v>
      </c>
      <c r="I224" s="182"/>
      <c r="J224" s="182"/>
      <c r="K224" s="182"/>
      <c r="L224" s="182"/>
      <c r="M224" s="182"/>
    </row>
    <row r="225" spans="2:13" ht="18.75" hidden="1">
      <c r="B225" s="15" t="s">
        <v>207</v>
      </c>
      <c r="C225" s="15" t="s">
        <v>208</v>
      </c>
      <c r="D225" s="15" t="s">
        <v>41</v>
      </c>
      <c r="E225" s="16" t="s">
        <v>15</v>
      </c>
      <c r="F225" s="16" t="s">
        <v>15</v>
      </c>
      <c r="G225" s="16" t="s">
        <v>15</v>
      </c>
      <c r="H225" s="17" t="s">
        <v>254</v>
      </c>
      <c r="I225" s="182"/>
      <c r="J225" s="182"/>
      <c r="K225" s="182"/>
      <c r="L225" s="182"/>
      <c r="M225" s="182"/>
    </row>
    <row r="226" spans="2:13" ht="18.75" hidden="1">
      <c r="B226" s="15" t="s">
        <v>129</v>
      </c>
      <c r="C226" s="15" t="s">
        <v>130</v>
      </c>
      <c r="D226" s="15" t="s">
        <v>13</v>
      </c>
      <c r="E226" s="16" t="s">
        <v>15</v>
      </c>
      <c r="F226" s="16" t="s">
        <v>15</v>
      </c>
      <c r="G226" s="16" t="s">
        <v>15</v>
      </c>
      <c r="H226" s="17" t="s">
        <v>254</v>
      </c>
      <c r="I226" s="182"/>
      <c r="J226" s="182"/>
      <c r="K226" s="182"/>
      <c r="L226" s="182"/>
      <c r="M226" s="182"/>
    </row>
    <row r="227" spans="2:13" ht="18.75" hidden="1">
      <c r="B227" s="15" t="s">
        <v>119</v>
      </c>
      <c r="C227" s="15" t="s">
        <v>120</v>
      </c>
      <c r="D227" s="15" t="s">
        <v>30</v>
      </c>
      <c r="E227" s="16" t="s">
        <v>15</v>
      </c>
      <c r="F227" s="16" t="s">
        <v>15</v>
      </c>
      <c r="G227" s="16" t="s">
        <v>15</v>
      </c>
      <c r="H227" s="17" t="s">
        <v>254</v>
      </c>
      <c r="I227" s="182"/>
      <c r="J227" s="182"/>
      <c r="K227" s="182"/>
      <c r="L227" s="182"/>
      <c r="M227" s="182"/>
    </row>
    <row r="228" spans="2:13" ht="18.75" hidden="1">
      <c r="B228" s="15" t="s">
        <v>121</v>
      </c>
      <c r="C228" s="15" t="s">
        <v>122</v>
      </c>
      <c r="D228" s="15" t="s">
        <v>41</v>
      </c>
      <c r="E228" s="16" t="s">
        <v>15</v>
      </c>
      <c r="F228" s="16" t="s">
        <v>15</v>
      </c>
      <c r="G228" s="16" t="s">
        <v>15</v>
      </c>
      <c r="H228" s="17" t="s">
        <v>254</v>
      </c>
      <c r="I228" s="182"/>
      <c r="J228" s="182"/>
      <c r="K228" s="182"/>
      <c r="L228" s="182"/>
      <c r="M228" s="182"/>
    </row>
    <row r="229" spans="2:13" ht="18.75" hidden="1">
      <c r="B229" s="15" t="s">
        <v>123</v>
      </c>
      <c r="C229" s="15" t="s">
        <v>124</v>
      </c>
      <c r="D229" s="15" t="s">
        <v>25</v>
      </c>
      <c r="E229" s="16" t="s">
        <v>15</v>
      </c>
      <c r="F229" s="16" t="s">
        <v>15</v>
      </c>
      <c r="G229" s="16" t="s">
        <v>15</v>
      </c>
      <c r="H229" s="17" t="s">
        <v>254</v>
      </c>
      <c r="I229" s="182"/>
      <c r="J229" s="182"/>
      <c r="K229" s="182"/>
      <c r="L229" s="182"/>
      <c r="M229" s="182"/>
    </row>
    <row r="230" spans="2:13" ht="18.75" hidden="1">
      <c r="B230" s="15" t="s">
        <v>125</v>
      </c>
      <c r="C230" s="15" t="s">
        <v>126</v>
      </c>
      <c r="D230" s="15" t="s">
        <v>25</v>
      </c>
      <c r="E230" s="16" t="s">
        <v>15</v>
      </c>
      <c r="F230" s="16" t="s">
        <v>15</v>
      </c>
      <c r="G230" s="16" t="s">
        <v>15</v>
      </c>
      <c r="H230" s="17" t="s">
        <v>254</v>
      </c>
      <c r="I230" s="182"/>
      <c r="J230" s="182"/>
      <c r="K230" s="182"/>
      <c r="L230" s="182"/>
      <c r="M230" s="182"/>
    </row>
    <row r="231" spans="2:13" ht="18.75" hidden="1">
      <c r="B231" s="15" t="s">
        <v>127</v>
      </c>
      <c r="C231" s="15" t="s">
        <v>128</v>
      </c>
      <c r="D231" s="15" t="s">
        <v>25</v>
      </c>
      <c r="E231" s="16" t="s">
        <v>15</v>
      </c>
      <c r="F231" s="16" t="s">
        <v>15</v>
      </c>
      <c r="G231" s="16" t="s">
        <v>15</v>
      </c>
      <c r="H231" s="17" t="s">
        <v>254</v>
      </c>
      <c r="I231" s="182"/>
      <c r="J231" s="182"/>
      <c r="K231" s="182"/>
      <c r="L231" s="182"/>
      <c r="M231" s="182"/>
    </row>
    <row r="232" spans="2:13" ht="18.75" hidden="1">
      <c r="B232" s="15" t="s">
        <v>551</v>
      </c>
      <c r="C232" s="15" t="s">
        <v>211</v>
      </c>
      <c r="D232" s="15" t="s">
        <v>25</v>
      </c>
      <c r="E232" s="16" t="s">
        <v>15</v>
      </c>
      <c r="F232" s="15" t="s">
        <v>17</v>
      </c>
      <c r="G232" s="15" t="s">
        <v>17</v>
      </c>
      <c r="H232" s="17" t="s">
        <v>865</v>
      </c>
      <c r="I232" s="182"/>
      <c r="J232" s="182"/>
      <c r="K232" s="182"/>
      <c r="L232" s="182"/>
      <c r="M232" s="182"/>
    </row>
    <row r="233" spans="2:13" ht="18.75" hidden="1">
      <c r="B233" s="15" t="s">
        <v>212</v>
      </c>
      <c r="C233" s="15" t="s">
        <v>213</v>
      </c>
      <c r="D233" s="15" t="s">
        <v>8</v>
      </c>
      <c r="E233" s="16" t="s">
        <v>15</v>
      </c>
      <c r="F233" s="16" t="s">
        <v>15</v>
      </c>
      <c r="G233" s="16" t="s">
        <v>15</v>
      </c>
      <c r="H233" s="17" t="s">
        <v>254</v>
      </c>
      <c r="I233" s="182"/>
      <c r="J233" s="182"/>
      <c r="K233" s="182"/>
      <c r="L233" s="182"/>
      <c r="M233" s="182"/>
    </row>
    <row r="234" spans="2:13" ht="18.75" hidden="1">
      <c r="B234" s="15" t="s">
        <v>214</v>
      </c>
      <c r="C234" s="15" t="s">
        <v>215</v>
      </c>
      <c r="D234" s="15" t="s">
        <v>8</v>
      </c>
      <c r="E234" s="16" t="s">
        <v>15</v>
      </c>
      <c r="F234" s="16" t="s">
        <v>15</v>
      </c>
      <c r="G234" s="16" t="s">
        <v>15</v>
      </c>
      <c r="H234" s="17" t="s">
        <v>254</v>
      </c>
      <c r="I234" s="182"/>
      <c r="J234" s="182"/>
      <c r="K234" s="182"/>
      <c r="L234" s="182"/>
      <c r="M234" s="182"/>
    </row>
    <row r="235" spans="2:13" ht="18.75" hidden="1">
      <c r="B235" s="15" t="s">
        <v>216</v>
      </c>
      <c r="C235" s="15" t="s">
        <v>216</v>
      </c>
      <c r="D235" s="15" t="s">
        <v>13</v>
      </c>
      <c r="E235" s="16" t="s">
        <v>15</v>
      </c>
      <c r="F235" s="16" t="s">
        <v>15</v>
      </c>
      <c r="G235" s="16" t="s">
        <v>15</v>
      </c>
      <c r="H235" s="17" t="s">
        <v>865</v>
      </c>
      <c r="I235" s="182"/>
      <c r="J235" s="182"/>
      <c r="K235" s="182"/>
      <c r="L235" s="182"/>
      <c r="M235" s="182"/>
    </row>
    <row r="236" spans="2:13" ht="18.75" hidden="1">
      <c r="B236" s="15" t="s">
        <v>131</v>
      </c>
      <c r="C236" s="15" t="s">
        <v>132</v>
      </c>
      <c r="D236" s="15" t="s">
        <v>8</v>
      </c>
      <c r="E236" s="16" t="s">
        <v>15</v>
      </c>
      <c r="F236" s="16" t="s">
        <v>15</v>
      </c>
      <c r="G236" s="16" t="s">
        <v>15</v>
      </c>
      <c r="H236" s="17" t="s">
        <v>254</v>
      </c>
      <c r="I236" s="182"/>
      <c r="J236" s="182"/>
      <c r="K236" s="182"/>
      <c r="L236" s="182"/>
      <c r="M236" s="182"/>
    </row>
    <row r="237" spans="2:13" ht="18.75" hidden="1">
      <c r="B237" s="15" t="s">
        <v>133</v>
      </c>
      <c r="C237" s="15" t="s">
        <v>134</v>
      </c>
      <c r="D237" s="15" t="s">
        <v>135</v>
      </c>
      <c r="E237" s="16" t="s">
        <v>15</v>
      </c>
      <c r="F237" s="16" t="s">
        <v>15</v>
      </c>
      <c r="G237" s="16" t="s">
        <v>15</v>
      </c>
      <c r="H237" s="17" t="s">
        <v>254</v>
      </c>
      <c r="I237" s="182"/>
      <c r="J237" s="182"/>
      <c r="K237" s="182"/>
      <c r="L237" s="182"/>
      <c r="M237" s="182"/>
    </row>
    <row r="238" spans="2:13" ht="18.75" hidden="1">
      <c r="B238" s="15" t="s">
        <v>217</v>
      </c>
      <c r="C238" s="15" t="s">
        <v>217</v>
      </c>
      <c r="D238" s="15" t="s">
        <v>14</v>
      </c>
      <c r="E238" s="16" t="s">
        <v>15</v>
      </c>
      <c r="F238" s="16" t="s">
        <v>15</v>
      </c>
      <c r="G238" s="16" t="s">
        <v>15</v>
      </c>
      <c r="H238" s="17" t="s">
        <v>259</v>
      </c>
      <c r="I238" s="182"/>
      <c r="J238" s="182"/>
      <c r="K238" s="182"/>
      <c r="L238" s="182"/>
      <c r="M238" s="182"/>
    </row>
    <row r="239" spans="2:13" ht="18.75" hidden="1">
      <c r="B239" s="15" t="s">
        <v>136</v>
      </c>
      <c r="C239" s="15" t="s">
        <v>137</v>
      </c>
      <c r="D239" s="15" t="s">
        <v>30</v>
      </c>
      <c r="E239" s="16" t="s">
        <v>15</v>
      </c>
      <c r="F239" s="16" t="s">
        <v>15</v>
      </c>
      <c r="G239" s="16" t="s">
        <v>15</v>
      </c>
      <c r="H239" s="17" t="s">
        <v>254</v>
      </c>
      <c r="I239" s="182"/>
      <c r="J239" s="182"/>
      <c r="K239" s="182"/>
      <c r="L239" s="182"/>
      <c r="M239" s="182"/>
    </row>
    <row r="240" spans="2:13" ht="18.75" hidden="1">
      <c r="B240" s="15" t="s">
        <v>218</v>
      </c>
      <c r="C240" s="15" t="s">
        <v>218</v>
      </c>
      <c r="D240" s="15" t="s">
        <v>25</v>
      </c>
      <c r="E240" s="16" t="s">
        <v>15</v>
      </c>
      <c r="F240" s="16" t="s">
        <v>15</v>
      </c>
      <c r="G240" s="16" t="s">
        <v>15</v>
      </c>
      <c r="H240" s="17" t="s">
        <v>259</v>
      </c>
      <c r="I240" s="182"/>
      <c r="J240" s="182"/>
      <c r="K240" s="182"/>
      <c r="L240" s="182"/>
      <c r="M240" s="182"/>
    </row>
    <row r="241" spans="2:13" ht="18.75" hidden="1">
      <c r="B241" s="15" t="s">
        <v>138</v>
      </c>
      <c r="C241" s="15" t="s">
        <v>139</v>
      </c>
      <c r="D241" s="15" t="s">
        <v>25</v>
      </c>
      <c r="E241" s="16" t="s">
        <v>15</v>
      </c>
      <c r="F241" s="16" t="s">
        <v>15</v>
      </c>
      <c r="G241" s="16" t="s">
        <v>15</v>
      </c>
      <c r="H241" s="17" t="s">
        <v>254</v>
      </c>
      <c r="I241" s="182"/>
      <c r="J241" s="182"/>
      <c r="K241" s="182"/>
      <c r="L241" s="182"/>
      <c r="M241" s="182"/>
    </row>
    <row r="242" spans="2:13" ht="18.75" hidden="1">
      <c r="B242" s="15" t="s">
        <v>140</v>
      </c>
      <c r="C242" s="15" t="s">
        <v>596</v>
      </c>
      <c r="D242" s="15" t="s">
        <v>52</v>
      </c>
      <c r="E242" s="16" t="s">
        <v>15</v>
      </c>
      <c r="F242" s="16" t="s">
        <v>15</v>
      </c>
      <c r="G242" s="16" t="s">
        <v>15</v>
      </c>
      <c r="H242" s="17" t="s">
        <v>254</v>
      </c>
      <c r="I242" s="182"/>
      <c r="J242" s="182"/>
      <c r="K242" s="182"/>
      <c r="L242" s="182"/>
      <c r="M242" s="182"/>
    </row>
    <row r="243" spans="2:13" ht="18.75" hidden="1">
      <c r="B243" s="15" t="s">
        <v>147</v>
      </c>
      <c r="C243" s="15" t="s">
        <v>597</v>
      </c>
      <c r="D243" s="15" t="s">
        <v>369</v>
      </c>
      <c r="E243" s="16" t="s">
        <v>15</v>
      </c>
      <c r="F243" s="16" t="s">
        <v>15</v>
      </c>
      <c r="G243" s="16" t="s">
        <v>15</v>
      </c>
      <c r="H243" s="17" t="s">
        <v>254</v>
      </c>
      <c r="I243" s="182"/>
      <c r="J243" s="182"/>
      <c r="K243" s="182"/>
      <c r="L243" s="182"/>
      <c r="M243" s="182"/>
    </row>
    <row r="244" spans="2:13" ht="18.75" hidden="1">
      <c r="B244" s="15" t="s">
        <v>142</v>
      </c>
      <c r="C244" s="15" t="s">
        <v>598</v>
      </c>
      <c r="D244" s="15" t="s">
        <v>361</v>
      </c>
      <c r="E244" s="16" t="s">
        <v>15</v>
      </c>
      <c r="F244" s="16" t="s">
        <v>15</v>
      </c>
      <c r="G244" s="16" t="s">
        <v>15</v>
      </c>
      <c r="H244" s="17" t="s">
        <v>254</v>
      </c>
      <c r="I244" s="182"/>
      <c r="J244" s="182"/>
      <c r="K244" s="182"/>
      <c r="L244" s="182"/>
      <c r="M244" s="182"/>
    </row>
    <row r="245" spans="2:13" ht="18.75" hidden="1">
      <c r="B245" s="15" t="s">
        <v>145</v>
      </c>
      <c r="C245" s="15" t="s">
        <v>599</v>
      </c>
      <c r="D245" s="15" t="s">
        <v>25</v>
      </c>
      <c r="E245" s="16" t="s">
        <v>15</v>
      </c>
      <c r="F245" s="16" t="s">
        <v>15</v>
      </c>
      <c r="G245" s="16" t="s">
        <v>15</v>
      </c>
      <c r="H245" s="17" t="s">
        <v>254</v>
      </c>
      <c r="I245" s="182"/>
      <c r="J245" s="182"/>
      <c r="K245" s="182"/>
      <c r="L245" s="182"/>
      <c r="M245" s="182"/>
    </row>
    <row r="246" spans="2:13" ht="18.75" hidden="1">
      <c r="B246" s="15" t="s">
        <v>724</v>
      </c>
      <c r="C246" s="15" t="s">
        <v>600</v>
      </c>
      <c r="D246" s="15" t="s">
        <v>369</v>
      </c>
      <c r="E246" s="16" t="s">
        <v>15</v>
      </c>
      <c r="F246" s="16" t="s">
        <v>15</v>
      </c>
      <c r="G246" s="16" t="s">
        <v>15</v>
      </c>
      <c r="H246" s="17" t="s">
        <v>254</v>
      </c>
      <c r="I246" s="182"/>
      <c r="J246" s="182"/>
      <c r="K246" s="182"/>
      <c r="L246" s="182"/>
      <c r="M246" s="182"/>
    </row>
    <row r="247" spans="2:13" ht="18.75" hidden="1">
      <c r="B247" s="15" t="s">
        <v>150</v>
      </c>
      <c r="C247" s="15" t="s">
        <v>601</v>
      </c>
      <c r="D247" s="15" t="s">
        <v>361</v>
      </c>
      <c r="E247" s="16" t="s">
        <v>15</v>
      </c>
      <c r="F247" s="16" t="s">
        <v>15</v>
      </c>
      <c r="G247" s="16" t="s">
        <v>15</v>
      </c>
      <c r="H247" s="17" t="s">
        <v>254</v>
      </c>
      <c r="I247" s="182"/>
      <c r="J247" s="182"/>
      <c r="K247" s="182"/>
      <c r="L247" s="182"/>
      <c r="M247" s="182"/>
    </row>
    <row r="248" spans="2:13" ht="18.75" hidden="1">
      <c r="B248" s="15" t="s">
        <v>152</v>
      </c>
      <c r="C248" s="15" t="s">
        <v>602</v>
      </c>
      <c r="D248" s="15" t="s">
        <v>25</v>
      </c>
      <c r="E248" s="16" t="s">
        <v>15</v>
      </c>
      <c r="F248" s="16" t="s">
        <v>15</v>
      </c>
      <c r="G248" s="16" t="s">
        <v>15</v>
      </c>
      <c r="H248" s="17" t="s">
        <v>254</v>
      </c>
      <c r="I248" s="182"/>
      <c r="J248" s="182"/>
      <c r="K248" s="182"/>
      <c r="L248" s="182"/>
      <c r="M248" s="182"/>
    </row>
    <row r="249" spans="2:13" ht="18.75">
      <c r="B249" s="15" t="s">
        <v>3058</v>
      </c>
      <c r="C249" s="15" t="s">
        <v>2910</v>
      </c>
      <c r="D249" s="15" t="s">
        <v>52</v>
      </c>
      <c r="E249" s="472" t="s">
        <v>15</v>
      </c>
      <c r="F249" s="472" t="s">
        <v>15</v>
      </c>
      <c r="G249" s="472" t="s">
        <v>15</v>
      </c>
      <c r="H249" s="17" t="s">
        <v>1330</v>
      </c>
      <c r="I249" s="182"/>
      <c r="J249" s="182"/>
      <c r="K249" s="182"/>
      <c r="L249" s="182"/>
      <c r="M249" s="182"/>
    </row>
    <row r="250" spans="2:13" ht="18.75">
      <c r="B250" s="15" t="s">
        <v>725</v>
      </c>
      <c r="C250" s="15" t="s">
        <v>2911</v>
      </c>
      <c r="D250" s="15" t="s">
        <v>52</v>
      </c>
      <c r="E250" s="16" t="s">
        <v>15</v>
      </c>
      <c r="F250" s="16" t="s">
        <v>15</v>
      </c>
      <c r="G250" s="16" t="s">
        <v>15</v>
      </c>
      <c r="H250" s="17" t="s">
        <v>1330</v>
      </c>
      <c r="I250" s="182"/>
      <c r="J250" s="182"/>
      <c r="K250" s="182"/>
      <c r="L250" s="182"/>
      <c r="M250" s="182"/>
    </row>
    <row r="251" spans="2:13" ht="18.75">
      <c r="B251" s="15" t="s">
        <v>726</v>
      </c>
      <c r="C251" s="15" t="s">
        <v>2912</v>
      </c>
      <c r="D251" s="15" t="s">
        <v>52</v>
      </c>
      <c r="E251" s="16" t="s">
        <v>15</v>
      </c>
      <c r="F251" s="16" t="s">
        <v>15</v>
      </c>
      <c r="G251" s="16" t="s">
        <v>15</v>
      </c>
      <c r="H251" s="17" t="s">
        <v>1330</v>
      </c>
      <c r="I251" s="182"/>
      <c r="J251" s="182"/>
      <c r="K251" s="182"/>
      <c r="L251" s="182"/>
      <c r="M251" s="182"/>
    </row>
    <row r="252" spans="2:13" ht="18.75">
      <c r="B252" s="15" t="s">
        <v>97</v>
      </c>
      <c r="C252" s="15" t="s">
        <v>98</v>
      </c>
      <c r="D252" s="15" t="s">
        <v>2913</v>
      </c>
      <c r="E252" s="16" t="s">
        <v>15</v>
      </c>
      <c r="F252" s="16" t="s">
        <v>15</v>
      </c>
      <c r="G252" s="16" t="s">
        <v>15</v>
      </c>
      <c r="H252" s="17" t="s">
        <v>1330</v>
      </c>
      <c r="I252" s="182"/>
      <c r="J252" s="182"/>
      <c r="K252" s="182"/>
      <c r="L252" s="182"/>
      <c r="M252" s="182"/>
    </row>
    <row r="253" spans="2:13" ht="18.75">
      <c r="B253" s="15" t="s">
        <v>95</v>
      </c>
      <c r="C253" s="15" t="s">
        <v>96</v>
      </c>
      <c r="D253" s="15" t="s">
        <v>2914</v>
      </c>
      <c r="E253" s="16" t="s">
        <v>15</v>
      </c>
      <c r="F253" s="16" t="s">
        <v>15</v>
      </c>
      <c r="G253" s="16" t="s">
        <v>15</v>
      </c>
      <c r="H253" s="17" t="s">
        <v>1330</v>
      </c>
      <c r="I253" s="182"/>
      <c r="J253" s="182"/>
      <c r="K253" s="182"/>
      <c r="L253" s="182"/>
      <c r="M253" s="182"/>
    </row>
    <row r="254" spans="2:13" ht="18.75">
      <c r="B254" s="15" t="s">
        <v>727</v>
      </c>
      <c r="C254" s="15" t="s">
        <v>2915</v>
      </c>
      <c r="D254" s="15" t="s">
        <v>419</v>
      </c>
      <c r="E254" s="16" t="s">
        <v>15</v>
      </c>
      <c r="F254" s="16" t="s">
        <v>15</v>
      </c>
      <c r="G254" s="16" t="s">
        <v>15</v>
      </c>
      <c r="H254" s="17" t="s">
        <v>1330</v>
      </c>
      <c r="I254" s="182"/>
      <c r="J254" s="182"/>
      <c r="K254" s="182"/>
      <c r="L254" s="182"/>
      <c r="M254" s="182"/>
    </row>
    <row r="255" spans="2:13" ht="18.75">
      <c r="B255" s="15" t="s">
        <v>728</v>
      </c>
      <c r="C255" s="15" t="s">
        <v>2916</v>
      </c>
      <c r="D255" s="15" t="s">
        <v>419</v>
      </c>
      <c r="E255" s="16" t="s">
        <v>15</v>
      </c>
      <c r="F255" s="16" t="s">
        <v>15</v>
      </c>
      <c r="G255" s="16" t="s">
        <v>15</v>
      </c>
      <c r="H255" s="17" t="s">
        <v>1330</v>
      </c>
      <c r="I255" s="182"/>
      <c r="J255" s="182"/>
      <c r="K255" s="182"/>
      <c r="L255" s="182"/>
      <c r="M255" s="182"/>
    </row>
    <row r="256" spans="2:13" ht="18.75">
      <c r="B256" s="15" t="s">
        <v>729</v>
      </c>
      <c r="C256" s="15" t="s">
        <v>2917</v>
      </c>
      <c r="D256" s="15" t="s">
        <v>419</v>
      </c>
      <c r="E256" s="16" t="s">
        <v>15</v>
      </c>
      <c r="F256" s="16" t="s">
        <v>15</v>
      </c>
      <c r="G256" s="16" t="s">
        <v>15</v>
      </c>
      <c r="H256" s="17" t="s">
        <v>1330</v>
      </c>
      <c r="I256" s="182"/>
      <c r="J256" s="182"/>
      <c r="K256" s="182"/>
      <c r="L256" s="182"/>
      <c r="M256" s="182"/>
    </row>
    <row r="257" spans="2:13" ht="18.75">
      <c r="B257" s="15" t="s">
        <v>730</v>
      </c>
      <c r="C257" s="15" t="s">
        <v>2918</v>
      </c>
      <c r="D257" s="15" t="s">
        <v>419</v>
      </c>
      <c r="E257" s="16" t="s">
        <v>15</v>
      </c>
      <c r="F257" s="16" t="s">
        <v>15</v>
      </c>
      <c r="G257" s="16" t="s">
        <v>15</v>
      </c>
      <c r="H257" s="17" t="s">
        <v>1330</v>
      </c>
      <c r="I257" s="182"/>
      <c r="J257" s="182"/>
      <c r="K257" s="182"/>
      <c r="L257" s="182"/>
      <c r="M257" s="182"/>
    </row>
    <row r="258" spans="2:13" ht="18.75">
      <c r="B258" s="15" t="s">
        <v>731</v>
      </c>
      <c r="C258" s="15" t="s">
        <v>2919</v>
      </c>
      <c r="D258" s="15" t="s">
        <v>419</v>
      </c>
      <c r="E258" s="16" t="s">
        <v>15</v>
      </c>
      <c r="F258" s="16" t="s">
        <v>15</v>
      </c>
      <c r="G258" s="16" t="s">
        <v>15</v>
      </c>
      <c r="H258" s="17" t="s">
        <v>1330</v>
      </c>
      <c r="I258" s="182"/>
      <c r="J258" s="182"/>
      <c r="K258" s="182"/>
      <c r="L258" s="182"/>
      <c r="M258" s="182"/>
    </row>
    <row r="259" spans="2:13" ht="18.75">
      <c r="B259" s="15" t="s">
        <v>732</v>
      </c>
      <c r="C259" s="15" t="s">
        <v>2920</v>
      </c>
      <c r="D259" s="15" t="s">
        <v>419</v>
      </c>
      <c r="E259" s="16" t="s">
        <v>15</v>
      </c>
      <c r="F259" s="16" t="s">
        <v>15</v>
      </c>
      <c r="G259" s="16" t="s">
        <v>15</v>
      </c>
      <c r="H259" s="17" t="s">
        <v>1330</v>
      </c>
      <c r="I259" s="182"/>
      <c r="J259" s="182"/>
      <c r="K259" s="182"/>
      <c r="L259" s="182"/>
      <c r="M259" s="182"/>
    </row>
    <row r="260" spans="2:13" ht="18.75">
      <c r="B260" s="15" t="s">
        <v>3177</v>
      </c>
      <c r="C260" s="15" t="s">
        <v>2921</v>
      </c>
      <c r="D260" s="15" t="s">
        <v>384</v>
      </c>
      <c r="E260" s="472" t="s">
        <v>15</v>
      </c>
      <c r="F260" s="472" t="s">
        <v>15</v>
      </c>
      <c r="G260" s="472" t="s">
        <v>15</v>
      </c>
      <c r="H260" s="17" t="s">
        <v>1330</v>
      </c>
      <c r="I260" s="182"/>
      <c r="J260" s="182"/>
      <c r="K260" s="182"/>
      <c r="L260" s="182"/>
      <c r="M260" s="182"/>
    </row>
    <row r="261" spans="2:13" ht="18.75">
      <c r="B261" s="15" t="s">
        <v>3178</v>
      </c>
      <c r="C261" s="15" t="s">
        <v>2922</v>
      </c>
      <c r="D261" s="15" t="s">
        <v>384</v>
      </c>
      <c r="E261" s="472" t="s">
        <v>15</v>
      </c>
      <c r="F261" s="472" t="s">
        <v>15</v>
      </c>
      <c r="G261" s="472" t="s">
        <v>15</v>
      </c>
      <c r="H261" s="17" t="s">
        <v>1330</v>
      </c>
      <c r="I261" s="182"/>
      <c r="J261" s="182"/>
      <c r="K261" s="182"/>
      <c r="L261" s="182"/>
      <c r="M261" s="182"/>
    </row>
    <row r="262" spans="2:13" ht="18.75">
      <c r="B262" s="15" t="s">
        <v>3056</v>
      </c>
      <c r="C262" s="15" t="s">
        <v>2923</v>
      </c>
      <c r="D262" s="15" t="s">
        <v>384</v>
      </c>
      <c r="E262" s="472" t="s">
        <v>15</v>
      </c>
      <c r="F262" s="472" t="s">
        <v>15</v>
      </c>
      <c r="G262" s="472" t="s">
        <v>15</v>
      </c>
      <c r="H262" s="17" t="s">
        <v>1330</v>
      </c>
      <c r="I262" s="182"/>
      <c r="J262" s="182"/>
      <c r="K262" s="182"/>
      <c r="L262" s="182"/>
      <c r="M262" s="182"/>
    </row>
    <row r="263" spans="2:13" ht="18.75">
      <c r="B263" s="15" t="s">
        <v>3057</v>
      </c>
      <c r="C263" s="15" t="s">
        <v>2924</v>
      </c>
      <c r="D263" s="15" t="s">
        <v>384</v>
      </c>
      <c r="E263" s="472" t="s">
        <v>15</v>
      </c>
      <c r="F263" s="472" t="s">
        <v>15</v>
      </c>
      <c r="G263" s="472" t="s">
        <v>15</v>
      </c>
      <c r="H263" s="17" t="s">
        <v>1330</v>
      </c>
      <c r="I263" s="182"/>
      <c r="J263" s="182"/>
      <c r="K263" s="182"/>
      <c r="L263" s="182"/>
      <c r="M263" s="182"/>
    </row>
    <row r="264" spans="2:13" ht="18.75">
      <c r="B264" s="15" t="s">
        <v>733</v>
      </c>
      <c r="C264" s="15" t="s">
        <v>2925</v>
      </c>
      <c r="D264" s="15" t="s">
        <v>384</v>
      </c>
      <c r="E264" s="16" t="s">
        <v>15</v>
      </c>
      <c r="F264" s="16" t="s">
        <v>15</v>
      </c>
      <c r="G264" s="16" t="s">
        <v>15</v>
      </c>
      <c r="H264" s="17" t="s">
        <v>1330</v>
      </c>
      <c r="I264" s="182"/>
      <c r="J264" s="182"/>
      <c r="K264" s="182"/>
      <c r="L264" s="182"/>
      <c r="M264" s="182"/>
    </row>
    <row r="265" spans="2:13" ht="18.75">
      <c r="B265" s="15" t="s">
        <v>734</v>
      </c>
      <c r="C265" s="15" t="s">
        <v>2926</v>
      </c>
      <c r="D265" s="15" t="s">
        <v>384</v>
      </c>
      <c r="E265" s="16" t="s">
        <v>15</v>
      </c>
      <c r="F265" s="16" t="s">
        <v>15</v>
      </c>
      <c r="G265" s="16" t="s">
        <v>15</v>
      </c>
      <c r="H265" s="17" t="s">
        <v>1330</v>
      </c>
      <c r="I265" s="182"/>
      <c r="J265" s="182"/>
      <c r="K265" s="182"/>
      <c r="L265" s="182"/>
      <c r="M265" s="182"/>
    </row>
    <row r="266" spans="2:13" ht="18.75">
      <c r="B266" s="15" t="s">
        <v>99</v>
      </c>
      <c r="C266" s="15" t="s">
        <v>100</v>
      </c>
      <c r="D266" s="15" t="s">
        <v>2927</v>
      </c>
      <c r="E266" s="16" t="s">
        <v>15</v>
      </c>
      <c r="F266" s="16" t="s">
        <v>15</v>
      </c>
      <c r="G266" s="16" t="s">
        <v>15</v>
      </c>
      <c r="H266" s="17" t="s">
        <v>1330</v>
      </c>
      <c r="I266" s="182"/>
      <c r="J266" s="182"/>
      <c r="K266" s="182"/>
      <c r="L266" s="182"/>
      <c r="M266" s="182"/>
    </row>
    <row r="267" spans="2:13" ht="18.75">
      <c r="B267" s="15" t="s">
        <v>102</v>
      </c>
      <c r="C267" s="15" t="s">
        <v>103</v>
      </c>
      <c r="D267" s="15" t="s">
        <v>2928</v>
      </c>
      <c r="E267" s="16" t="s">
        <v>15</v>
      </c>
      <c r="F267" s="16" t="s">
        <v>15</v>
      </c>
      <c r="G267" s="16" t="s">
        <v>15</v>
      </c>
      <c r="H267" s="17" t="s">
        <v>1330</v>
      </c>
      <c r="I267" s="182"/>
      <c r="J267" s="182"/>
      <c r="K267" s="182"/>
      <c r="L267" s="182"/>
      <c r="M267" s="182"/>
    </row>
    <row r="268" spans="2:13" ht="18.75">
      <c r="B268" s="15" t="s">
        <v>28</v>
      </c>
      <c r="C268" s="15" t="s">
        <v>29</v>
      </c>
      <c r="D268" s="15" t="s">
        <v>2929</v>
      </c>
      <c r="E268" s="16" t="s">
        <v>15</v>
      </c>
      <c r="F268" s="16" t="s">
        <v>15</v>
      </c>
      <c r="G268" s="16" t="s">
        <v>15</v>
      </c>
      <c r="H268" s="17" t="s">
        <v>1330</v>
      </c>
      <c r="I268" s="182"/>
      <c r="J268" s="182"/>
      <c r="K268" s="182"/>
      <c r="L268" s="182"/>
      <c r="M268" s="182"/>
    </row>
    <row r="269" spans="2:13" ht="18.75">
      <c r="B269" s="15" t="s">
        <v>735</v>
      </c>
      <c r="C269" s="15" t="s">
        <v>2930</v>
      </c>
      <c r="D269" s="15" t="s">
        <v>493</v>
      </c>
      <c r="E269" s="16" t="s">
        <v>15</v>
      </c>
      <c r="F269" s="16" t="s">
        <v>15</v>
      </c>
      <c r="G269" s="16" t="s">
        <v>15</v>
      </c>
      <c r="H269" s="17" t="s">
        <v>1330</v>
      </c>
      <c r="I269" s="182"/>
      <c r="J269" s="182"/>
      <c r="K269" s="182"/>
      <c r="L269" s="182"/>
      <c r="M269" s="182"/>
    </row>
    <row r="270" spans="2:13" ht="18.75">
      <c r="B270" s="15" t="s">
        <v>736</v>
      </c>
      <c r="C270" s="15" t="s">
        <v>2931</v>
      </c>
      <c r="D270" s="15" t="s">
        <v>493</v>
      </c>
      <c r="E270" s="16" t="s">
        <v>15</v>
      </c>
      <c r="F270" s="16" t="s">
        <v>15</v>
      </c>
      <c r="G270" s="16" t="s">
        <v>15</v>
      </c>
      <c r="H270" s="17" t="s">
        <v>1330</v>
      </c>
      <c r="I270" s="182"/>
      <c r="J270" s="182"/>
      <c r="K270" s="182"/>
      <c r="L270" s="182"/>
      <c r="M270" s="182"/>
    </row>
    <row r="271" spans="2:13" ht="18.75">
      <c r="B271" s="15" t="s">
        <v>737</v>
      </c>
      <c r="C271" s="15" t="s">
        <v>2932</v>
      </c>
      <c r="D271" s="15" t="s">
        <v>564</v>
      </c>
      <c r="E271" s="16" t="s">
        <v>15</v>
      </c>
      <c r="F271" s="16" t="s">
        <v>15</v>
      </c>
      <c r="G271" s="16" t="s">
        <v>15</v>
      </c>
      <c r="H271" s="17" t="s">
        <v>1330</v>
      </c>
      <c r="I271" s="182"/>
      <c r="J271" s="182"/>
      <c r="K271" s="182"/>
      <c r="L271" s="182"/>
      <c r="M271" s="182"/>
    </row>
    <row r="272" spans="2:13" ht="18.75">
      <c r="B272" s="15" t="s">
        <v>738</v>
      </c>
      <c r="C272" s="15" t="s">
        <v>2933</v>
      </c>
      <c r="D272" s="15" t="s">
        <v>564</v>
      </c>
      <c r="E272" s="16" t="s">
        <v>15</v>
      </c>
      <c r="F272" s="16" t="s">
        <v>15</v>
      </c>
      <c r="G272" s="16" t="s">
        <v>15</v>
      </c>
      <c r="H272" s="17" t="s">
        <v>1330</v>
      </c>
      <c r="I272" s="182"/>
      <c r="J272" s="182"/>
      <c r="K272" s="182"/>
      <c r="L272" s="182"/>
      <c r="M272" s="182"/>
    </row>
    <row r="273" spans="2:13" ht="18.75">
      <c r="B273" s="387" t="s">
        <v>3175</v>
      </c>
      <c r="C273" s="387" t="s">
        <v>2934</v>
      </c>
      <c r="D273" s="387" t="s">
        <v>25</v>
      </c>
      <c r="E273" s="472" t="s">
        <v>15</v>
      </c>
      <c r="F273" s="472" t="s">
        <v>15</v>
      </c>
      <c r="G273" s="472" t="s">
        <v>15</v>
      </c>
      <c r="H273" s="396" t="s">
        <v>1330</v>
      </c>
      <c r="I273" s="473"/>
      <c r="J273" s="473"/>
      <c r="K273" s="473"/>
      <c r="L273" s="473"/>
      <c r="M273" s="473"/>
    </row>
    <row r="274" spans="2:13" ht="18.75">
      <c r="B274" s="387" t="s">
        <v>3095</v>
      </c>
      <c r="C274" s="387" t="s">
        <v>2935</v>
      </c>
      <c r="D274" s="387" t="s">
        <v>25</v>
      </c>
      <c r="E274" s="472" t="s">
        <v>15</v>
      </c>
      <c r="F274" s="472" t="s">
        <v>15</v>
      </c>
      <c r="G274" s="472" t="s">
        <v>15</v>
      </c>
      <c r="H274" s="396" t="s">
        <v>1330</v>
      </c>
      <c r="I274" s="473"/>
      <c r="J274" s="473"/>
      <c r="K274" s="473"/>
      <c r="L274" s="473"/>
      <c r="M274" s="473"/>
    </row>
    <row r="275" spans="2:13" ht="18.75">
      <c r="B275" s="387" t="s">
        <v>3097</v>
      </c>
      <c r="C275" s="387" t="s">
        <v>2936</v>
      </c>
      <c r="D275" s="387" t="s">
        <v>25</v>
      </c>
      <c r="E275" s="472" t="s">
        <v>15</v>
      </c>
      <c r="F275" s="472" t="s">
        <v>15</v>
      </c>
      <c r="G275" s="472" t="s">
        <v>15</v>
      </c>
      <c r="H275" s="396" t="s">
        <v>1330</v>
      </c>
      <c r="I275" s="473"/>
      <c r="J275" s="473"/>
      <c r="K275" s="473"/>
      <c r="L275" s="473"/>
      <c r="M275" s="473"/>
    </row>
    <row r="276" spans="2:13" ht="18.75">
      <c r="B276" s="387" t="s">
        <v>3060</v>
      </c>
      <c r="C276" s="387" t="s">
        <v>2937</v>
      </c>
      <c r="D276" s="387" t="s">
        <v>25</v>
      </c>
      <c r="E276" s="472" t="s">
        <v>15</v>
      </c>
      <c r="F276" s="472" t="s">
        <v>15</v>
      </c>
      <c r="G276" s="472" t="s">
        <v>15</v>
      </c>
      <c r="H276" s="396" t="s">
        <v>1330</v>
      </c>
      <c r="I276" s="473"/>
      <c r="J276" s="473"/>
      <c r="K276" s="473"/>
      <c r="L276" s="473"/>
      <c r="M276" s="473"/>
    </row>
    <row r="277" spans="2:13" ht="18.75">
      <c r="B277" s="15" t="s">
        <v>3180</v>
      </c>
      <c r="C277" s="15" t="s">
        <v>2938</v>
      </c>
      <c r="D277" s="15" t="s">
        <v>25</v>
      </c>
      <c r="E277" s="16" t="s">
        <v>15</v>
      </c>
      <c r="F277" s="16" t="s">
        <v>15</v>
      </c>
      <c r="G277" s="16" t="s">
        <v>15</v>
      </c>
      <c r="H277" s="17" t="s">
        <v>1330</v>
      </c>
      <c r="I277" s="182"/>
      <c r="J277" s="182"/>
      <c r="K277" s="182"/>
      <c r="L277" s="182"/>
      <c r="M277" s="182"/>
    </row>
    <row r="278" spans="2:13" ht="18.75">
      <c r="B278" s="15" t="s">
        <v>3181</v>
      </c>
      <c r="C278" s="15" t="s">
        <v>2939</v>
      </c>
      <c r="D278" s="15" t="s">
        <v>25</v>
      </c>
      <c r="E278" s="16" t="s">
        <v>15</v>
      </c>
      <c r="F278" s="16" t="s">
        <v>15</v>
      </c>
      <c r="G278" s="16" t="s">
        <v>15</v>
      </c>
      <c r="H278" s="17" t="s">
        <v>1330</v>
      </c>
      <c r="I278" s="182"/>
      <c r="J278" s="182"/>
      <c r="K278" s="182"/>
      <c r="L278" s="182"/>
      <c r="M278" s="182"/>
    </row>
    <row r="279" spans="2:13" ht="18.75">
      <c r="B279" s="387" t="s">
        <v>3176</v>
      </c>
      <c r="C279" s="387" t="s">
        <v>2940</v>
      </c>
      <c r="D279" s="387" t="s">
        <v>359</v>
      </c>
      <c r="E279" s="472" t="s">
        <v>15</v>
      </c>
      <c r="F279" s="472" t="s">
        <v>15</v>
      </c>
      <c r="G279" s="472" t="s">
        <v>15</v>
      </c>
      <c r="H279" s="396" t="s">
        <v>1330</v>
      </c>
      <c r="I279" s="473"/>
      <c r="J279" s="473"/>
      <c r="K279" s="473"/>
      <c r="L279" s="473"/>
      <c r="M279" s="473"/>
    </row>
    <row r="280" spans="2:13" ht="18.75">
      <c r="B280" s="15" t="s">
        <v>739</v>
      </c>
      <c r="C280" s="15" t="s">
        <v>2941</v>
      </c>
      <c r="D280" s="15" t="s">
        <v>359</v>
      </c>
      <c r="E280" s="16" t="s">
        <v>15</v>
      </c>
      <c r="F280" s="16" t="s">
        <v>15</v>
      </c>
      <c r="G280" s="16" t="s">
        <v>15</v>
      </c>
      <c r="H280" s="17" t="s">
        <v>1330</v>
      </c>
      <c r="I280" s="182"/>
      <c r="J280" s="182"/>
      <c r="K280" s="182"/>
      <c r="L280" s="182"/>
      <c r="M280" s="182"/>
    </row>
    <row r="281" spans="2:13" ht="18.75">
      <c r="B281" s="15" t="s">
        <v>2942</v>
      </c>
      <c r="C281" s="15" t="s">
        <v>2943</v>
      </c>
      <c r="D281" s="15" t="s">
        <v>320</v>
      </c>
      <c r="E281" s="16" t="s">
        <v>15</v>
      </c>
      <c r="F281" s="16" t="s">
        <v>15</v>
      </c>
      <c r="G281" s="16" t="s">
        <v>15</v>
      </c>
      <c r="H281" s="17" t="s">
        <v>1330</v>
      </c>
      <c r="I281" s="182"/>
      <c r="J281" s="182"/>
      <c r="K281" s="182"/>
      <c r="L281" s="182"/>
      <c r="M281" s="182"/>
    </row>
    <row r="282" spans="2:13" ht="18.75">
      <c r="B282" s="15" t="s">
        <v>2944</v>
      </c>
      <c r="C282" s="15" t="s">
        <v>2945</v>
      </c>
      <c r="D282" s="15" t="s">
        <v>320</v>
      </c>
      <c r="E282" s="16" t="s">
        <v>15</v>
      </c>
      <c r="F282" s="16" t="s">
        <v>15</v>
      </c>
      <c r="G282" s="16" t="s">
        <v>15</v>
      </c>
      <c r="H282" s="17" t="s">
        <v>1330</v>
      </c>
      <c r="I282" s="182"/>
      <c r="J282" s="182"/>
      <c r="K282" s="182"/>
      <c r="L282" s="182"/>
      <c r="M282" s="182"/>
    </row>
    <row r="283" spans="2:13" ht="18.75">
      <c r="B283" s="15" t="s">
        <v>2946</v>
      </c>
      <c r="C283" s="15" t="s">
        <v>2947</v>
      </c>
      <c r="D283" s="15" t="s">
        <v>320</v>
      </c>
      <c r="E283" s="16" t="s">
        <v>15</v>
      </c>
      <c r="F283" s="16" t="s">
        <v>15</v>
      </c>
      <c r="G283" s="16" t="s">
        <v>15</v>
      </c>
      <c r="H283" s="17" t="s">
        <v>1330</v>
      </c>
      <c r="I283" s="182"/>
      <c r="J283" s="182"/>
      <c r="K283" s="182"/>
      <c r="L283" s="182"/>
      <c r="M283" s="182"/>
    </row>
    <row r="284" spans="2:13" ht="18.75">
      <c r="B284" s="15" t="s">
        <v>2948</v>
      </c>
      <c r="C284" s="15" t="s">
        <v>2949</v>
      </c>
      <c r="D284" s="15" t="s">
        <v>320</v>
      </c>
      <c r="E284" s="16" t="s">
        <v>15</v>
      </c>
      <c r="F284" s="16" t="s">
        <v>15</v>
      </c>
      <c r="G284" s="16" t="s">
        <v>15</v>
      </c>
      <c r="H284" s="17" t="s">
        <v>1330</v>
      </c>
      <c r="I284" s="182"/>
      <c r="J284" s="182"/>
      <c r="K284" s="182"/>
      <c r="L284" s="182"/>
      <c r="M284" s="182"/>
    </row>
    <row r="285" spans="2:13" ht="18.75">
      <c r="B285" s="15" t="s">
        <v>2950</v>
      </c>
      <c r="C285" s="15" t="s">
        <v>2951</v>
      </c>
      <c r="D285" s="15" t="s">
        <v>320</v>
      </c>
      <c r="E285" s="16" t="s">
        <v>15</v>
      </c>
      <c r="F285" s="16" t="s">
        <v>15</v>
      </c>
      <c r="G285" s="16" t="s">
        <v>15</v>
      </c>
      <c r="H285" s="17" t="s">
        <v>1330</v>
      </c>
      <c r="I285" s="182"/>
      <c r="J285" s="182"/>
      <c r="K285" s="182"/>
      <c r="L285" s="182"/>
      <c r="M285" s="182"/>
    </row>
    <row r="286" spans="2:13" ht="18.75">
      <c r="B286" s="15" t="s">
        <v>2952</v>
      </c>
      <c r="C286" s="15" t="s">
        <v>2953</v>
      </c>
      <c r="D286" s="15" t="s">
        <v>320</v>
      </c>
      <c r="E286" s="16" t="s">
        <v>15</v>
      </c>
      <c r="F286" s="16" t="s">
        <v>15</v>
      </c>
      <c r="G286" s="16" t="s">
        <v>15</v>
      </c>
      <c r="H286" s="17" t="s">
        <v>1330</v>
      </c>
      <c r="I286" s="182"/>
      <c r="J286" s="182"/>
      <c r="K286" s="182"/>
      <c r="L286" s="182"/>
      <c r="M286" s="182"/>
    </row>
    <row r="287" spans="2:13" ht="18.75">
      <c r="B287" s="15" t="s">
        <v>2954</v>
      </c>
      <c r="C287" s="15" t="s">
        <v>2955</v>
      </c>
      <c r="D287" s="15" t="s">
        <v>320</v>
      </c>
      <c r="E287" s="16" t="s">
        <v>15</v>
      </c>
      <c r="F287" s="16" t="s">
        <v>15</v>
      </c>
      <c r="G287" s="16" t="s">
        <v>15</v>
      </c>
      <c r="H287" s="17" t="s">
        <v>1330</v>
      </c>
      <c r="I287" s="182"/>
      <c r="J287" s="182"/>
      <c r="K287" s="182"/>
      <c r="L287" s="182"/>
      <c r="M287" s="182"/>
    </row>
    <row r="288" spans="2:13" ht="18.75">
      <c r="B288" s="15" t="s">
        <v>2956</v>
      </c>
      <c r="C288" s="15" t="s">
        <v>2957</v>
      </c>
      <c r="D288" s="15" t="s">
        <v>320</v>
      </c>
      <c r="E288" s="16" t="s">
        <v>15</v>
      </c>
      <c r="F288" s="16" t="s">
        <v>15</v>
      </c>
      <c r="G288" s="16" t="s">
        <v>15</v>
      </c>
      <c r="H288" s="17" t="s">
        <v>1330</v>
      </c>
      <c r="I288" s="182"/>
      <c r="J288" s="182"/>
      <c r="K288" s="182"/>
      <c r="L288" s="182"/>
      <c r="M288" s="182"/>
    </row>
    <row r="289" spans="2:13" ht="18.75">
      <c r="B289" s="15" t="s">
        <v>2958</v>
      </c>
      <c r="C289" s="15" t="s">
        <v>2959</v>
      </c>
      <c r="D289" s="15" t="s">
        <v>320</v>
      </c>
      <c r="E289" s="16" t="s">
        <v>15</v>
      </c>
      <c r="F289" s="16" t="s">
        <v>15</v>
      </c>
      <c r="G289" s="16" t="s">
        <v>15</v>
      </c>
      <c r="H289" s="17" t="s">
        <v>1330</v>
      </c>
      <c r="I289" s="182"/>
      <c r="J289" s="182"/>
      <c r="K289" s="182"/>
      <c r="L289" s="182"/>
      <c r="M289" s="182"/>
    </row>
    <row r="290" spans="2:13" ht="18.75">
      <c r="B290" s="15" t="s">
        <v>740</v>
      </c>
      <c r="C290" s="15" t="s">
        <v>2960</v>
      </c>
      <c r="D290" s="15" t="s">
        <v>359</v>
      </c>
      <c r="E290" s="16" t="s">
        <v>15</v>
      </c>
      <c r="F290" s="16" t="s">
        <v>15</v>
      </c>
      <c r="G290" s="16" t="s">
        <v>15</v>
      </c>
      <c r="H290" s="17" t="s">
        <v>1330</v>
      </c>
      <c r="I290" s="182"/>
      <c r="J290" s="182"/>
      <c r="K290" s="182"/>
      <c r="L290" s="182"/>
      <c r="M290" s="182"/>
    </row>
    <row r="291" spans="2:13" ht="18.75">
      <c r="B291" s="15" t="s">
        <v>741</v>
      </c>
      <c r="C291" s="15" t="s">
        <v>2961</v>
      </c>
      <c r="D291" s="15" t="s">
        <v>359</v>
      </c>
      <c r="E291" s="16" t="s">
        <v>15</v>
      </c>
      <c r="F291" s="16" t="s">
        <v>15</v>
      </c>
      <c r="G291" s="16" t="s">
        <v>15</v>
      </c>
      <c r="H291" s="17" t="s">
        <v>1330</v>
      </c>
      <c r="I291" s="182"/>
      <c r="J291" s="182"/>
      <c r="K291" s="182"/>
      <c r="L291" s="182"/>
      <c r="M291" s="182"/>
    </row>
    <row r="292" spans="2:13" ht="18.75">
      <c r="B292" s="15" t="s">
        <v>742</v>
      </c>
      <c r="C292" s="15" t="s">
        <v>2962</v>
      </c>
      <c r="D292" s="15" t="s">
        <v>359</v>
      </c>
      <c r="E292" s="16" t="s">
        <v>15</v>
      </c>
      <c r="F292" s="16" t="s">
        <v>15</v>
      </c>
      <c r="G292" s="16" t="s">
        <v>15</v>
      </c>
      <c r="H292" s="17" t="s">
        <v>1330</v>
      </c>
      <c r="I292" s="182"/>
      <c r="J292" s="182"/>
      <c r="K292" s="182"/>
      <c r="L292" s="182"/>
      <c r="M292" s="182"/>
    </row>
    <row r="293" spans="2:13" ht="18.75">
      <c r="B293" s="15" t="s">
        <v>743</v>
      </c>
      <c r="C293" s="15" t="s">
        <v>2963</v>
      </c>
      <c r="D293" s="15" t="s">
        <v>359</v>
      </c>
      <c r="E293" s="16" t="s">
        <v>15</v>
      </c>
      <c r="F293" s="16" t="s">
        <v>15</v>
      </c>
      <c r="G293" s="16" t="s">
        <v>15</v>
      </c>
      <c r="H293" s="17" t="s">
        <v>1330</v>
      </c>
      <c r="I293" s="182"/>
      <c r="J293" s="182"/>
      <c r="K293" s="182"/>
      <c r="L293" s="182"/>
      <c r="M293" s="182"/>
    </row>
    <row r="294" spans="2:13" ht="18.75">
      <c r="B294" s="15" t="s">
        <v>744</v>
      </c>
      <c r="C294" s="15" t="s">
        <v>2964</v>
      </c>
      <c r="D294" s="15" t="s">
        <v>359</v>
      </c>
      <c r="E294" s="16" t="s">
        <v>15</v>
      </c>
      <c r="F294" s="16" t="s">
        <v>15</v>
      </c>
      <c r="G294" s="16" t="s">
        <v>15</v>
      </c>
      <c r="H294" s="17" t="s">
        <v>1330</v>
      </c>
      <c r="I294" s="182"/>
      <c r="J294" s="182"/>
      <c r="K294" s="182"/>
      <c r="L294" s="182"/>
      <c r="M294" s="182"/>
    </row>
    <row r="295" spans="2:13" ht="18.75">
      <c r="B295" s="15" t="s">
        <v>745</v>
      </c>
      <c r="C295" s="15" t="s">
        <v>2965</v>
      </c>
      <c r="D295" s="15" t="s">
        <v>359</v>
      </c>
      <c r="E295" s="16" t="s">
        <v>15</v>
      </c>
      <c r="F295" s="16" t="s">
        <v>15</v>
      </c>
      <c r="G295" s="16" t="s">
        <v>15</v>
      </c>
      <c r="H295" s="17" t="s">
        <v>1330</v>
      </c>
      <c r="I295" s="182"/>
      <c r="J295" s="182"/>
      <c r="K295" s="182"/>
      <c r="L295" s="182"/>
      <c r="M295" s="182"/>
    </row>
    <row r="296" spans="2:13" ht="18.75">
      <c r="B296" s="15" t="s">
        <v>746</v>
      </c>
      <c r="C296" s="15" t="s">
        <v>2966</v>
      </c>
      <c r="D296" s="15" t="s">
        <v>359</v>
      </c>
      <c r="E296" s="16" t="s">
        <v>15</v>
      </c>
      <c r="F296" s="16" t="s">
        <v>15</v>
      </c>
      <c r="G296" s="16" t="s">
        <v>15</v>
      </c>
      <c r="H296" s="17" t="s">
        <v>1330</v>
      </c>
      <c r="I296" s="182"/>
      <c r="J296" s="182"/>
      <c r="K296" s="182"/>
      <c r="L296" s="182"/>
      <c r="M296" s="182"/>
    </row>
    <row r="297" spans="2:13" ht="18.75">
      <c r="B297" s="15" t="s">
        <v>747</v>
      </c>
      <c r="C297" s="15" t="s">
        <v>2967</v>
      </c>
      <c r="D297" s="15" t="s">
        <v>359</v>
      </c>
      <c r="E297" s="16" t="s">
        <v>15</v>
      </c>
      <c r="F297" s="16" t="s">
        <v>15</v>
      </c>
      <c r="G297" s="16" t="s">
        <v>15</v>
      </c>
      <c r="H297" s="17" t="s">
        <v>1330</v>
      </c>
      <c r="I297" s="182"/>
      <c r="J297" s="182"/>
      <c r="K297" s="182"/>
      <c r="L297" s="182"/>
      <c r="M297" s="182"/>
    </row>
  </sheetData>
  <autoFilter ref="B137:N297">
    <filterColumn colId="6">
      <filters>
        <filter val="Flex"/>
      </filters>
    </filterColumn>
  </autoFilter>
  <mergeCells count="23">
    <mergeCell ref="B42:D42"/>
    <mergeCell ref="B5:D5"/>
    <mergeCell ref="B16:D16"/>
    <mergeCell ref="B21:D21"/>
    <mergeCell ref="B28:D28"/>
    <mergeCell ref="B33:D33"/>
    <mergeCell ref="B90:D90"/>
    <mergeCell ref="B53:D53"/>
    <mergeCell ref="B56:D56"/>
    <mergeCell ref="B59:D59"/>
    <mergeCell ref="B62:D62"/>
    <mergeCell ref="B65:D65"/>
    <mergeCell ref="B68:D68"/>
    <mergeCell ref="B71:D71"/>
    <mergeCell ref="B74:D74"/>
    <mergeCell ref="B77:D77"/>
    <mergeCell ref="B80:D80"/>
    <mergeCell ref="B83:D83"/>
    <mergeCell ref="B100:D100"/>
    <mergeCell ref="B105:D105"/>
    <mergeCell ref="B111:D111"/>
    <mergeCell ref="B117:D117"/>
    <mergeCell ref="B126:D126"/>
  </mergeCells>
  <conditionalFormatting sqref="B136:H241 B242:D283 H242:H296 E242:G297">
    <cfRule type="containsText" dxfId="307" priority="14" operator="containsText" text="False">
      <formula>NOT(ISERROR(SEARCH("False",B136)))</formula>
    </cfRule>
    <cfRule type="containsText" dxfId="306" priority="15" operator="containsText" text="True">
      <formula>NOT(ISERROR(SEARCH("True",B136)))</formula>
    </cfRule>
  </conditionalFormatting>
  <conditionalFormatting sqref="B136:H241 B242:D283 H242:H296 E242:G297">
    <cfRule type="containsText" dxfId="305" priority="13" operator="containsText" text="TBD">
      <formula>NOT(ISERROR(SEARCH("TBD",B136)))</formula>
    </cfRule>
  </conditionalFormatting>
  <conditionalFormatting sqref="I136:L137">
    <cfRule type="containsText" dxfId="304" priority="10" operator="containsText" text="TBD">
      <formula>NOT(ISERROR(SEARCH("TBD",I136)))</formula>
    </cfRule>
    <cfRule type="containsText" dxfId="303" priority="11" operator="containsText" text="false">
      <formula>NOT(ISERROR(SEARCH("false",I136)))</formula>
    </cfRule>
    <cfRule type="containsText" dxfId="302" priority="12" operator="containsText" text="true">
      <formula>NOT(ISERROR(SEARCH("true",I136)))</formula>
    </cfRule>
  </conditionalFormatting>
  <conditionalFormatting sqref="M136:M137">
    <cfRule type="containsText" dxfId="301" priority="7" operator="containsText" text="TBD">
      <formula>NOT(ISERROR(SEARCH("TBD",M136)))</formula>
    </cfRule>
    <cfRule type="containsText" dxfId="300" priority="8" operator="containsText" text="false">
      <formula>NOT(ISERROR(SEARCH("false",M136)))</formula>
    </cfRule>
    <cfRule type="containsText" dxfId="299" priority="9" operator="containsText" text="true">
      <formula>NOT(ISERROR(SEARCH("true",M136)))</formula>
    </cfRule>
  </conditionalFormatting>
  <conditionalFormatting sqref="B284:D297">
    <cfRule type="containsText" dxfId="298" priority="5" operator="containsText" text="False">
      <formula>NOT(ISERROR(SEARCH("False",B284)))</formula>
    </cfRule>
    <cfRule type="containsText" dxfId="297" priority="6" operator="containsText" text="True">
      <formula>NOT(ISERROR(SEARCH("True",B284)))</formula>
    </cfRule>
  </conditionalFormatting>
  <conditionalFormatting sqref="B284:D297">
    <cfRule type="containsText" dxfId="296" priority="4" operator="containsText" text="TBD">
      <formula>NOT(ISERROR(SEARCH("TBD",B284)))</formula>
    </cfRule>
  </conditionalFormatting>
  <conditionalFormatting sqref="H297">
    <cfRule type="containsText" dxfId="295" priority="2" operator="containsText" text="False">
      <formula>NOT(ISERROR(SEARCH("False",H297)))</formula>
    </cfRule>
    <cfRule type="containsText" dxfId="294" priority="3" operator="containsText" text="True">
      <formula>NOT(ISERROR(SEARCH("True",H297)))</formula>
    </cfRule>
  </conditionalFormatting>
  <conditionalFormatting sqref="H297">
    <cfRule type="containsText" dxfId="293" priority="1" operator="containsText" text="TBD">
      <formula>NOT(ISERROR(SEARCH("TBD",H297)))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49"/>
  <sheetViews>
    <sheetView workbookViewId="0">
      <selection activeCell="G17" sqref="G17"/>
    </sheetView>
  </sheetViews>
  <sheetFormatPr defaultColWidth="8.85546875" defaultRowHeight="15"/>
  <cols>
    <col min="1" max="2" width="8.85546875" style="9"/>
    <col min="3" max="3" width="19.140625" style="9" bestFit="1" customWidth="1"/>
    <col min="4" max="4" width="41.140625" style="9" bestFit="1" customWidth="1"/>
    <col min="5" max="5" width="35.42578125" style="9" bestFit="1" customWidth="1"/>
    <col min="6" max="16384" width="8.85546875" style="9"/>
  </cols>
  <sheetData>
    <row r="1" spans="1:5" ht="15.75" customHeight="1">
      <c r="A1" s="528" t="s">
        <v>863</v>
      </c>
      <c r="B1" s="614"/>
      <c r="C1" s="13" t="s">
        <v>0</v>
      </c>
      <c r="D1" s="13"/>
      <c r="E1" s="13"/>
    </row>
    <row r="2" spans="1:5" ht="25.5" customHeight="1">
      <c r="A2" s="14" t="s">
        <v>864</v>
      </c>
      <c r="B2" s="14" t="s">
        <v>254</v>
      </c>
      <c r="C2" s="10" t="s">
        <v>866</v>
      </c>
      <c r="D2" s="10" t="s">
        <v>1</v>
      </c>
      <c r="E2" s="10" t="s">
        <v>519</v>
      </c>
    </row>
    <row r="3" spans="1:5">
      <c r="B3" s="18" t="s">
        <v>287</v>
      </c>
      <c r="C3" s="398" t="s">
        <v>24</v>
      </c>
      <c r="D3" s="398" t="s">
        <v>24</v>
      </c>
      <c r="E3" s="398" t="s">
        <v>868</v>
      </c>
    </row>
    <row r="4" spans="1:5">
      <c r="B4" s="18" t="s">
        <v>287</v>
      </c>
      <c r="C4" s="398" t="s">
        <v>24</v>
      </c>
      <c r="D4" s="398" t="s">
        <v>24</v>
      </c>
      <c r="E4" s="398" t="s">
        <v>869</v>
      </c>
    </row>
    <row r="5" spans="1:5">
      <c r="B5" s="18" t="s">
        <v>287</v>
      </c>
      <c r="C5" s="398" t="s">
        <v>24</v>
      </c>
      <c r="D5" s="398" t="s">
        <v>24</v>
      </c>
      <c r="E5" s="398" t="s">
        <v>870</v>
      </c>
    </row>
    <row r="6" spans="1:5">
      <c r="B6" s="18" t="s">
        <v>287</v>
      </c>
      <c r="C6" s="398" t="s">
        <v>24</v>
      </c>
      <c r="D6" s="398" t="s">
        <v>24</v>
      </c>
      <c r="E6" s="398" t="s">
        <v>871</v>
      </c>
    </row>
    <row r="7" spans="1:5">
      <c r="B7" s="18" t="s">
        <v>287</v>
      </c>
      <c r="C7" s="398" t="s">
        <v>24</v>
      </c>
      <c r="D7" s="398" t="s">
        <v>24</v>
      </c>
      <c r="E7" s="398" t="s">
        <v>872</v>
      </c>
    </row>
    <row r="8" spans="1:5">
      <c r="B8" s="18" t="s">
        <v>287</v>
      </c>
      <c r="C8" s="398" t="s">
        <v>37</v>
      </c>
      <c r="D8" s="398" t="s">
        <v>38</v>
      </c>
      <c r="E8" s="398" t="s">
        <v>244</v>
      </c>
    </row>
    <row r="9" spans="1:5">
      <c r="B9" s="18" t="s">
        <v>287</v>
      </c>
      <c r="C9" s="398" t="s">
        <v>44</v>
      </c>
      <c r="D9" s="398" t="s">
        <v>45</v>
      </c>
      <c r="E9" s="398" t="s">
        <v>245</v>
      </c>
    </row>
    <row r="10" spans="1:5">
      <c r="B10" s="18" t="s">
        <v>287</v>
      </c>
      <c r="C10" s="398" t="s">
        <v>46</v>
      </c>
      <c r="D10" s="398" t="s">
        <v>47</v>
      </c>
      <c r="E10" s="398" t="s">
        <v>246</v>
      </c>
    </row>
    <row r="11" spans="1:5">
      <c r="B11" s="18" t="s">
        <v>287</v>
      </c>
      <c r="C11" s="398" t="s">
        <v>48</v>
      </c>
      <c r="D11" s="398" t="s">
        <v>49</v>
      </c>
      <c r="E11" s="398" t="s">
        <v>245</v>
      </c>
    </row>
    <row r="12" spans="1:5">
      <c r="B12" s="18" t="s">
        <v>287</v>
      </c>
      <c r="C12" s="398" t="s">
        <v>53</v>
      </c>
      <c r="D12" s="398" t="s">
        <v>54</v>
      </c>
      <c r="E12" s="398" t="s">
        <v>873</v>
      </c>
    </row>
    <row r="13" spans="1:5">
      <c r="B13" s="18" t="s">
        <v>287</v>
      </c>
      <c r="C13" s="398" t="s">
        <v>53</v>
      </c>
      <c r="D13" s="398" t="s">
        <v>54</v>
      </c>
      <c r="E13" s="398" t="s">
        <v>874</v>
      </c>
    </row>
    <row r="14" spans="1:5">
      <c r="B14" s="18" t="s">
        <v>287</v>
      </c>
      <c r="C14" s="398" t="s">
        <v>53</v>
      </c>
      <c r="D14" s="398" t="s">
        <v>54</v>
      </c>
      <c r="E14" s="398" t="s">
        <v>875</v>
      </c>
    </row>
    <row r="15" spans="1:5">
      <c r="B15" s="18" t="s">
        <v>287</v>
      </c>
      <c r="C15" s="398" t="s">
        <v>53</v>
      </c>
      <c r="D15" s="398" t="s">
        <v>54</v>
      </c>
      <c r="E15" s="398" t="s">
        <v>876</v>
      </c>
    </row>
    <row r="16" spans="1:5">
      <c r="B16" s="18" t="s">
        <v>287</v>
      </c>
      <c r="C16" s="398" t="s">
        <v>60</v>
      </c>
      <c r="D16" s="398" t="s">
        <v>61</v>
      </c>
      <c r="E16" s="398" t="s">
        <v>877</v>
      </c>
    </row>
    <row r="17" spans="2:5">
      <c r="B17" s="18" t="s">
        <v>287</v>
      </c>
      <c r="C17" s="398" t="s">
        <v>60</v>
      </c>
      <c r="D17" s="398" t="s">
        <v>61</v>
      </c>
      <c r="E17" s="398" t="s">
        <v>878</v>
      </c>
    </row>
    <row r="18" spans="2:5">
      <c r="B18" s="18" t="s">
        <v>287</v>
      </c>
      <c r="C18" s="398" t="s">
        <v>60</v>
      </c>
      <c r="D18" s="398" t="s">
        <v>61</v>
      </c>
      <c r="E18" s="398" t="s">
        <v>879</v>
      </c>
    </row>
    <row r="19" spans="2:5">
      <c r="B19" s="18" t="s">
        <v>287</v>
      </c>
      <c r="C19" s="398" t="s">
        <v>60</v>
      </c>
      <c r="D19" s="398" t="s">
        <v>61</v>
      </c>
      <c r="E19" s="398" t="s">
        <v>880</v>
      </c>
    </row>
    <row r="20" spans="2:5">
      <c r="B20" s="18" t="s">
        <v>287</v>
      </c>
      <c r="C20" s="398" t="s">
        <v>60</v>
      </c>
      <c r="D20" s="398" t="s">
        <v>61</v>
      </c>
      <c r="E20" s="398" t="s">
        <v>881</v>
      </c>
    </row>
    <row r="21" spans="2:5">
      <c r="B21" s="18" t="s">
        <v>287</v>
      </c>
      <c r="C21" s="398" t="s">
        <v>60</v>
      </c>
      <c r="D21" s="398" t="s">
        <v>61</v>
      </c>
      <c r="E21" s="398" t="s">
        <v>882</v>
      </c>
    </row>
    <row r="22" spans="2:5">
      <c r="B22" s="18" t="s">
        <v>287</v>
      </c>
      <c r="C22" s="398" t="s">
        <v>60</v>
      </c>
      <c r="D22" s="398" t="s">
        <v>61</v>
      </c>
      <c r="E22" s="398" t="s">
        <v>883</v>
      </c>
    </row>
    <row r="23" spans="2:5">
      <c r="B23" s="18" t="s">
        <v>287</v>
      </c>
      <c r="C23" s="398" t="s">
        <v>60</v>
      </c>
      <c r="D23" s="398" t="s">
        <v>61</v>
      </c>
      <c r="E23" s="398" t="s">
        <v>884</v>
      </c>
    </row>
    <row r="24" spans="2:5">
      <c r="B24" s="18" t="s">
        <v>287</v>
      </c>
      <c r="C24" s="398" t="s">
        <v>60</v>
      </c>
      <c r="D24" s="398" t="s">
        <v>61</v>
      </c>
      <c r="E24" s="398" t="s">
        <v>885</v>
      </c>
    </row>
    <row r="25" spans="2:5">
      <c r="B25" s="18" t="s">
        <v>287</v>
      </c>
      <c r="C25" s="398" t="s">
        <v>60</v>
      </c>
      <c r="D25" s="398" t="s">
        <v>61</v>
      </c>
      <c r="E25" s="398" t="s">
        <v>886</v>
      </c>
    </row>
    <row r="26" spans="2:5">
      <c r="B26" s="18" t="s">
        <v>287</v>
      </c>
      <c r="C26" s="398" t="s">
        <v>60</v>
      </c>
      <c r="D26" s="398" t="s">
        <v>61</v>
      </c>
      <c r="E26" s="398" t="s">
        <v>887</v>
      </c>
    </row>
    <row r="27" spans="2:5">
      <c r="B27" s="18" t="s">
        <v>287</v>
      </c>
      <c r="C27" s="398" t="s">
        <v>60</v>
      </c>
      <c r="D27" s="398" t="s">
        <v>61</v>
      </c>
      <c r="E27" s="398" t="s">
        <v>888</v>
      </c>
    </row>
    <row r="28" spans="2:5">
      <c r="B28" s="18" t="s">
        <v>287</v>
      </c>
      <c r="C28" s="398" t="s">
        <v>60</v>
      </c>
      <c r="D28" s="398" t="s">
        <v>61</v>
      </c>
      <c r="E28" s="398" t="s">
        <v>889</v>
      </c>
    </row>
    <row r="29" spans="2:5">
      <c r="B29" s="18" t="s">
        <v>287</v>
      </c>
      <c r="C29" s="398" t="s">
        <v>60</v>
      </c>
      <c r="D29" s="398" t="s">
        <v>61</v>
      </c>
      <c r="E29" s="398" t="s">
        <v>890</v>
      </c>
    </row>
    <row r="30" spans="2:5">
      <c r="B30" s="18" t="s">
        <v>287</v>
      </c>
      <c r="C30" s="398" t="s">
        <v>60</v>
      </c>
      <c r="D30" s="398" t="s">
        <v>61</v>
      </c>
      <c r="E30" s="398" t="s">
        <v>891</v>
      </c>
    </row>
    <row r="31" spans="2:5">
      <c r="B31" s="18" t="s">
        <v>287</v>
      </c>
      <c r="C31" s="398" t="s">
        <v>60</v>
      </c>
      <c r="D31" s="398" t="s">
        <v>61</v>
      </c>
      <c r="E31" s="398" t="s">
        <v>892</v>
      </c>
    </row>
    <row r="32" spans="2:5">
      <c r="B32" s="18" t="s">
        <v>287</v>
      </c>
      <c r="C32" s="398" t="s">
        <v>60</v>
      </c>
      <c r="D32" s="398" t="s">
        <v>61</v>
      </c>
      <c r="E32" s="398" t="s">
        <v>893</v>
      </c>
    </row>
    <row r="33" spans="2:5">
      <c r="B33" s="18" t="s">
        <v>287</v>
      </c>
      <c r="C33" s="398" t="s">
        <v>60</v>
      </c>
      <c r="D33" s="398" t="s">
        <v>61</v>
      </c>
      <c r="E33" s="398" t="s">
        <v>894</v>
      </c>
    </row>
    <row r="34" spans="2:5">
      <c r="B34" s="18" t="s">
        <v>287</v>
      </c>
      <c r="C34" s="398" t="s">
        <v>60</v>
      </c>
      <c r="D34" s="398" t="s">
        <v>61</v>
      </c>
      <c r="E34" s="398" t="s">
        <v>895</v>
      </c>
    </row>
    <row r="35" spans="2:5">
      <c r="B35" s="18" t="s">
        <v>287</v>
      </c>
      <c r="C35" s="398" t="s">
        <v>60</v>
      </c>
      <c r="D35" s="398" t="s">
        <v>61</v>
      </c>
      <c r="E35" s="398" t="s">
        <v>896</v>
      </c>
    </row>
    <row r="36" spans="2:5">
      <c r="B36" s="18" t="s">
        <v>287</v>
      </c>
      <c r="C36" s="398" t="s">
        <v>60</v>
      </c>
      <c r="D36" s="398" t="s">
        <v>61</v>
      </c>
      <c r="E36" s="398" t="s">
        <v>897</v>
      </c>
    </row>
    <row r="37" spans="2:5">
      <c r="B37" s="18" t="s">
        <v>287</v>
      </c>
      <c r="C37" s="398" t="s">
        <v>60</v>
      </c>
      <c r="D37" s="398" t="s">
        <v>61</v>
      </c>
      <c r="E37" s="398" t="s">
        <v>898</v>
      </c>
    </row>
    <row r="38" spans="2:5">
      <c r="B38" s="18" t="s">
        <v>287</v>
      </c>
      <c r="C38" s="398" t="s">
        <v>60</v>
      </c>
      <c r="D38" s="398" t="s">
        <v>61</v>
      </c>
      <c r="E38" s="398" t="s">
        <v>899</v>
      </c>
    </row>
    <row r="39" spans="2:5">
      <c r="B39" s="18" t="s">
        <v>287</v>
      </c>
      <c r="C39" s="398" t="s">
        <v>60</v>
      </c>
      <c r="D39" s="398" t="s">
        <v>61</v>
      </c>
      <c r="E39" s="398" t="s">
        <v>900</v>
      </c>
    </row>
    <row r="40" spans="2:5">
      <c r="B40" s="18" t="s">
        <v>287</v>
      </c>
      <c r="C40" s="398" t="s">
        <v>60</v>
      </c>
      <c r="D40" s="398" t="s">
        <v>61</v>
      </c>
      <c r="E40" s="398" t="s">
        <v>901</v>
      </c>
    </row>
    <row r="41" spans="2:5">
      <c r="B41" s="18" t="s">
        <v>287</v>
      </c>
      <c r="C41" s="398" t="s">
        <v>60</v>
      </c>
      <c r="D41" s="398" t="s">
        <v>61</v>
      </c>
      <c r="E41" s="398" t="s">
        <v>902</v>
      </c>
    </row>
    <row r="42" spans="2:5">
      <c r="B42" s="18" t="s">
        <v>287</v>
      </c>
      <c r="C42" s="398" t="s">
        <v>60</v>
      </c>
      <c r="D42" s="398" t="s">
        <v>61</v>
      </c>
      <c r="E42" s="398" t="s">
        <v>903</v>
      </c>
    </row>
    <row r="43" spans="2:5">
      <c r="B43" s="18" t="s">
        <v>287</v>
      </c>
      <c r="C43" s="398" t="s">
        <v>60</v>
      </c>
      <c r="D43" s="398" t="s">
        <v>61</v>
      </c>
      <c r="E43" s="398" t="s">
        <v>904</v>
      </c>
    </row>
    <row r="44" spans="2:5">
      <c r="B44" s="18" t="s">
        <v>287</v>
      </c>
      <c r="C44" s="398" t="s">
        <v>60</v>
      </c>
      <c r="D44" s="398" t="s">
        <v>61</v>
      </c>
      <c r="E44" s="398" t="s">
        <v>905</v>
      </c>
    </row>
    <row r="45" spans="2:5">
      <c r="B45" s="18" t="s">
        <v>287</v>
      </c>
      <c r="C45" s="398" t="s">
        <v>60</v>
      </c>
      <c r="D45" s="398" t="s">
        <v>61</v>
      </c>
      <c r="E45" s="398" t="s">
        <v>906</v>
      </c>
    </row>
    <row r="46" spans="2:5">
      <c r="B46" s="18" t="s">
        <v>287</v>
      </c>
      <c r="C46" s="398" t="s">
        <v>60</v>
      </c>
      <c r="D46" s="398" t="s">
        <v>61</v>
      </c>
      <c r="E46" s="398" t="s">
        <v>907</v>
      </c>
    </row>
    <row r="47" spans="2:5">
      <c r="B47" s="18" t="s">
        <v>287</v>
      </c>
      <c r="C47" s="398" t="s">
        <v>60</v>
      </c>
      <c r="D47" s="398" t="s">
        <v>61</v>
      </c>
      <c r="E47" s="398" t="s">
        <v>908</v>
      </c>
    </row>
    <row r="48" spans="2:5">
      <c r="B48" s="18" t="s">
        <v>287</v>
      </c>
      <c r="C48" s="398" t="s">
        <v>60</v>
      </c>
      <c r="D48" s="398" t="s">
        <v>61</v>
      </c>
      <c r="E48" s="398" t="s">
        <v>909</v>
      </c>
    </row>
    <row r="49" spans="2:5">
      <c r="B49" s="18" t="s">
        <v>287</v>
      </c>
      <c r="C49" s="398" t="s">
        <v>60</v>
      </c>
      <c r="D49" s="398" t="s">
        <v>61</v>
      </c>
      <c r="E49" s="398" t="s">
        <v>910</v>
      </c>
    </row>
    <row r="50" spans="2:5">
      <c r="B50" s="18" t="s">
        <v>287</v>
      </c>
      <c r="C50" s="398" t="s">
        <v>60</v>
      </c>
      <c r="D50" s="398" t="s">
        <v>61</v>
      </c>
      <c r="E50" s="398" t="s">
        <v>911</v>
      </c>
    </row>
    <row r="51" spans="2:5">
      <c r="B51" s="18" t="s">
        <v>287</v>
      </c>
      <c r="C51" s="398" t="s">
        <v>60</v>
      </c>
      <c r="D51" s="398" t="s">
        <v>61</v>
      </c>
      <c r="E51" s="398" t="s">
        <v>912</v>
      </c>
    </row>
    <row r="52" spans="2:5">
      <c r="B52" s="18" t="s">
        <v>287</v>
      </c>
      <c r="C52" s="398" t="s">
        <v>60</v>
      </c>
      <c r="D52" s="398" t="s">
        <v>61</v>
      </c>
      <c r="E52" s="398" t="s">
        <v>913</v>
      </c>
    </row>
    <row r="53" spans="2:5">
      <c r="B53" s="18" t="s">
        <v>287</v>
      </c>
      <c r="C53" s="398" t="s">
        <v>60</v>
      </c>
      <c r="D53" s="398" t="s">
        <v>61</v>
      </c>
      <c r="E53" s="398" t="s">
        <v>914</v>
      </c>
    </row>
    <row r="54" spans="2:5">
      <c r="B54" s="18" t="s">
        <v>287</v>
      </c>
      <c r="C54" s="398" t="s">
        <v>60</v>
      </c>
      <c r="D54" s="398" t="s">
        <v>61</v>
      </c>
      <c r="E54" s="398" t="s">
        <v>915</v>
      </c>
    </row>
    <row r="55" spans="2:5">
      <c r="B55" s="18" t="s">
        <v>287</v>
      </c>
      <c r="C55" s="398" t="s">
        <v>60</v>
      </c>
      <c r="D55" s="398" t="s">
        <v>61</v>
      </c>
      <c r="E55" s="398" t="s">
        <v>916</v>
      </c>
    </row>
    <row r="56" spans="2:5">
      <c r="B56" s="18" t="s">
        <v>287</v>
      </c>
      <c r="C56" s="398" t="s">
        <v>60</v>
      </c>
      <c r="D56" s="398" t="s">
        <v>61</v>
      </c>
      <c r="E56" s="398" t="s">
        <v>917</v>
      </c>
    </row>
    <row r="57" spans="2:5">
      <c r="B57" s="18" t="s">
        <v>287</v>
      </c>
      <c r="C57" s="398" t="s">
        <v>60</v>
      </c>
      <c r="D57" s="398" t="s">
        <v>61</v>
      </c>
      <c r="E57" s="398" t="s">
        <v>918</v>
      </c>
    </row>
    <row r="58" spans="2:5">
      <c r="B58" s="18" t="s">
        <v>287</v>
      </c>
      <c r="C58" s="398" t="s">
        <v>60</v>
      </c>
      <c r="D58" s="398" t="s">
        <v>61</v>
      </c>
      <c r="E58" s="398" t="s">
        <v>919</v>
      </c>
    </row>
    <row r="59" spans="2:5">
      <c r="B59" s="18" t="s">
        <v>287</v>
      </c>
      <c r="C59" s="398" t="s">
        <v>60</v>
      </c>
      <c r="D59" s="398" t="s">
        <v>61</v>
      </c>
      <c r="E59" s="398" t="s">
        <v>920</v>
      </c>
    </row>
    <row r="60" spans="2:5">
      <c r="B60" s="18" t="s">
        <v>287</v>
      </c>
      <c r="C60" s="398" t="s">
        <v>60</v>
      </c>
      <c r="D60" s="398" t="s">
        <v>61</v>
      </c>
      <c r="E60" s="398" t="s">
        <v>921</v>
      </c>
    </row>
    <row r="61" spans="2:5">
      <c r="B61" s="18" t="s">
        <v>287</v>
      </c>
      <c r="C61" s="398" t="s">
        <v>60</v>
      </c>
      <c r="D61" s="398" t="s">
        <v>61</v>
      </c>
      <c r="E61" s="398" t="s">
        <v>922</v>
      </c>
    </row>
    <row r="62" spans="2:5">
      <c r="B62" s="18" t="s">
        <v>287</v>
      </c>
      <c r="C62" s="398" t="s">
        <v>60</v>
      </c>
      <c r="D62" s="398" t="s">
        <v>61</v>
      </c>
      <c r="E62" s="398" t="s">
        <v>923</v>
      </c>
    </row>
    <row r="63" spans="2:5">
      <c r="B63" s="18" t="s">
        <v>287</v>
      </c>
      <c r="C63" s="398" t="s">
        <v>60</v>
      </c>
      <c r="D63" s="398" t="s">
        <v>61</v>
      </c>
      <c r="E63" s="398" t="s">
        <v>924</v>
      </c>
    </row>
    <row r="64" spans="2:5">
      <c r="B64" s="18" t="s">
        <v>287</v>
      </c>
      <c r="C64" s="398" t="s">
        <v>60</v>
      </c>
      <c r="D64" s="398" t="s">
        <v>61</v>
      </c>
      <c r="E64" s="398" t="s">
        <v>925</v>
      </c>
    </row>
    <row r="65" spans="2:5">
      <c r="B65" s="18" t="s">
        <v>287</v>
      </c>
      <c r="C65" s="398" t="s">
        <v>60</v>
      </c>
      <c r="D65" s="398" t="s">
        <v>61</v>
      </c>
      <c r="E65" s="398" t="s">
        <v>926</v>
      </c>
    </row>
    <row r="66" spans="2:5">
      <c r="B66" s="18" t="s">
        <v>287</v>
      </c>
      <c r="C66" s="398" t="s">
        <v>60</v>
      </c>
      <c r="D66" s="398" t="s">
        <v>61</v>
      </c>
      <c r="E66" s="398" t="s">
        <v>927</v>
      </c>
    </row>
    <row r="67" spans="2:5">
      <c r="B67" s="18" t="s">
        <v>287</v>
      </c>
      <c r="C67" s="398" t="s">
        <v>60</v>
      </c>
      <c r="D67" s="398" t="s">
        <v>61</v>
      </c>
      <c r="E67" s="398" t="s">
        <v>928</v>
      </c>
    </row>
    <row r="68" spans="2:5">
      <c r="B68" s="18" t="s">
        <v>287</v>
      </c>
      <c r="C68" s="398" t="s">
        <v>60</v>
      </c>
      <c r="D68" s="398" t="s">
        <v>61</v>
      </c>
      <c r="E68" s="398" t="s">
        <v>929</v>
      </c>
    </row>
    <row r="69" spans="2:5">
      <c r="B69" s="18" t="s">
        <v>287</v>
      </c>
      <c r="C69" s="398" t="s">
        <v>60</v>
      </c>
      <c r="D69" s="398" t="s">
        <v>61</v>
      </c>
      <c r="E69" s="398" t="s">
        <v>930</v>
      </c>
    </row>
    <row r="70" spans="2:5">
      <c r="B70" s="18" t="s">
        <v>287</v>
      </c>
      <c r="C70" s="398" t="s">
        <v>60</v>
      </c>
      <c r="D70" s="398" t="s">
        <v>61</v>
      </c>
      <c r="E70" s="398" t="s">
        <v>931</v>
      </c>
    </row>
    <row r="71" spans="2:5">
      <c r="B71" s="18" t="s">
        <v>287</v>
      </c>
      <c r="C71" s="398" t="s">
        <v>60</v>
      </c>
      <c r="D71" s="398" t="s">
        <v>61</v>
      </c>
      <c r="E71" s="398" t="s">
        <v>932</v>
      </c>
    </row>
    <row r="72" spans="2:5">
      <c r="B72" s="18" t="s">
        <v>287</v>
      </c>
      <c r="C72" s="398" t="s">
        <v>60</v>
      </c>
      <c r="D72" s="398" t="s">
        <v>61</v>
      </c>
      <c r="E72" s="398" t="s">
        <v>933</v>
      </c>
    </row>
    <row r="73" spans="2:5">
      <c r="B73" s="18" t="s">
        <v>287</v>
      </c>
      <c r="C73" s="398" t="s">
        <v>60</v>
      </c>
      <c r="D73" s="398" t="s">
        <v>61</v>
      </c>
      <c r="E73" s="398" t="s">
        <v>934</v>
      </c>
    </row>
    <row r="74" spans="2:5">
      <c r="B74" s="18" t="s">
        <v>287</v>
      </c>
      <c r="C74" s="398" t="s">
        <v>60</v>
      </c>
      <c r="D74" s="398" t="s">
        <v>61</v>
      </c>
      <c r="E74" s="398" t="s">
        <v>935</v>
      </c>
    </row>
    <row r="75" spans="2:5">
      <c r="B75" s="18" t="s">
        <v>287</v>
      </c>
      <c r="C75" s="398" t="s">
        <v>60</v>
      </c>
      <c r="D75" s="398" t="s">
        <v>61</v>
      </c>
      <c r="E75" s="398" t="s">
        <v>936</v>
      </c>
    </row>
    <row r="76" spans="2:5">
      <c r="B76" s="18" t="s">
        <v>287</v>
      </c>
      <c r="C76" s="398" t="s">
        <v>60</v>
      </c>
      <c r="D76" s="398" t="s">
        <v>61</v>
      </c>
      <c r="E76" s="398" t="s">
        <v>937</v>
      </c>
    </row>
    <row r="77" spans="2:5">
      <c r="B77" s="18" t="s">
        <v>287</v>
      </c>
      <c r="C77" s="398" t="s">
        <v>60</v>
      </c>
      <c r="D77" s="398" t="s">
        <v>61</v>
      </c>
      <c r="E77" s="398" t="s">
        <v>938</v>
      </c>
    </row>
    <row r="78" spans="2:5">
      <c r="B78" s="18" t="s">
        <v>287</v>
      </c>
      <c r="C78" s="398" t="s">
        <v>60</v>
      </c>
      <c r="D78" s="398" t="s">
        <v>61</v>
      </c>
      <c r="E78" s="398" t="s">
        <v>939</v>
      </c>
    </row>
    <row r="79" spans="2:5">
      <c r="B79" s="18" t="s">
        <v>287</v>
      </c>
      <c r="C79" s="398" t="s">
        <v>60</v>
      </c>
      <c r="D79" s="398" t="s">
        <v>61</v>
      </c>
      <c r="E79" s="398" t="s">
        <v>940</v>
      </c>
    </row>
    <row r="80" spans="2:5">
      <c r="B80" s="18" t="s">
        <v>287</v>
      </c>
      <c r="C80" s="398" t="s">
        <v>60</v>
      </c>
      <c r="D80" s="398" t="s">
        <v>61</v>
      </c>
      <c r="E80" s="398" t="s">
        <v>941</v>
      </c>
    </row>
    <row r="81" spans="2:5">
      <c r="B81" s="18" t="s">
        <v>287</v>
      </c>
      <c r="C81" s="398" t="s">
        <v>60</v>
      </c>
      <c r="D81" s="398" t="s">
        <v>61</v>
      </c>
      <c r="E81" s="398" t="s">
        <v>942</v>
      </c>
    </row>
    <row r="82" spans="2:5">
      <c r="B82" s="18" t="s">
        <v>287</v>
      </c>
      <c r="C82" s="398" t="s">
        <v>60</v>
      </c>
      <c r="D82" s="398" t="s">
        <v>61</v>
      </c>
      <c r="E82" s="398" t="s">
        <v>943</v>
      </c>
    </row>
    <row r="83" spans="2:5">
      <c r="B83" s="18" t="s">
        <v>287</v>
      </c>
      <c r="C83" s="398" t="s">
        <v>60</v>
      </c>
      <c r="D83" s="398" t="s">
        <v>61</v>
      </c>
      <c r="E83" s="398" t="s">
        <v>944</v>
      </c>
    </row>
    <row r="84" spans="2:5">
      <c r="B84" s="18" t="s">
        <v>287</v>
      </c>
      <c r="C84" s="398" t="s">
        <v>60</v>
      </c>
      <c r="D84" s="398" t="s">
        <v>61</v>
      </c>
      <c r="E84" s="398" t="s">
        <v>945</v>
      </c>
    </row>
    <row r="85" spans="2:5">
      <c r="B85" s="18" t="s">
        <v>287</v>
      </c>
      <c r="C85" s="398" t="s">
        <v>60</v>
      </c>
      <c r="D85" s="398" t="s">
        <v>61</v>
      </c>
      <c r="E85" s="398" t="s">
        <v>946</v>
      </c>
    </row>
    <row r="86" spans="2:5">
      <c r="B86" s="18" t="s">
        <v>287</v>
      </c>
      <c r="C86" s="398" t="s">
        <v>60</v>
      </c>
      <c r="D86" s="398" t="s">
        <v>61</v>
      </c>
      <c r="E86" s="398" t="s">
        <v>947</v>
      </c>
    </row>
    <row r="87" spans="2:5">
      <c r="B87" s="18" t="s">
        <v>287</v>
      </c>
      <c r="C87" s="398" t="s">
        <v>60</v>
      </c>
      <c r="D87" s="398" t="s">
        <v>61</v>
      </c>
      <c r="E87" s="398" t="s">
        <v>948</v>
      </c>
    </row>
    <row r="88" spans="2:5">
      <c r="B88" s="18" t="s">
        <v>287</v>
      </c>
      <c r="C88" s="398" t="s">
        <v>60</v>
      </c>
      <c r="D88" s="398" t="s">
        <v>61</v>
      </c>
      <c r="E88" s="398" t="s">
        <v>949</v>
      </c>
    </row>
    <row r="89" spans="2:5">
      <c r="B89" s="18" t="s">
        <v>287</v>
      </c>
      <c r="C89" s="398" t="s">
        <v>60</v>
      </c>
      <c r="D89" s="398" t="s">
        <v>61</v>
      </c>
      <c r="E89" s="398" t="s">
        <v>950</v>
      </c>
    </row>
    <row r="90" spans="2:5">
      <c r="B90" s="18" t="s">
        <v>287</v>
      </c>
      <c r="C90" s="398" t="s">
        <v>60</v>
      </c>
      <c r="D90" s="398" t="s">
        <v>61</v>
      </c>
      <c r="E90" s="398" t="s">
        <v>951</v>
      </c>
    </row>
    <row r="91" spans="2:5">
      <c r="B91" s="18" t="s">
        <v>287</v>
      </c>
      <c r="C91" s="398" t="s">
        <v>60</v>
      </c>
      <c r="D91" s="398" t="s">
        <v>61</v>
      </c>
      <c r="E91" s="398" t="s">
        <v>952</v>
      </c>
    </row>
    <row r="92" spans="2:5">
      <c r="B92" s="18" t="s">
        <v>287</v>
      </c>
      <c r="C92" s="398" t="s">
        <v>60</v>
      </c>
      <c r="D92" s="398" t="s">
        <v>61</v>
      </c>
      <c r="E92" s="398" t="s">
        <v>953</v>
      </c>
    </row>
    <row r="93" spans="2:5">
      <c r="B93" s="18" t="s">
        <v>287</v>
      </c>
      <c r="C93" s="398" t="s">
        <v>60</v>
      </c>
      <c r="D93" s="398" t="s">
        <v>61</v>
      </c>
      <c r="E93" s="398" t="s">
        <v>954</v>
      </c>
    </row>
    <row r="94" spans="2:5">
      <c r="B94" s="18" t="s">
        <v>287</v>
      </c>
      <c r="C94" s="398" t="s">
        <v>60</v>
      </c>
      <c r="D94" s="398" t="s">
        <v>61</v>
      </c>
      <c r="E94" s="398" t="s">
        <v>955</v>
      </c>
    </row>
    <row r="95" spans="2:5">
      <c r="B95" s="18" t="s">
        <v>287</v>
      </c>
      <c r="C95" s="398" t="s">
        <v>60</v>
      </c>
      <c r="D95" s="398" t="s">
        <v>61</v>
      </c>
      <c r="E95" s="398" t="s">
        <v>956</v>
      </c>
    </row>
    <row r="96" spans="2:5">
      <c r="B96" s="18" t="s">
        <v>287</v>
      </c>
      <c r="C96" s="398" t="s">
        <v>60</v>
      </c>
      <c r="D96" s="398" t="s">
        <v>61</v>
      </c>
      <c r="E96" s="398" t="s">
        <v>957</v>
      </c>
    </row>
    <row r="97" spans="2:5">
      <c r="B97" s="18" t="s">
        <v>287</v>
      </c>
      <c r="C97" s="398" t="s">
        <v>60</v>
      </c>
      <c r="D97" s="398" t="s">
        <v>61</v>
      </c>
      <c r="E97" s="398" t="s">
        <v>958</v>
      </c>
    </row>
    <row r="98" spans="2:5">
      <c r="B98" s="18" t="s">
        <v>287</v>
      </c>
      <c r="C98" s="398" t="s">
        <v>60</v>
      </c>
      <c r="D98" s="398" t="s">
        <v>61</v>
      </c>
      <c r="E98" s="398" t="s">
        <v>959</v>
      </c>
    </row>
    <row r="99" spans="2:5">
      <c r="B99" s="18" t="s">
        <v>287</v>
      </c>
      <c r="C99" s="398" t="s">
        <v>60</v>
      </c>
      <c r="D99" s="398" t="s">
        <v>61</v>
      </c>
      <c r="E99" s="398" t="s">
        <v>960</v>
      </c>
    </row>
    <row r="100" spans="2:5">
      <c r="B100" s="18" t="s">
        <v>287</v>
      </c>
      <c r="C100" s="398" t="s">
        <v>60</v>
      </c>
      <c r="D100" s="398" t="s">
        <v>61</v>
      </c>
      <c r="E100" s="398" t="s">
        <v>961</v>
      </c>
    </row>
    <row r="101" spans="2:5">
      <c r="B101" s="18" t="s">
        <v>287</v>
      </c>
      <c r="C101" s="398" t="s">
        <v>60</v>
      </c>
      <c r="D101" s="398" t="s">
        <v>61</v>
      </c>
      <c r="E101" s="398" t="s">
        <v>962</v>
      </c>
    </row>
    <row r="102" spans="2:5">
      <c r="B102" s="18" t="s">
        <v>287</v>
      </c>
      <c r="C102" s="398" t="s">
        <v>60</v>
      </c>
      <c r="D102" s="398" t="s">
        <v>61</v>
      </c>
      <c r="E102" s="398" t="s">
        <v>963</v>
      </c>
    </row>
    <row r="103" spans="2:5">
      <c r="B103" s="18" t="s">
        <v>287</v>
      </c>
      <c r="C103" s="398" t="s">
        <v>60</v>
      </c>
      <c r="D103" s="398" t="s">
        <v>61</v>
      </c>
      <c r="E103" s="398" t="s">
        <v>964</v>
      </c>
    </row>
    <row r="104" spans="2:5">
      <c r="B104" s="18" t="s">
        <v>287</v>
      </c>
      <c r="C104" s="398" t="s">
        <v>60</v>
      </c>
      <c r="D104" s="398" t="s">
        <v>61</v>
      </c>
      <c r="E104" s="398" t="s">
        <v>965</v>
      </c>
    </row>
    <row r="105" spans="2:5">
      <c r="B105" s="18" t="s">
        <v>287</v>
      </c>
      <c r="C105" s="398" t="s">
        <v>60</v>
      </c>
      <c r="D105" s="398" t="s">
        <v>61</v>
      </c>
      <c r="E105" s="398" t="s">
        <v>966</v>
      </c>
    </row>
    <row r="106" spans="2:5">
      <c r="B106" s="18" t="s">
        <v>287</v>
      </c>
      <c r="C106" s="398" t="s">
        <v>60</v>
      </c>
      <c r="D106" s="398" t="s">
        <v>61</v>
      </c>
      <c r="E106" s="398" t="s">
        <v>967</v>
      </c>
    </row>
    <row r="107" spans="2:5">
      <c r="B107" s="18" t="s">
        <v>287</v>
      </c>
      <c r="C107" s="398" t="s">
        <v>60</v>
      </c>
      <c r="D107" s="398" t="s">
        <v>61</v>
      </c>
      <c r="E107" s="398" t="s">
        <v>968</v>
      </c>
    </row>
    <row r="108" spans="2:5">
      <c r="B108" s="18" t="s">
        <v>287</v>
      </c>
      <c r="C108" s="398" t="s">
        <v>60</v>
      </c>
      <c r="D108" s="398" t="s">
        <v>61</v>
      </c>
      <c r="E108" s="398" t="s">
        <v>969</v>
      </c>
    </row>
    <row r="109" spans="2:5">
      <c r="B109" s="18" t="s">
        <v>287</v>
      </c>
      <c r="C109" s="398" t="s">
        <v>60</v>
      </c>
      <c r="D109" s="398" t="s">
        <v>61</v>
      </c>
      <c r="E109" s="398" t="s">
        <v>970</v>
      </c>
    </row>
    <row r="110" spans="2:5">
      <c r="B110" s="18" t="s">
        <v>287</v>
      </c>
      <c r="C110" s="398" t="s">
        <v>60</v>
      </c>
      <c r="D110" s="398" t="s">
        <v>61</v>
      </c>
      <c r="E110" s="398" t="s">
        <v>971</v>
      </c>
    </row>
    <row r="111" spans="2:5">
      <c r="B111" s="18" t="s">
        <v>287</v>
      </c>
      <c r="C111" s="398" t="s">
        <v>60</v>
      </c>
      <c r="D111" s="398" t="s">
        <v>61</v>
      </c>
      <c r="E111" s="398" t="s">
        <v>972</v>
      </c>
    </row>
    <row r="112" spans="2:5">
      <c r="B112" s="18" t="s">
        <v>287</v>
      </c>
      <c r="C112" s="398" t="s">
        <v>60</v>
      </c>
      <c r="D112" s="398" t="s">
        <v>61</v>
      </c>
      <c r="E112" s="398" t="s">
        <v>973</v>
      </c>
    </row>
    <row r="113" spans="2:5">
      <c r="B113" s="18" t="s">
        <v>287</v>
      </c>
      <c r="C113" s="398" t="s">
        <v>60</v>
      </c>
      <c r="D113" s="398" t="s">
        <v>61</v>
      </c>
      <c r="E113" s="398" t="s">
        <v>974</v>
      </c>
    </row>
    <row r="114" spans="2:5">
      <c r="B114" s="18" t="s">
        <v>287</v>
      </c>
      <c r="C114" s="398" t="s">
        <v>60</v>
      </c>
      <c r="D114" s="398" t="s">
        <v>61</v>
      </c>
      <c r="E114" s="398" t="s">
        <v>975</v>
      </c>
    </row>
    <row r="115" spans="2:5">
      <c r="B115" s="18" t="s">
        <v>287</v>
      </c>
      <c r="C115" s="398" t="s">
        <v>60</v>
      </c>
      <c r="D115" s="398" t="s">
        <v>61</v>
      </c>
      <c r="E115" s="398" t="s">
        <v>976</v>
      </c>
    </row>
    <row r="116" spans="2:5">
      <c r="B116" s="18" t="s">
        <v>287</v>
      </c>
      <c r="C116" s="398" t="s">
        <v>60</v>
      </c>
      <c r="D116" s="398" t="s">
        <v>61</v>
      </c>
      <c r="E116" s="398" t="s">
        <v>977</v>
      </c>
    </row>
    <row r="117" spans="2:5">
      <c r="B117" s="18" t="s">
        <v>287</v>
      </c>
      <c r="C117" s="398" t="s">
        <v>60</v>
      </c>
      <c r="D117" s="398" t="s">
        <v>61</v>
      </c>
      <c r="E117" s="398" t="s">
        <v>978</v>
      </c>
    </row>
    <row r="118" spans="2:5">
      <c r="B118" s="18" t="s">
        <v>287</v>
      </c>
      <c r="C118" s="398" t="s">
        <v>60</v>
      </c>
      <c r="D118" s="398" t="s">
        <v>61</v>
      </c>
      <c r="E118" s="398" t="s">
        <v>979</v>
      </c>
    </row>
    <row r="119" spans="2:5">
      <c r="B119" s="18" t="s">
        <v>287</v>
      </c>
      <c r="C119" s="398" t="s">
        <v>60</v>
      </c>
      <c r="D119" s="398" t="s">
        <v>61</v>
      </c>
      <c r="E119" s="398" t="s">
        <v>980</v>
      </c>
    </row>
    <row r="120" spans="2:5">
      <c r="B120" s="18" t="s">
        <v>287</v>
      </c>
      <c r="C120" s="398" t="s">
        <v>60</v>
      </c>
      <c r="D120" s="398" t="s">
        <v>61</v>
      </c>
      <c r="E120" s="398" t="s">
        <v>981</v>
      </c>
    </row>
    <row r="121" spans="2:5">
      <c r="B121" s="18" t="s">
        <v>287</v>
      </c>
      <c r="C121" s="398" t="s">
        <v>60</v>
      </c>
      <c r="D121" s="398" t="s">
        <v>61</v>
      </c>
      <c r="E121" s="398" t="s">
        <v>982</v>
      </c>
    </row>
    <row r="122" spans="2:5">
      <c r="B122" s="18" t="s">
        <v>287</v>
      </c>
      <c r="C122" s="398" t="s">
        <v>60</v>
      </c>
      <c r="D122" s="398" t="s">
        <v>61</v>
      </c>
      <c r="E122" s="398" t="s">
        <v>983</v>
      </c>
    </row>
    <row r="123" spans="2:5">
      <c r="B123" s="18" t="s">
        <v>287</v>
      </c>
      <c r="C123" s="398" t="s">
        <v>60</v>
      </c>
      <c r="D123" s="398" t="s">
        <v>61</v>
      </c>
      <c r="E123" s="398" t="s">
        <v>984</v>
      </c>
    </row>
    <row r="124" spans="2:5">
      <c r="B124" s="18" t="s">
        <v>287</v>
      </c>
      <c r="C124" s="398" t="s">
        <v>60</v>
      </c>
      <c r="D124" s="398" t="s">
        <v>61</v>
      </c>
      <c r="E124" s="398" t="s">
        <v>985</v>
      </c>
    </row>
    <row r="125" spans="2:5">
      <c r="B125" s="18" t="s">
        <v>287</v>
      </c>
      <c r="C125" s="398" t="s">
        <v>60</v>
      </c>
      <c r="D125" s="398" t="s">
        <v>61</v>
      </c>
      <c r="E125" s="398" t="s">
        <v>986</v>
      </c>
    </row>
    <row r="126" spans="2:5">
      <c r="B126" s="18" t="s">
        <v>287</v>
      </c>
      <c r="C126" s="398" t="s">
        <v>60</v>
      </c>
      <c r="D126" s="398" t="s">
        <v>61</v>
      </c>
      <c r="E126" s="398" t="s">
        <v>987</v>
      </c>
    </row>
    <row r="127" spans="2:5">
      <c r="B127" s="18" t="s">
        <v>287</v>
      </c>
      <c r="C127" s="398" t="s">
        <v>60</v>
      </c>
      <c r="D127" s="398" t="s">
        <v>61</v>
      </c>
      <c r="E127" s="398" t="s">
        <v>988</v>
      </c>
    </row>
    <row r="128" spans="2:5">
      <c r="B128" s="18" t="s">
        <v>287</v>
      </c>
      <c r="C128" s="398" t="s">
        <v>60</v>
      </c>
      <c r="D128" s="398" t="s">
        <v>61</v>
      </c>
      <c r="E128" s="398" t="s">
        <v>989</v>
      </c>
    </row>
    <row r="129" spans="2:5">
      <c r="B129" s="18" t="s">
        <v>287</v>
      </c>
      <c r="C129" s="398" t="s">
        <v>60</v>
      </c>
      <c r="D129" s="398" t="s">
        <v>61</v>
      </c>
      <c r="E129" s="398" t="s">
        <v>990</v>
      </c>
    </row>
    <row r="130" spans="2:5">
      <c r="B130" s="18" t="s">
        <v>287</v>
      </c>
      <c r="C130" s="398" t="s">
        <v>60</v>
      </c>
      <c r="D130" s="398" t="s">
        <v>61</v>
      </c>
      <c r="E130" s="398" t="s">
        <v>991</v>
      </c>
    </row>
    <row r="131" spans="2:5">
      <c r="B131" s="18" t="s">
        <v>287</v>
      </c>
      <c r="C131" s="398" t="s">
        <v>60</v>
      </c>
      <c r="D131" s="398" t="s">
        <v>61</v>
      </c>
      <c r="E131" s="398" t="s">
        <v>992</v>
      </c>
    </row>
    <row r="132" spans="2:5">
      <c r="B132" s="18" t="s">
        <v>287</v>
      </c>
      <c r="C132" s="398" t="s">
        <v>60</v>
      </c>
      <c r="D132" s="398" t="s">
        <v>61</v>
      </c>
      <c r="E132" s="398" t="s">
        <v>993</v>
      </c>
    </row>
    <row r="133" spans="2:5">
      <c r="B133" s="18" t="s">
        <v>287</v>
      </c>
      <c r="C133" s="398" t="s">
        <v>60</v>
      </c>
      <c r="D133" s="398" t="s">
        <v>61</v>
      </c>
      <c r="E133" s="398" t="s">
        <v>994</v>
      </c>
    </row>
    <row r="134" spans="2:5">
      <c r="B134" s="18" t="s">
        <v>287</v>
      </c>
      <c r="C134" s="398" t="s">
        <v>60</v>
      </c>
      <c r="D134" s="398" t="s">
        <v>61</v>
      </c>
      <c r="E134" s="398" t="s">
        <v>995</v>
      </c>
    </row>
    <row r="135" spans="2:5">
      <c r="B135" s="18" t="s">
        <v>287</v>
      </c>
      <c r="C135" s="398" t="s">
        <v>60</v>
      </c>
      <c r="D135" s="398" t="s">
        <v>61</v>
      </c>
      <c r="E135" s="398" t="s">
        <v>996</v>
      </c>
    </row>
    <row r="136" spans="2:5">
      <c r="B136" s="18" t="s">
        <v>287</v>
      </c>
      <c r="C136" s="398" t="s">
        <v>60</v>
      </c>
      <c r="D136" s="398" t="s">
        <v>61</v>
      </c>
      <c r="E136" s="398" t="s">
        <v>997</v>
      </c>
    </row>
    <row r="137" spans="2:5">
      <c r="B137" s="18" t="s">
        <v>287</v>
      </c>
      <c r="C137" s="398" t="s">
        <v>60</v>
      </c>
      <c r="D137" s="398" t="s">
        <v>61</v>
      </c>
      <c r="E137" s="398" t="s">
        <v>998</v>
      </c>
    </row>
    <row r="138" spans="2:5">
      <c r="B138" s="18" t="s">
        <v>287</v>
      </c>
      <c r="C138" s="398" t="s">
        <v>60</v>
      </c>
      <c r="D138" s="398" t="s">
        <v>61</v>
      </c>
      <c r="E138" s="398" t="s">
        <v>999</v>
      </c>
    </row>
    <row r="139" spans="2:5">
      <c r="B139" s="18" t="s">
        <v>287</v>
      </c>
      <c r="C139" s="398" t="s">
        <v>60</v>
      </c>
      <c r="D139" s="398" t="s">
        <v>61</v>
      </c>
      <c r="E139" s="398" t="s">
        <v>1000</v>
      </c>
    </row>
    <row r="140" spans="2:5">
      <c r="B140" s="18" t="s">
        <v>287</v>
      </c>
      <c r="C140" s="398" t="s">
        <v>60</v>
      </c>
      <c r="D140" s="398" t="s">
        <v>61</v>
      </c>
      <c r="E140" s="398" t="s">
        <v>1001</v>
      </c>
    </row>
    <row r="141" spans="2:5">
      <c r="B141" s="18" t="s">
        <v>287</v>
      </c>
      <c r="C141" s="398" t="s">
        <v>60</v>
      </c>
      <c r="D141" s="398" t="s">
        <v>61</v>
      </c>
      <c r="E141" s="398" t="s">
        <v>1002</v>
      </c>
    </row>
    <row r="142" spans="2:5">
      <c r="B142" s="18" t="s">
        <v>287</v>
      </c>
      <c r="C142" s="398" t="s">
        <v>60</v>
      </c>
      <c r="D142" s="398" t="s">
        <v>61</v>
      </c>
      <c r="E142" s="398" t="s">
        <v>1003</v>
      </c>
    </row>
    <row r="143" spans="2:5">
      <c r="B143" s="18" t="s">
        <v>287</v>
      </c>
      <c r="C143" s="398" t="s">
        <v>60</v>
      </c>
      <c r="D143" s="398" t="s">
        <v>61</v>
      </c>
      <c r="E143" s="398" t="s">
        <v>1004</v>
      </c>
    </row>
    <row r="144" spans="2:5">
      <c r="B144" s="18" t="s">
        <v>287</v>
      </c>
      <c r="C144" s="398" t="s">
        <v>60</v>
      </c>
      <c r="D144" s="398" t="s">
        <v>61</v>
      </c>
      <c r="E144" s="398" t="s">
        <v>1005</v>
      </c>
    </row>
    <row r="145" spans="2:5">
      <c r="B145" s="18" t="s">
        <v>287</v>
      </c>
      <c r="C145" s="398" t="s">
        <v>60</v>
      </c>
      <c r="D145" s="398" t="s">
        <v>61</v>
      </c>
      <c r="E145" s="398" t="s">
        <v>1006</v>
      </c>
    </row>
    <row r="146" spans="2:5">
      <c r="B146" s="18" t="s">
        <v>287</v>
      </c>
      <c r="C146" s="398" t="s">
        <v>60</v>
      </c>
      <c r="D146" s="398" t="s">
        <v>61</v>
      </c>
      <c r="E146" s="398" t="s">
        <v>1007</v>
      </c>
    </row>
    <row r="147" spans="2:5">
      <c r="B147" s="18" t="s">
        <v>287</v>
      </c>
      <c r="C147" s="398" t="s">
        <v>60</v>
      </c>
      <c r="D147" s="398" t="s">
        <v>61</v>
      </c>
      <c r="E147" s="398" t="s">
        <v>1008</v>
      </c>
    </row>
    <row r="148" spans="2:5">
      <c r="B148" s="18" t="s">
        <v>287</v>
      </c>
      <c r="C148" s="398" t="s">
        <v>60</v>
      </c>
      <c r="D148" s="398" t="s">
        <v>61</v>
      </c>
      <c r="E148" s="398" t="s">
        <v>1009</v>
      </c>
    </row>
    <row r="149" spans="2:5">
      <c r="B149" s="18" t="s">
        <v>287</v>
      </c>
      <c r="C149" s="398" t="s">
        <v>60</v>
      </c>
      <c r="D149" s="398" t="s">
        <v>61</v>
      </c>
      <c r="E149" s="398" t="s">
        <v>1010</v>
      </c>
    </row>
    <row r="150" spans="2:5">
      <c r="B150" s="18" t="s">
        <v>287</v>
      </c>
      <c r="C150" s="398" t="s">
        <v>60</v>
      </c>
      <c r="D150" s="398" t="s">
        <v>61</v>
      </c>
      <c r="E150" s="398" t="s">
        <v>1011</v>
      </c>
    </row>
    <row r="151" spans="2:5">
      <c r="B151" s="18" t="s">
        <v>287</v>
      </c>
      <c r="C151" s="398" t="s">
        <v>60</v>
      </c>
      <c r="D151" s="398" t="s">
        <v>61</v>
      </c>
      <c r="E151" s="398" t="s">
        <v>1012</v>
      </c>
    </row>
    <row r="152" spans="2:5">
      <c r="B152" s="18" t="s">
        <v>287</v>
      </c>
      <c r="C152" s="398" t="s">
        <v>60</v>
      </c>
      <c r="D152" s="398" t="s">
        <v>61</v>
      </c>
      <c r="E152" s="398" t="s">
        <v>1013</v>
      </c>
    </row>
    <row r="153" spans="2:5">
      <c r="B153" s="18" t="s">
        <v>287</v>
      </c>
      <c r="C153" s="398" t="s">
        <v>60</v>
      </c>
      <c r="D153" s="398" t="s">
        <v>61</v>
      </c>
      <c r="E153" s="398" t="s">
        <v>1014</v>
      </c>
    </row>
    <row r="154" spans="2:5">
      <c r="B154" s="18" t="s">
        <v>287</v>
      </c>
      <c r="C154" s="398" t="s">
        <v>60</v>
      </c>
      <c r="D154" s="398" t="s">
        <v>61</v>
      </c>
      <c r="E154" s="398" t="s">
        <v>1015</v>
      </c>
    </row>
    <row r="155" spans="2:5">
      <c r="B155" s="18" t="s">
        <v>287</v>
      </c>
      <c r="C155" s="398" t="s">
        <v>60</v>
      </c>
      <c r="D155" s="398" t="s">
        <v>61</v>
      </c>
      <c r="E155" s="398" t="s">
        <v>1016</v>
      </c>
    </row>
    <row r="156" spans="2:5">
      <c r="B156" s="18" t="s">
        <v>287</v>
      </c>
      <c r="C156" s="398" t="s">
        <v>60</v>
      </c>
      <c r="D156" s="398" t="s">
        <v>61</v>
      </c>
      <c r="E156" s="398" t="s">
        <v>1017</v>
      </c>
    </row>
    <row r="157" spans="2:5">
      <c r="B157" s="18" t="s">
        <v>287</v>
      </c>
      <c r="C157" s="398" t="s">
        <v>60</v>
      </c>
      <c r="D157" s="398" t="s">
        <v>61</v>
      </c>
      <c r="E157" s="398" t="s">
        <v>1018</v>
      </c>
    </row>
    <row r="158" spans="2:5">
      <c r="B158" s="18" t="s">
        <v>287</v>
      </c>
      <c r="C158" s="398" t="s">
        <v>60</v>
      </c>
      <c r="D158" s="398" t="s">
        <v>61</v>
      </c>
      <c r="E158" s="398" t="s">
        <v>1019</v>
      </c>
    </row>
    <row r="159" spans="2:5">
      <c r="B159" s="18" t="s">
        <v>287</v>
      </c>
      <c r="C159" s="398" t="s">
        <v>60</v>
      </c>
      <c r="D159" s="398" t="s">
        <v>61</v>
      </c>
      <c r="E159" s="398" t="s">
        <v>1020</v>
      </c>
    </row>
    <row r="160" spans="2:5">
      <c r="B160" s="18" t="s">
        <v>287</v>
      </c>
      <c r="C160" s="398" t="s">
        <v>60</v>
      </c>
      <c r="D160" s="398" t="s">
        <v>61</v>
      </c>
      <c r="E160" s="398" t="s">
        <v>1021</v>
      </c>
    </row>
    <row r="161" spans="2:5">
      <c r="B161" s="18" t="s">
        <v>287</v>
      </c>
      <c r="C161" s="398" t="s">
        <v>60</v>
      </c>
      <c r="D161" s="398" t="s">
        <v>61</v>
      </c>
      <c r="E161" s="398" t="s">
        <v>1022</v>
      </c>
    </row>
    <row r="162" spans="2:5">
      <c r="B162" s="18" t="s">
        <v>287</v>
      </c>
      <c r="C162" s="398" t="s">
        <v>60</v>
      </c>
      <c r="D162" s="398" t="s">
        <v>61</v>
      </c>
      <c r="E162" s="398" t="s">
        <v>1023</v>
      </c>
    </row>
    <row r="163" spans="2:5">
      <c r="B163" s="18" t="s">
        <v>287</v>
      </c>
      <c r="C163" s="398" t="s">
        <v>60</v>
      </c>
      <c r="D163" s="398" t="s">
        <v>61</v>
      </c>
      <c r="E163" s="398" t="s">
        <v>1024</v>
      </c>
    </row>
    <row r="164" spans="2:5">
      <c r="B164" s="18" t="s">
        <v>287</v>
      </c>
      <c r="C164" s="398" t="s">
        <v>60</v>
      </c>
      <c r="D164" s="398" t="s">
        <v>61</v>
      </c>
      <c r="E164" s="398" t="s">
        <v>1025</v>
      </c>
    </row>
    <row r="165" spans="2:5">
      <c r="B165" s="18" t="s">
        <v>287</v>
      </c>
      <c r="C165" s="398" t="s">
        <v>60</v>
      </c>
      <c r="D165" s="398" t="s">
        <v>61</v>
      </c>
      <c r="E165" s="398" t="s">
        <v>1026</v>
      </c>
    </row>
    <row r="166" spans="2:5">
      <c r="B166" s="18" t="s">
        <v>287</v>
      </c>
      <c r="C166" s="398" t="s">
        <v>60</v>
      </c>
      <c r="D166" s="398" t="s">
        <v>61</v>
      </c>
      <c r="E166" s="398" t="s">
        <v>1027</v>
      </c>
    </row>
    <row r="167" spans="2:5">
      <c r="B167" s="18" t="s">
        <v>287</v>
      </c>
      <c r="C167" s="398" t="s">
        <v>60</v>
      </c>
      <c r="D167" s="398" t="s">
        <v>61</v>
      </c>
      <c r="E167" s="398" t="s">
        <v>1028</v>
      </c>
    </row>
    <row r="168" spans="2:5">
      <c r="B168" s="18" t="s">
        <v>287</v>
      </c>
      <c r="C168" s="398" t="s">
        <v>60</v>
      </c>
      <c r="D168" s="398" t="s">
        <v>61</v>
      </c>
      <c r="E168" s="398" t="s">
        <v>1029</v>
      </c>
    </row>
    <row r="169" spans="2:5">
      <c r="B169" s="18" t="s">
        <v>287</v>
      </c>
      <c r="C169" s="398" t="s">
        <v>60</v>
      </c>
      <c r="D169" s="398" t="s">
        <v>61</v>
      </c>
      <c r="E169" s="398" t="s">
        <v>1030</v>
      </c>
    </row>
    <row r="170" spans="2:5">
      <c r="B170" s="18" t="s">
        <v>287</v>
      </c>
      <c r="C170" s="398" t="s">
        <v>60</v>
      </c>
      <c r="D170" s="398" t="s">
        <v>61</v>
      </c>
      <c r="E170" s="398" t="s">
        <v>1031</v>
      </c>
    </row>
    <row r="171" spans="2:5">
      <c r="B171" s="18" t="s">
        <v>287</v>
      </c>
      <c r="C171" s="398" t="s">
        <v>60</v>
      </c>
      <c r="D171" s="398" t="s">
        <v>61</v>
      </c>
      <c r="E171" s="398" t="s">
        <v>1032</v>
      </c>
    </row>
    <row r="172" spans="2:5">
      <c r="B172" s="18" t="s">
        <v>287</v>
      </c>
      <c r="C172" s="398" t="s">
        <v>60</v>
      </c>
      <c r="D172" s="398" t="s">
        <v>61</v>
      </c>
      <c r="E172" s="398" t="s">
        <v>1033</v>
      </c>
    </row>
    <row r="173" spans="2:5">
      <c r="B173" s="18" t="s">
        <v>287</v>
      </c>
      <c r="C173" s="398" t="s">
        <v>60</v>
      </c>
      <c r="D173" s="398" t="s">
        <v>61</v>
      </c>
      <c r="E173" s="398" t="s">
        <v>1034</v>
      </c>
    </row>
    <row r="174" spans="2:5">
      <c r="B174" s="18" t="s">
        <v>287</v>
      </c>
      <c r="C174" s="398" t="s">
        <v>60</v>
      </c>
      <c r="D174" s="398" t="s">
        <v>61</v>
      </c>
      <c r="E174" s="398" t="s">
        <v>1035</v>
      </c>
    </row>
    <row r="175" spans="2:5">
      <c r="B175" s="18" t="s">
        <v>287</v>
      </c>
      <c r="C175" s="398" t="s">
        <v>60</v>
      </c>
      <c r="D175" s="398" t="s">
        <v>61</v>
      </c>
      <c r="E175" s="398" t="s">
        <v>1036</v>
      </c>
    </row>
    <row r="176" spans="2:5">
      <c r="B176" s="18" t="s">
        <v>287</v>
      </c>
      <c r="C176" s="398" t="s">
        <v>60</v>
      </c>
      <c r="D176" s="398" t="s">
        <v>61</v>
      </c>
      <c r="E176" s="398" t="s">
        <v>1037</v>
      </c>
    </row>
    <row r="177" spans="2:5">
      <c r="B177" s="18" t="s">
        <v>287</v>
      </c>
      <c r="C177" s="398" t="s">
        <v>60</v>
      </c>
      <c r="D177" s="398" t="s">
        <v>61</v>
      </c>
      <c r="E177" s="398" t="s">
        <v>1038</v>
      </c>
    </row>
    <row r="178" spans="2:5">
      <c r="B178" s="18" t="s">
        <v>287</v>
      </c>
      <c r="C178" s="398" t="s">
        <v>60</v>
      </c>
      <c r="D178" s="398" t="s">
        <v>61</v>
      </c>
      <c r="E178" s="398" t="s">
        <v>1039</v>
      </c>
    </row>
    <row r="179" spans="2:5">
      <c r="B179" s="18" t="s">
        <v>287</v>
      </c>
      <c r="C179" s="398" t="s">
        <v>60</v>
      </c>
      <c r="D179" s="398" t="s">
        <v>61</v>
      </c>
      <c r="E179" s="398" t="s">
        <v>1040</v>
      </c>
    </row>
    <row r="180" spans="2:5">
      <c r="B180" s="18" t="s">
        <v>287</v>
      </c>
      <c r="C180" s="398" t="s">
        <v>60</v>
      </c>
      <c r="D180" s="398" t="s">
        <v>61</v>
      </c>
      <c r="E180" s="398" t="s">
        <v>1041</v>
      </c>
    </row>
    <row r="181" spans="2:5">
      <c r="B181" s="18" t="s">
        <v>287</v>
      </c>
      <c r="C181" s="398" t="s">
        <v>60</v>
      </c>
      <c r="D181" s="398" t="s">
        <v>61</v>
      </c>
      <c r="E181" s="398" t="s">
        <v>1042</v>
      </c>
    </row>
    <row r="182" spans="2:5">
      <c r="B182" s="18" t="s">
        <v>287</v>
      </c>
      <c r="C182" s="398" t="s">
        <v>60</v>
      </c>
      <c r="D182" s="398" t="s">
        <v>61</v>
      </c>
      <c r="E182" s="398" t="s">
        <v>1043</v>
      </c>
    </row>
    <row r="183" spans="2:5">
      <c r="B183" s="18" t="s">
        <v>287</v>
      </c>
      <c r="C183" s="398" t="s">
        <v>60</v>
      </c>
      <c r="D183" s="398" t="s">
        <v>61</v>
      </c>
      <c r="E183" s="398" t="s">
        <v>1044</v>
      </c>
    </row>
    <row r="184" spans="2:5">
      <c r="B184" s="18" t="s">
        <v>287</v>
      </c>
      <c r="C184" s="398" t="s">
        <v>60</v>
      </c>
      <c r="D184" s="398" t="s">
        <v>61</v>
      </c>
      <c r="E184" s="398" t="s">
        <v>1045</v>
      </c>
    </row>
    <row r="185" spans="2:5">
      <c r="B185" s="18" t="s">
        <v>287</v>
      </c>
      <c r="C185" s="398" t="s">
        <v>60</v>
      </c>
      <c r="D185" s="398" t="s">
        <v>61</v>
      </c>
      <c r="E185" s="398" t="s">
        <v>1046</v>
      </c>
    </row>
    <row r="186" spans="2:5">
      <c r="B186" s="18" t="s">
        <v>287</v>
      </c>
      <c r="C186" s="398" t="s">
        <v>60</v>
      </c>
      <c r="D186" s="398" t="s">
        <v>61</v>
      </c>
      <c r="E186" s="398" t="s">
        <v>1047</v>
      </c>
    </row>
    <row r="187" spans="2:5">
      <c r="B187" s="18" t="s">
        <v>287</v>
      </c>
      <c r="C187" s="398" t="s">
        <v>60</v>
      </c>
      <c r="D187" s="398" t="s">
        <v>61</v>
      </c>
      <c r="E187" s="398" t="s">
        <v>1048</v>
      </c>
    </row>
    <row r="188" spans="2:5">
      <c r="B188" s="18" t="s">
        <v>287</v>
      </c>
      <c r="C188" s="398" t="s">
        <v>60</v>
      </c>
      <c r="D188" s="398" t="s">
        <v>61</v>
      </c>
      <c r="E188" s="398" t="s">
        <v>1049</v>
      </c>
    </row>
    <row r="189" spans="2:5">
      <c r="B189" s="18" t="s">
        <v>287</v>
      </c>
      <c r="C189" s="398" t="s">
        <v>60</v>
      </c>
      <c r="D189" s="398" t="s">
        <v>61</v>
      </c>
      <c r="E189" s="398" t="s">
        <v>1050</v>
      </c>
    </row>
    <row r="190" spans="2:5">
      <c r="B190" s="18" t="s">
        <v>287</v>
      </c>
      <c r="C190" s="398" t="s">
        <v>60</v>
      </c>
      <c r="D190" s="398" t="s">
        <v>61</v>
      </c>
      <c r="E190" s="398" t="s">
        <v>1051</v>
      </c>
    </row>
    <row r="191" spans="2:5">
      <c r="B191" s="18" t="s">
        <v>287</v>
      </c>
      <c r="C191" s="398" t="s">
        <v>60</v>
      </c>
      <c r="D191" s="398" t="s">
        <v>61</v>
      </c>
      <c r="E191" s="398" t="s">
        <v>1052</v>
      </c>
    </row>
    <row r="192" spans="2:5">
      <c r="B192" s="18" t="s">
        <v>287</v>
      </c>
      <c r="C192" s="398" t="s">
        <v>60</v>
      </c>
      <c r="D192" s="398" t="s">
        <v>61</v>
      </c>
      <c r="E192" s="398" t="s">
        <v>1053</v>
      </c>
    </row>
    <row r="193" spans="2:5">
      <c r="B193" s="18" t="s">
        <v>287</v>
      </c>
      <c r="C193" s="398" t="s">
        <v>60</v>
      </c>
      <c r="D193" s="398" t="s">
        <v>61</v>
      </c>
      <c r="E193" s="398" t="s">
        <v>1054</v>
      </c>
    </row>
    <row r="194" spans="2:5">
      <c r="B194" s="18" t="s">
        <v>287</v>
      </c>
      <c r="C194" s="398" t="s">
        <v>60</v>
      </c>
      <c r="D194" s="398" t="s">
        <v>61</v>
      </c>
      <c r="E194" s="398" t="s">
        <v>1055</v>
      </c>
    </row>
    <row r="195" spans="2:5">
      <c r="B195" s="18" t="s">
        <v>287</v>
      </c>
      <c r="C195" s="398" t="s">
        <v>60</v>
      </c>
      <c r="D195" s="398" t="s">
        <v>61</v>
      </c>
      <c r="E195" s="398" t="s">
        <v>1056</v>
      </c>
    </row>
    <row r="196" spans="2:5">
      <c r="B196" s="18" t="s">
        <v>287</v>
      </c>
      <c r="C196" s="398" t="s">
        <v>60</v>
      </c>
      <c r="D196" s="398" t="s">
        <v>61</v>
      </c>
      <c r="E196" s="398" t="s">
        <v>1057</v>
      </c>
    </row>
    <row r="197" spans="2:5">
      <c r="B197" s="18" t="s">
        <v>287</v>
      </c>
      <c r="C197" s="398" t="s">
        <v>60</v>
      </c>
      <c r="D197" s="398" t="s">
        <v>61</v>
      </c>
      <c r="E197" s="398" t="s">
        <v>1058</v>
      </c>
    </row>
    <row r="198" spans="2:5">
      <c r="B198" s="18" t="s">
        <v>287</v>
      </c>
      <c r="C198" s="398" t="s">
        <v>60</v>
      </c>
      <c r="D198" s="398" t="s">
        <v>61</v>
      </c>
      <c r="E198" s="398" t="s">
        <v>1059</v>
      </c>
    </row>
    <row r="199" spans="2:5">
      <c r="B199" s="18" t="s">
        <v>287</v>
      </c>
      <c r="C199" s="398" t="s">
        <v>60</v>
      </c>
      <c r="D199" s="398" t="s">
        <v>61</v>
      </c>
      <c r="E199" s="398" t="s">
        <v>1060</v>
      </c>
    </row>
    <row r="200" spans="2:5">
      <c r="B200" s="18" t="s">
        <v>287</v>
      </c>
      <c r="C200" s="398" t="s">
        <v>60</v>
      </c>
      <c r="D200" s="398" t="s">
        <v>61</v>
      </c>
      <c r="E200" s="398" t="s">
        <v>1061</v>
      </c>
    </row>
    <row r="201" spans="2:5">
      <c r="B201" s="18" t="s">
        <v>287</v>
      </c>
      <c r="C201" s="398" t="s">
        <v>60</v>
      </c>
      <c r="D201" s="398" t="s">
        <v>61</v>
      </c>
      <c r="E201" s="398" t="s">
        <v>1062</v>
      </c>
    </row>
    <row r="202" spans="2:5">
      <c r="B202" s="18" t="s">
        <v>287</v>
      </c>
      <c r="C202" s="398" t="s">
        <v>60</v>
      </c>
      <c r="D202" s="398" t="s">
        <v>61</v>
      </c>
      <c r="E202" s="398" t="s">
        <v>1063</v>
      </c>
    </row>
    <row r="203" spans="2:5">
      <c r="B203" s="18" t="s">
        <v>287</v>
      </c>
      <c r="C203" s="398" t="s">
        <v>60</v>
      </c>
      <c r="D203" s="398" t="s">
        <v>61</v>
      </c>
      <c r="E203" s="398" t="s">
        <v>1064</v>
      </c>
    </row>
    <row r="204" spans="2:5">
      <c r="B204" s="18" t="s">
        <v>287</v>
      </c>
      <c r="C204" s="398" t="s">
        <v>60</v>
      </c>
      <c r="D204" s="398" t="s">
        <v>61</v>
      </c>
      <c r="E204" s="398" t="s">
        <v>1065</v>
      </c>
    </row>
    <row r="205" spans="2:5">
      <c r="B205" s="18" t="s">
        <v>287</v>
      </c>
      <c r="C205" s="398" t="s">
        <v>60</v>
      </c>
      <c r="D205" s="398" t="s">
        <v>61</v>
      </c>
      <c r="E205" s="398" t="s">
        <v>1066</v>
      </c>
    </row>
    <row r="206" spans="2:5">
      <c r="B206" s="18" t="s">
        <v>287</v>
      </c>
      <c r="C206" s="398" t="s">
        <v>60</v>
      </c>
      <c r="D206" s="398" t="s">
        <v>61</v>
      </c>
      <c r="E206" s="398" t="s">
        <v>1067</v>
      </c>
    </row>
    <row r="207" spans="2:5">
      <c r="B207" s="18" t="s">
        <v>287</v>
      </c>
      <c r="C207" s="398" t="s">
        <v>60</v>
      </c>
      <c r="D207" s="398" t="s">
        <v>61</v>
      </c>
      <c r="E207" s="398" t="s">
        <v>1068</v>
      </c>
    </row>
    <row r="208" spans="2:5">
      <c r="B208" s="18" t="s">
        <v>287</v>
      </c>
      <c r="C208" s="398" t="s">
        <v>60</v>
      </c>
      <c r="D208" s="398" t="s">
        <v>61</v>
      </c>
      <c r="E208" s="398" t="s">
        <v>1069</v>
      </c>
    </row>
    <row r="209" spans="2:5">
      <c r="B209" s="18" t="s">
        <v>287</v>
      </c>
      <c r="C209" s="398" t="s">
        <v>60</v>
      </c>
      <c r="D209" s="398" t="s">
        <v>61</v>
      </c>
      <c r="E209" s="398" t="s">
        <v>1070</v>
      </c>
    </row>
    <row r="210" spans="2:5">
      <c r="B210" s="18" t="s">
        <v>287</v>
      </c>
      <c r="C210" s="398" t="s">
        <v>60</v>
      </c>
      <c r="D210" s="398" t="s">
        <v>61</v>
      </c>
      <c r="E210" s="398" t="s">
        <v>1071</v>
      </c>
    </row>
    <row r="211" spans="2:5">
      <c r="B211" s="18" t="s">
        <v>287</v>
      </c>
      <c r="C211" s="398" t="s">
        <v>60</v>
      </c>
      <c r="D211" s="398" t="s">
        <v>61</v>
      </c>
      <c r="E211" s="398" t="s">
        <v>1072</v>
      </c>
    </row>
    <row r="212" spans="2:5">
      <c r="B212" s="18" t="s">
        <v>287</v>
      </c>
      <c r="C212" s="398" t="s">
        <v>60</v>
      </c>
      <c r="D212" s="398" t="s">
        <v>61</v>
      </c>
      <c r="E212" s="398" t="s">
        <v>1073</v>
      </c>
    </row>
    <row r="213" spans="2:5">
      <c r="B213" s="18" t="s">
        <v>287</v>
      </c>
      <c r="C213" s="398" t="s">
        <v>60</v>
      </c>
      <c r="D213" s="398" t="s">
        <v>61</v>
      </c>
      <c r="E213" s="398" t="s">
        <v>1074</v>
      </c>
    </row>
    <row r="214" spans="2:5">
      <c r="B214" s="18" t="s">
        <v>287</v>
      </c>
      <c r="C214" s="398" t="s">
        <v>60</v>
      </c>
      <c r="D214" s="398" t="s">
        <v>61</v>
      </c>
      <c r="E214" s="398" t="s">
        <v>1075</v>
      </c>
    </row>
    <row r="215" spans="2:5">
      <c r="B215" s="18" t="s">
        <v>287</v>
      </c>
      <c r="C215" s="398" t="s">
        <v>60</v>
      </c>
      <c r="D215" s="398" t="s">
        <v>61</v>
      </c>
      <c r="E215" s="398" t="s">
        <v>1076</v>
      </c>
    </row>
    <row r="216" spans="2:5">
      <c r="B216" s="18" t="s">
        <v>287</v>
      </c>
      <c r="C216" s="398" t="s">
        <v>60</v>
      </c>
      <c r="D216" s="398" t="s">
        <v>61</v>
      </c>
      <c r="E216" s="398" t="s">
        <v>1077</v>
      </c>
    </row>
    <row r="217" spans="2:5">
      <c r="B217" s="18" t="s">
        <v>287</v>
      </c>
      <c r="C217" s="398" t="s">
        <v>60</v>
      </c>
      <c r="D217" s="398" t="s">
        <v>61</v>
      </c>
      <c r="E217" s="398" t="s">
        <v>1078</v>
      </c>
    </row>
    <row r="218" spans="2:5">
      <c r="B218" s="18" t="s">
        <v>287</v>
      </c>
      <c r="C218" s="398" t="s">
        <v>60</v>
      </c>
      <c r="D218" s="398" t="s">
        <v>61</v>
      </c>
      <c r="E218" s="398" t="s">
        <v>1079</v>
      </c>
    </row>
    <row r="219" spans="2:5">
      <c r="B219" s="18" t="s">
        <v>287</v>
      </c>
      <c r="C219" s="398" t="s">
        <v>60</v>
      </c>
      <c r="D219" s="398" t="s">
        <v>61</v>
      </c>
      <c r="E219" s="398" t="s">
        <v>1080</v>
      </c>
    </row>
    <row r="220" spans="2:5">
      <c r="B220" s="18" t="s">
        <v>287</v>
      </c>
      <c r="C220" s="398" t="s">
        <v>60</v>
      </c>
      <c r="D220" s="398" t="s">
        <v>61</v>
      </c>
      <c r="E220" s="398" t="s">
        <v>1081</v>
      </c>
    </row>
    <row r="221" spans="2:5">
      <c r="B221" s="18" t="s">
        <v>287</v>
      </c>
      <c r="C221" s="398" t="s">
        <v>60</v>
      </c>
      <c r="D221" s="398" t="s">
        <v>61</v>
      </c>
      <c r="E221" s="398" t="s">
        <v>1082</v>
      </c>
    </row>
    <row r="222" spans="2:5">
      <c r="B222" s="18" t="s">
        <v>287</v>
      </c>
      <c r="C222" s="398" t="s">
        <v>60</v>
      </c>
      <c r="D222" s="398" t="s">
        <v>61</v>
      </c>
      <c r="E222" s="398" t="s">
        <v>1083</v>
      </c>
    </row>
    <row r="223" spans="2:5">
      <c r="B223" s="18" t="s">
        <v>287</v>
      </c>
      <c r="C223" s="398" t="s">
        <v>60</v>
      </c>
      <c r="D223" s="398" t="s">
        <v>61</v>
      </c>
      <c r="E223" s="398" t="s">
        <v>1084</v>
      </c>
    </row>
    <row r="224" spans="2:5">
      <c r="B224" s="18" t="s">
        <v>287</v>
      </c>
      <c r="C224" s="398" t="s">
        <v>60</v>
      </c>
      <c r="D224" s="398" t="s">
        <v>61</v>
      </c>
      <c r="E224" s="398" t="s">
        <v>1085</v>
      </c>
    </row>
    <row r="225" spans="2:5">
      <c r="B225" s="18" t="s">
        <v>287</v>
      </c>
      <c r="C225" s="398" t="s">
        <v>60</v>
      </c>
      <c r="D225" s="398" t="s">
        <v>61</v>
      </c>
      <c r="E225" s="398" t="s">
        <v>1086</v>
      </c>
    </row>
    <row r="226" spans="2:5">
      <c r="B226" s="18" t="s">
        <v>287</v>
      </c>
      <c r="C226" s="398" t="s">
        <v>60</v>
      </c>
      <c r="D226" s="398" t="s">
        <v>61</v>
      </c>
      <c r="E226" s="398" t="s">
        <v>1087</v>
      </c>
    </row>
    <row r="227" spans="2:5">
      <c r="B227" s="18" t="s">
        <v>287</v>
      </c>
      <c r="C227" s="398" t="s">
        <v>60</v>
      </c>
      <c r="D227" s="398" t="s">
        <v>61</v>
      </c>
      <c r="E227" s="398" t="s">
        <v>1088</v>
      </c>
    </row>
    <row r="228" spans="2:5">
      <c r="B228" s="18" t="s">
        <v>287</v>
      </c>
      <c r="C228" s="398" t="s">
        <v>60</v>
      </c>
      <c r="D228" s="398" t="s">
        <v>61</v>
      </c>
      <c r="E228" s="398" t="s">
        <v>1089</v>
      </c>
    </row>
    <row r="229" spans="2:5">
      <c r="B229" s="18" t="s">
        <v>287</v>
      </c>
      <c r="C229" s="398" t="s">
        <v>60</v>
      </c>
      <c r="D229" s="398" t="s">
        <v>61</v>
      </c>
      <c r="E229" s="398" t="s">
        <v>1090</v>
      </c>
    </row>
    <row r="230" spans="2:5">
      <c r="B230" s="18" t="s">
        <v>287</v>
      </c>
      <c r="C230" s="398" t="s">
        <v>60</v>
      </c>
      <c r="D230" s="398" t="s">
        <v>61</v>
      </c>
      <c r="E230" s="398" t="s">
        <v>1091</v>
      </c>
    </row>
    <row r="231" spans="2:5">
      <c r="B231" s="18" t="s">
        <v>287</v>
      </c>
      <c r="C231" s="398" t="s">
        <v>60</v>
      </c>
      <c r="D231" s="398" t="s">
        <v>61</v>
      </c>
      <c r="E231" s="398" t="s">
        <v>1092</v>
      </c>
    </row>
    <row r="232" spans="2:5">
      <c r="B232" s="18" t="s">
        <v>287</v>
      </c>
      <c r="C232" s="398" t="s">
        <v>60</v>
      </c>
      <c r="D232" s="398" t="s">
        <v>61</v>
      </c>
      <c r="E232" s="398" t="s">
        <v>1093</v>
      </c>
    </row>
    <row r="233" spans="2:5">
      <c r="B233" s="18" t="s">
        <v>287</v>
      </c>
      <c r="C233" s="398" t="s">
        <v>60</v>
      </c>
      <c r="D233" s="398" t="s">
        <v>61</v>
      </c>
      <c r="E233" s="398" t="s">
        <v>1094</v>
      </c>
    </row>
    <row r="234" spans="2:5">
      <c r="B234" s="18" t="s">
        <v>287</v>
      </c>
      <c r="C234" s="398" t="s">
        <v>60</v>
      </c>
      <c r="D234" s="398" t="s">
        <v>61</v>
      </c>
      <c r="E234" s="398" t="s">
        <v>1095</v>
      </c>
    </row>
    <row r="235" spans="2:5">
      <c r="B235" s="18" t="s">
        <v>287</v>
      </c>
      <c r="C235" s="398" t="s">
        <v>60</v>
      </c>
      <c r="D235" s="398" t="s">
        <v>61</v>
      </c>
      <c r="E235" s="398" t="s">
        <v>1096</v>
      </c>
    </row>
    <row r="236" spans="2:5">
      <c r="B236" s="18" t="s">
        <v>287</v>
      </c>
      <c r="C236" s="398" t="s">
        <v>60</v>
      </c>
      <c r="D236" s="398" t="s">
        <v>61</v>
      </c>
      <c r="E236" s="398" t="s">
        <v>1097</v>
      </c>
    </row>
    <row r="237" spans="2:5">
      <c r="B237" s="18" t="s">
        <v>287</v>
      </c>
      <c r="C237" s="398" t="s">
        <v>60</v>
      </c>
      <c r="D237" s="398" t="s">
        <v>61</v>
      </c>
      <c r="E237" s="398" t="s">
        <v>1098</v>
      </c>
    </row>
    <row r="238" spans="2:5">
      <c r="B238" s="18" t="s">
        <v>287</v>
      </c>
      <c r="C238" s="398" t="s">
        <v>60</v>
      </c>
      <c r="D238" s="398" t="s">
        <v>61</v>
      </c>
      <c r="E238" s="398" t="s">
        <v>1099</v>
      </c>
    </row>
    <row r="239" spans="2:5">
      <c r="B239" s="18" t="s">
        <v>287</v>
      </c>
      <c r="C239" s="398" t="s">
        <v>60</v>
      </c>
      <c r="D239" s="398" t="s">
        <v>61</v>
      </c>
      <c r="E239" s="398" t="s">
        <v>1100</v>
      </c>
    </row>
    <row r="240" spans="2:5">
      <c r="B240" s="18" t="s">
        <v>287</v>
      </c>
      <c r="C240" s="398" t="s">
        <v>60</v>
      </c>
      <c r="D240" s="398" t="s">
        <v>61</v>
      </c>
      <c r="E240" s="398" t="s">
        <v>1101</v>
      </c>
    </row>
    <row r="241" spans="2:5">
      <c r="B241" s="18" t="s">
        <v>287</v>
      </c>
      <c r="C241" s="398" t="s">
        <v>60</v>
      </c>
      <c r="D241" s="398" t="s">
        <v>61</v>
      </c>
      <c r="E241" s="398" t="s">
        <v>1102</v>
      </c>
    </row>
    <row r="242" spans="2:5">
      <c r="B242" s="18" t="s">
        <v>287</v>
      </c>
      <c r="C242" s="398" t="s">
        <v>60</v>
      </c>
      <c r="D242" s="398" t="s">
        <v>61</v>
      </c>
      <c r="E242" s="398" t="s">
        <v>1103</v>
      </c>
    </row>
    <row r="243" spans="2:5">
      <c r="B243" s="18" t="s">
        <v>287</v>
      </c>
      <c r="C243" s="398" t="s">
        <v>60</v>
      </c>
      <c r="D243" s="398" t="s">
        <v>61</v>
      </c>
      <c r="E243" s="398" t="s">
        <v>1104</v>
      </c>
    </row>
    <row r="244" spans="2:5">
      <c r="B244" s="18" t="s">
        <v>287</v>
      </c>
      <c r="C244" s="398" t="s">
        <v>60</v>
      </c>
      <c r="D244" s="398" t="s">
        <v>61</v>
      </c>
      <c r="E244" s="398" t="s">
        <v>1105</v>
      </c>
    </row>
    <row r="245" spans="2:5">
      <c r="B245" s="18" t="s">
        <v>287</v>
      </c>
      <c r="C245" s="398" t="s">
        <v>60</v>
      </c>
      <c r="D245" s="398" t="s">
        <v>61</v>
      </c>
      <c r="E245" s="398" t="s">
        <v>1106</v>
      </c>
    </row>
    <row r="246" spans="2:5">
      <c r="B246" s="18" t="s">
        <v>287</v>
      </c>
      <c r="C246" s="398" t="s">
        <v>60</v>
      </c>
      <c r="D246" s="398" t="s">
        <v>61</v>
      </c>
      <c r="E246" s="398" t="s">
        <v>1107</v>
      </c>
    </row>
    <row r="247" spans="2:5">
      <c r="B247" s="18" t="s">
        <v>287</v>
      </c>
      <c r="C247" s="398" t="s">
        <v>60</v>
      </c>
      <c r="D247" s="398" t="s">
        <v>61</v>
      </c>
      <c r="E247" s="398" t="s">
        <v>1108</v>
      </c>
    </row>
    <row r="248" spans="2:5">
      <c r="B248" s="18" t="s">
        <v>287</v>
      </c>
      <c r="C248" s="398" t="s">
        <v>60</v>
      </c>
      <c r="D248" s="398" t="s">
        <v>61</v>
      </c>
      <c r="E248" s="398" t="s">
        <v>1109</v>
      </c>
    </row>
    <row r="249" spans="2:5">
      <c r="B249" s="18" t="s">
        <v>287</v>
      </c>
      <c r="C249" s="398" t="s">
        <v>68</v>
      </c>
      <c r="D249" s="398" t="s">
        <v>69</v>
      </c>
      <c r="E249" s="398" t="s">
        <v>1110</v>
      </c>
    </row>
    <row r="250" spans="2:5">
      <c r="B250" s="18" t="s">
        <v>287</v>
      </c>
      <c r="C250" s="398" t="s">
        <v>68</v>
      </c>
      <c r="D250" s="398" t="s">
        <v>69</v>
      </c>
      <c r="E250" s="398" t="s">
        <v>1111</v>
      </c>
    </row>
    <row r="251" spans="2:5">
      <c r="B251" s="18" t="s">
        <v>287</v>
      </c>
      <c r="C251" s="398" t="s">
        <v>76</v>
      </c>
      <c r="D251" s="398" t="s">
        <v>77</v>
      </c>
      <c r="E251" s="398" t="s">
        <v>1112</v>
      </c>
    </row>
    <row r="252" spans="2:5">
      <c r="B252" s="18" t="s">
        <v>287</v>
      </c>
      <c r="C252" s="398" t="s">
        <v>76</v>
      </c>
      <c r="D252" s="398" t="s">
        <v>77</v>
      </c>
      <c r="E252" s="398" t="s">
        <v>1113</v>
      </c>
    </row>
    <row r="253" spans="2:5">
      <c r="B253" s="18" t="s">
        <v>287</v>
      </c>
      <c r="C253" s="398" t="s">
        <v>76</v>
      </c>
      <c r="D253" s="398" t="s">
        <v>77</v>
      </c>
      <c r="E253" s="398" t="s">
        <v>1114</v>
      </c>
    </row>
    <row r="254" spans="2:5">
      <c r="B254" s="18" t="s">
        <v>287</v>
      </c>
      <c r="C254" s="398" t="s">
        <v>76</v>
      </c>
      <c r="D254" s="398" t="s">
        <v>77</v>
      </c>
      <c r="E254" s="398" t="s">
        <v>1115</v>
      </c>
    </row>
    <row r="255" spans="2:5">
      <c r="B255" s="18" t="s">
        <v>287</v>
      </c>
      <c r="C255" s="398" t="s">
        <v>90</v>
      </c>
      <c r="D255" s="398" t="s">
        <v>91</v>
      </c>
      <c r="E255" s="398" t="s">
        <v>1116</v>
      </c>
    </row>
    <row r="256" spans="2:5">
      <c r="B256" s="18" t="s">
        <v>287</v>
      </c>
      <c r="C256" s="398" t="s">
        <v>90</v>
      </c>
      <c r="D256" s="398" t="s">
        <v>91</v>
      </c>
      <c r="E256" s="398" t="s">
        <v>1117</v>
      </c>
    </row>
    <row r="257" spans="2:5">
      <c r="B257" s="18" t="s">
        <v>287</v>
      </c>
      <c r="C257" s="398" t="s">
        <v>90</v>
      </c>
      <c r="D257" s="398" t="s">
        <v>91</v>
      </c>
      <c r="E257" s="398" t="s">
        <v>1118</v>
      </c>
    </row>
    <row r="258" spans="2:5">
      <c r="B258" s="18" t="s">
        <v>287</v>
      </c>
      <c r="C258" s="398" t="s">
        <v>90</v>
      </c>
      <c r="D258" s="398" t="s">
        <v>91</v>
      </c>
      <c r="E258" s="398" t="s">
        <v>1115</v>
      </c>
    </row>
    <row r="259" spans="2:5">
      <c r="B259" s="18" t="s">
        <v>287</v>
      </c>
      <c r="C259" s="398" t="s">
        <v>104</v>
      </c>
      <c r="D259" s="398" t="s">
        <v>105</v>
      </c>
      <c r="E259" s="398" t="s">
        <v>1119</v>
      </c>
    </row>
    <row r="260" spans="2:5">
      <c r="B260" s="18" t="s">
        <v>287</v>
      </c>
      <c r="C260" s="398" t="s">
        <v>104</v>
      </c>
      <c r="D260" s="398" t="s">
        <v>105</v>
      </c>
      <c r="E260" s="398" t="s">
        <v>1120</v>
      </c>
    </row>
    <row r="261" spans="2:5">
      <c r="B261" s="18" t="s">
        <v>287</v>
      </c>
      <c r="C261" s="398" t="s">
        <v>106</v>
      </c>
      <c r="D261" s="398" t="s">
        <v>107</v>
      </c>
      <c r="E261" s="398" t="s">
        <v>1121</v>
      </c>
    </row>
    <row r="262" spans="2:5">
      <c r="B262" s="18" t="s">
        <v>287</v>
      </c>
      <c r="C262" s="398" t="s">
        <v>106</v>
      </c>
      <c r="D262" s="398" t="s">
        <v>107</v>
      </c>
      <c r="E262" s="398" t="s">
        <v>447</v>
      </c>
    </row>
    <row r="263" spans="2:5">
      <c r="B263" s="18" t="s">
        <v>287</v>
      </c>
      <c r="C263" s="398" t="s">
        <v>106</v>
      </c>
      <c r="D263" s="398" t="s">
        <v>107</v>
      </c>
      <c r="E263" s="398" t="s">
        <v>1122</v>
      </c>
    </row>
    <row r="264" spans="2:5">
      <c r="B264" s="18" t="s">
        <v>287</v>
      </c>
      <c r="C264" s="398" t="s">
        <v>106</v>
      </c>
      <c r="D264" s="398" t="s">
        <v>107</v>
      </c>
      <c r="E264" s="398" t="s">
        <v>1123</v>
      </c>
    </row>
    <row r="265" spans="2:5">
      <c r="B265" s="18" t="s">
        <v>287</v>
      </c>
      <c r="C265" s="398" t="s">
        <v>106</v>
      </c>
      <c r="D265" s="398" t="s">
        <v>107</v>
      </c>
      <c r="E265" s="398" t="s">
        <v>1124</v>
      </c>
    </row>
    <row r="266" spans="2:5">
      <c r="B266" s="18" t="s">
        <v>287</v>
      </c>
      <c r="C266" s="398" t="s">
        <v>106</v>
      </c>
      <c r="D266" s="398" t="s">
        <v>107</v>
      </c>
      <c r="E266" s="398" t="s">
        <v>1125</v>
      </c>
    </row>
    <row r="267" spans="2:5">
      <c r="B267" s="18" t="s">
        <v>287</v>
      </c>
      <c r="C267" s="398" t="s">
        <v>106</v>
      </c>
      <c r="D267" s="398" t="s">
        <v>107</v>
      </c>
      <c r="E267" s="398" t="s">
        <v>1126</v>
      </c>
    </row>
    <row r="268" spans="2:5">
      <c r="B268" s="18" t="s">
        <v>287</v>
      </c>
      <c r="C268" s="398" t="s">
        <v>106</v>
      </c>
      <c r="D268" s="398" t="s">
        <v>107</v>
      </c>
      <c r="E268" s="398" t="s">
        <v>1127</v>
      </c>
    </row>
    <row r="269" spans="2:5">
      <c r="B269" s="18" t="s">
        <v>287</v>
      </c>
      <c r="C269" s="398" t="s">
        <v>106</v>
      </c>
      <c r="D269" s="398" t="s">
        <v>107</v>
      </c>
      <c r="E269" s="398" t="s">
        <v>1128</v>
      </c>
    </row>
    <row r="270" spans="2:5">
      <c r="B270" s="18" t="s">
        <v>287</v>
      </c>
      <c r="C270" s="398" t="s">
        <v>115</v>
      </c>
      <c r="D270" s="398" t="s">
        <v>116</v>
      </c>
      <c r="E270" s="398" t="s">
        <v>1129</v>
      </c>
    </row>
    <row r="271" spans="2:5">
      <c r="B271" s="18" t="s">
        <v>287</v>
      </c>
      <c r="C271" s="398" t="s">
        <v>115</v>
      </c>
      <c r="D271" s="398" t="s">
        <v>116</v>
      </c>
      <c r="E271" s="398" t="s">
        <v>1130</v>
      </c>
    </row>
    <row r="272" spans="2:5">
      <c r="B272" s="18" t="s">
        <v>287</v>
      </c>
      <c r="C272" s="398" t="s">
        <v>115</v>
      </c>
      <c r="D272" s="398" t="s">
        <v>116</v>
      </c>
      <c r="E272" s="398" t="s">
        <v>1131</v>
      </c>
    </row>
    <row r="273" spans="2:5">
      <c r="B273" s="18" t="s">
        <v>287</v>
      </c>
      <c r="C273" s="398" t="s">
        <v>115</v>
      </c>
      <c r="D273" s="398" t="s">
        <v>116</v>
      </c>
      <c r="E273" s="398" t="s">
        <v>1132</v>
      </c>
    </row>
    <row r="274" spans="2:5">
      <c r="B274" s="18" t="s">
        <v>287</v>
      </c>
      <c r="C274" s="398" t="s">
        <v>115</v>
      </c>
      <c r="D274" s="398" t="s">
        <v>116</v>
      </c>
      <c r="E274" s="398" t="s">
        <v>1133</v>
      </c>
    </row>
    <row r="275" spans="2:5">
      <c r="B275" s="18" t="s">
        <v>287</v>
      </c>
      <c r="C275" s="398" t="s">
        <v>115</v>
      </c>
      <c r="D275" s="398" t="s">
        <v>116</v>
      </c>
      <c r="E275" s="398" t="s">
        <v>1134</v>
      </c>
    </row>
    <row r="276" spans="2:5">
      <c r="B276" s="18" t="s">
        <v>287</v>
      </c>
      <c r="C276" s="398" t="s">
        <v>115</v>
      </c>
      <c r="D276" s="398" t="s">
        <v>116</v>
      </c>
      <c r="E276" s="398" t="s">
        <v>1135</v>
      </c>
    </row>
    <row r="277" spans="2:5">
      <c r="B277" s="18" t="s">
        <v>287</v>
      </c>
      <c r="C277" s="398" t="s">
        <v>115</v>
      </c>
      <c r="D277" s="398" t="s">
        <v>116</v>
      </c>
      <c r="E277" s="398" t="s">
        <v>1136</v>
      </c>
    </row>
    <row r="278" spans="2:5">
      <c r="B278" s="18" t="s">
        <v>287</v>
      </c>
      <c r="C278" s="398" t="s">
        <v>115</v>
      </c>
      <c r="D278" s="398" t="s">
        <v>116</v>
      </c>
      <c r="E278" s="398" t="s">
        <v>1137</v>
      </c>
    </row>
    <row r="279" spans="2:5">
      <c r="B279" s="18" t="s">
        <v>287</v>
      </c>
      <c r="C279" s="398" t="s">
        <v>123</v>
      </c>
      <c r="D279" s="398" t="s">
        <v>124</v>
      </c>
      <c r="E279" s="398" t="s">
        <v>1138</v>
      </c>
    </row>
    <row r="280" spans="2:5">
      <c r="B280" s="18" t="s">
        <v>287</v>
      </c>
      <c r="C280" s="398" t="s">
        <v>123</v>
      </c>
      <c r="D280" s="398" t="s">
        <v>124</v>
      </c>
      <c r="E280" s="398" t="s">
        <v>1139</v>
      </c>
    </row>
    <row r="281" spans="2:5">
      <c r="B281" s="18" t="s">
        <v>287</v>
      </c>
      <c r="C281" s="398" t="s">
        <v>123</v>
      </c>
      <c r="D281" s="398" t="s">
        <v>124</v>
      </c>
      <c r="E281" s="398" t="s">
        <v>1140</v>
      </c>
    </row>
    <row r="282" spans="2:5">
      <c r="B282" s="18" t="s">
        <v>287</v>
      </c>
      <c r="C282" s="398" t="s">
        <v>123</v>
      </c>
      <c r="D282" s="398" t="s">
        <v>124</v>
      </c>
      <c r="E282" s="398" t="s">
        <v>1141</v>
      </c>
    </row>
    <row r="283" spans="2:5">
      <c r="B283" s="18" t="s">
        <v>287</v>
      </c>
      <c r="C283" s="398" t="s">
        <v>123</v>
      </c>
      <c r="D283" s="398" t="s">
        <v>124</v>
      </c>
      <c r="E283" s="398" t="s">
        <v>1142</v>
      </c>
    </row>
    <row r="284" spans="2:5">
      <c r="B284" s="18" t="s">
        <v>287</v>
      </c>
      <c r="C284" s="398" t="s">
        <v>123</v>
      </c>
      <c r="D284" s="398" t="s">
        <v>124</v>
      </c>
      <c r="E284" s="398" t="s">
        <v>1143</v>
      </c>
    </row>
    <row r="285" spans="2:5">
      <c r="B285" s="18" t="s">
        <v>287</v>
      </c>
      <c r="C285" s="398" t="s">
        <v>123</v>
      </c>
      <c r="D285" s="398" t="s">
        <v>124</v>
      </c>
      <c r="E285" s="398" t="s">
        <v>1063</v>
      </c>
    </row>
    <row r="286" spans="2:5">
      <c r="B286" s="18" t="s">
        <v>287</v>
      </c>
      <c r="C286" s="398" t="s">
        <v>123</v>
      </c>
      <c r="D286" s="398" t="s">
        <v>124</v>
      </c>
      <c r="E286" s="398" t="s">
        <v>1144</v>
      </c>
    </row>
    <row r="287" spans="2:5">
      <c r="B287" s="18" t="s">
        <v>287</v>
      </c>
      <c r="C287" s="398" t="s">
        <v>125</v>
      </c>
      <c r="D287" s="398" t="s">
        <v>126</v>
      </c>
      <c r="E287" s="398" t="s">
        <v>248</v>
      </c>
    </row>
    <row r="288" spans="2:5">
      <c r="B288" s="18" t="s">
        <v>287</v>
      </c>
      <c r="C288" s="398" t="s">
        <v>127</v>
      </c>
      <c r="D288" s="398" t="s">
        <v>128</v>
      </c>
      <c r="E288" s="398" t="s">
        <v>1145</v>
      </c>
    </row>
    <row r="289" spans="2:5">
      <c r="B289" s="18" t="s">
        <v>287</v>
      </c>
      <c r="C289" s="398" t="s">
        <v>127</v>
      </c>
      <c r="D289" s="398" t="s">
        <v>128</v>
      </c>
      <c r="E289" s="398" t="s">
        <v>1146</v>
      </c>
    </row>
    <row r="290" spans="2:5">
      <c r="B290" s="18" t="s">
        <v>287</v>
      </c>
      <c r="C290" s="398" t="s">
        <v>127</v>
      </c>
      <c r="D290" s="398" t="s">
        <v>128</v>
      </c>
      <c r="E290" s="398" t="s">
        <v>1147</v>
      </c>
    </row>
    <row r="291" spans="2:5">
      <c r="B291" s="18" t="s">
        <v>287</v>
      </c>
      <c r="C291" s="398" t="s">
        <v>138</v>
      </c>
      <c r="D291" s="398" t="s">
        <v>139</v>
      </c>
      <c r="E291" s="398" t="s">
        <v>1148</v>
      </c>
    </row>
    <row r="292" spans="2:5">
      <c r="B292" s="18" t="s">
        <v>287</v>
      </c>
      <c r="C292" s="398" t="s">
        <v>138</v>
      </c>
      <c r="D292" s="398" t="s">
        <v>139</v>
      </c>
      <c r="E292" s="398" t="s">
        <v>1149</v>
      </c>
    </row>
    <row r="293" spans="2:5">
      <c r="B293" s="18" t="s">
        <v>287</v>
      </c>
      <c r="C293" s="398" t="s">
        <v>138</v>
      </c>
      <c r="D293" s="398" t="s">
        <v>139</v>
      </c>
      <c r="E293" s="398" t="s">
        <v>1150</v>
      </c>
    </row>
    <row r="294" spans="2:5">
      <c r="B294" s="18" t="s">
        <v>287</v>
      </c>
      <c r="C294" s="398" t="s">
        <v>138</v>
      </c>
      <c r="D294" s="398" t="s">
        <v>139</v>
      </c>
      <c r="E294" s="398" t="s">
        <v>1151</v>
      </c>
    </row>
    <row r="295" spans="2:5">
      <c r="B295" s="18" t="s">
        <v>287</v>
      </c>
      <c r="C295" s="398" t="s">
        <v>138</v>
      </c>
      <c r="D295" s="398" t="s">
        <v>139</v>
      </c>
      <c r="E295" s="398" t="s">
        <v>1152</v>
      </c>
    </row>
    <row r="296" spans="2:5">
      <c r="B296" s="18" t="s">
        <v>287</v>
      </c>
      <c r="C296" s="398" t="s">
        <v>145</v>
      </c>
      <c r="D296" s="398" t="s">
        <v>146</v>
      </c>
      <c r="E296" s="398" t="s">
        <v>547</v>
      </c>
    </row>
    <row r="297" spans="2:5">
      <c r="B297" s="18" t="s">
        <v>287</v>
      </c>
      <c r="C297" s="398" t="s">
        <v>145</v>
      </c>
      <c r="D297" s="398" t="s">
        <v>146</v>
      </c>
      <c r="E297" s="398" t="s">
        <v>542</v>
      </c>
    </row>
    <row r="298" spans="2:5">
      <c r="B298" s="18" t="s">
        <v>287</v>
      </c>
      <c r="C298" s="398" t="s">
        <v>152</v>
      </c>
      <c r="D298" s="398" t="s">
        <v>153</v>
      </c>
      <c r="E298" s="398" t="s">
        <v>547</v>
      </c>
    </row>
    <row r="299" spans="2:5">
      <c r="B299" s="18" t="s">
        <v>287</v>
      </c>
      <c r="C299" s="398" t="s">
        <v>152</v>
      </c>
      <c r="D299" s="398" t="s">
        <v>153</v>
      </c>
      <c r="E299" s="398" t="s">
        <v>542</v>
      </c>
    </row>
    <row r="300" spans="2:5">
      <c r="B300" s="18" t="s">
        <v>287</v>
      </c>
      <c r="C300" s="398" t="s">
        <v>211</v>
      </c>
      <c r="D300" s="398" t="s">
        <v>211</v>
      </c>
      <c r="E300" s="398" t="s">
        <v>1153</v>
      </c>
    </row>
    <row r="301" spans="2:5">
      <c r="B301" s="18" t="s">
        <v>287</v>
      </c>
      <c r="C301" s="398" t="s">
        <v>211</v>
      </c>
      <c r="D301" s="398" t="s">
        <v>211</v>
      </c>
      <c r="E301" s="398" t="s">
        <v>1154</v>
      </c>
    </row>
    <row r="302" spans="2:5">
      <c r="B302" s="18" t="s">
        <v>287</v>
      </c>
      <c r="C302" s="398" t="s">
        <v>211</v>
      </c>
      <c r="D302" s="398" t="s">
        <v>211</v>
      </c>
      <c r="E302" s="398" t="s">
        <v>1155</v>
      </c>
    </row>
    <row r="303" spans="2:5">
      <c r="B303" s="18" t="s">
        <v>287</v>
      </c>
      <c r="C303" s="398" t="s">
        <v>211</v>
      </c>
      <c r="D303" s="398" t="s">
        <v>211</v>
      </c>
      <c r="E303" s="398" t="s">
        <v>1123</v>
      </c>
    </row>
    <row r="304" spans="2:5">
      <c r="B304" s="18" t="s">
        <v>287</v>
      </c>
      <c r="C304" s="398" t="s">
        <v>211</v>
      </c>
      <c r="D304" s="398" t="s">
        <v>211</v>
      </c>
      <c r="E304" s="398" t="s">
        <v>1156</v>
      </c>
    </row>
    <row r="305" spans="2:5">
      <c r="B305" s="18" t="s">
        <v>287</v>
      </c>
      <c r="C305" s="398" t="s">
        <v>211</v>
      </c>
      <c r="D305" s="398" t="s">
        <v>211</v>
      </c>
      <c r="E305" s="398" t="s">
        <v>1157</v>
      </c>
    </row>
    <row r="306" spans="2:5">
      <c r="B306" s="18" t="s">
        <v>287</v>
      </c>
      <c r="C306" s="398" t="s">
        <v>211</v>
      </c>
      <c r="D306" s="398" t="s">
        <v>211</v>
      </c>
      <c r="E306" s="398" t="s">
        <v>1158</v>
      </c>
    </row>
    <row r="307" spans="2:5">
      <c r="B307" s="18" t="s">
        <v>287</v>
      </c>
      <c r="C307" s="398" t="s">
        <v>211</v>
      </c>
      <c r="D307" s="398" t="s">
        <v>211</v>
      </c>
      <c r="E307" s="398" t="s">
        <v>1159</v>
      </c>
    </row>
    <row r="308" spans="2:5">
      <c r="B308" s="18" t="s">
        <v>287</v>
      </c>
      <c r="C308" s="398" t="s">
        <v>211</v>
      </c>
      <c r="D308" s="398" t="s">
        <v>211</v>
      </c>
      <c r="E308" s="398" t="s">
        <v>1160</v>
      </c>
    </row>
    <row r="309" spans="2:5">
      <c r="B309" s="18" t="s">
        <v>287</v>
      </c>
      <c r="C309" s="398" t="s">
        <v>211</v>
      </c>
      <c r="D309" s="398" t="s">
        <v>211</v>
      </c>
      <c r="E309" s="398" t="s">
        <v>1161</v>
      </c>
    </row>
    <row r="310" spans="2:5">
      <c r="B310" s="18" t="s">
        <v>287</v>
      </c>
      <c r="C310" s="398" t="s">
        <v>211</v>
      </c>
      <c r="D310" s="398" t="s">
        <v>211</v>
      </c>
      <c r="E310" s="398" t="s">
        <v>1162</v>
      </c>
    </row>
    <row r="311" spans="2:5">
      <c r="B311" s="18" t="s">
        <v>287</v>
      </c>
      <c r="C311" s="398" t="s">
        <v>211</v>
      </c>
      <c r="D311" s="398" t="s">
        <v>211</v>
      </c>
      <c r="E311" s="398" t="s">
        <v>1163</v>
      </c>
    </row>
    <row r="312" spans="2:5">
      <c r="B312" s="18" t="s">
        <v>287</v>
      </c>
      <c r="C312" s="398" t="s">
        <v>218</v>
      </c>
      <c r="D312" s="398" t="s">
        <v>218</v>
      </c>
      <c r="E312" s="398" t="s">
        <v>1164</v>
      </c>
    </row>
    <row r="313" spans="2:5">
      <c r="B313" s="18" t="s">
        <v>287</v>
      </c>
      <c r="C313" s="398" t="s">
        <v>218</v>
      </c>
      <c r="D313" s="398" t="s">
        <v>218</v>
      </c>
      <c r="E313" s="398" t="s">
        <v>1165</v>
      </c>
    </row>
    <row r="314" spans="2:5">
      <c r="B314" s="18" t="s">
        <v>287</v>
      </c>
      <c r="C314" s="398" t="s">
        <v>218</v>
      </c>
      <c r="D314" s="398" t="s">
        <v>218</v>
      </c>
      <c r="E314" s="398" t="s">
        <v>1166</v>
      </c>
    </row>
    <row r="315" spans="2:5">
      <c r="B315" s="18" t="s">
        <v>287</v>
      </c>
      <c r="C315" s="398" t="s">
        <v>218</v>
      </c>
      <c r="D315" s="398" t="s">
        <v>218</v>
      </c>
      <c r="E315" s="398" t="s">
        <v>1167</v>
      </c>
    </row>
    <row r="316" spans="2:5">
      <c r="B316" s="474" t="s">
        <v>290</v>
      </c>
      <c r="C316" s="391" t="s">
        <v>3175</v>
      </c>
      <c r="D316" s="387" t="s">
        <v>2934</v>
      </c>
      <c r="E316" s="391" t="s">
        <v>3099</v>
      </c>
    </row>
    <row r="317" spans="2:5">
      <c r="B317" s="474" t="s">
        <v>290</v>
      </c>
      <c r="C317" s="391" t="s">
        <v>3175</v>
      </c>
      <c r="D317" s="387" t="s">
        <v>2934</v>
      </c>
      <c r="E317" s="391" t="s">
        <v>3100</v>
      </c>
    </row>
    <row r="318" spans="2:5">
      <c r="B318" s="474" t="s">
        <v>290</v>
      </c>
      <c r="C318" s="391" t="s">
        <v>3175</v>
      </c>
      <c r="D318" s="387" t="s">
        <v>2934</v>
      </c>
      <c r="E318" s="391" t="s">
        <v>3101</v>
      </c>
    </row>
    <row r="319" spans="2:5">
      <c r="B319" s="474" t="s">
        <v>290</v>
      </c>
      <c r="C319" s="391" t="s">
        <v>3175</v>
      </c>
      <c r="D319" s="387" t="s">
        <v>2934</v>
      </c>
      <c r="E319" s="391" t="s">
        <v>3102</v>
      </c>
    </row>
    <row r="320" spans="2:5">
      <c r="B320" s="474" t="s">
        <v>290</v>
      </c>
      <c r="C320" s="391" t="s">
        <v>3175</v>
      </c>
      <c r="D320" s="387" t="s">
        <v>2934</v>
      </c>
      <c r="E320" s="391" t="s">
        <v>3103</v>
      </c>
    </row>
    <row r="321" spans="2:5">
      <c r="B321" s="474" t="s">
        <v>290</v>
      </c>
      <c r="C321" s="391" t="s">
        <v>3095</v>
      </c>
      <c r="D321" s="387" t="s">
        <v>2935</v>
      </c>
      <c r="E321" s="391" t="s">
        <v>3096</v>
      </c>
    </row>
    <row r="322" spans="2:5">
      <c r="B322" s="474" t="s">
        <v>290</v>
      </c>
      <c r="C322" s="391" t="s">
        <v>3095</v>
      </c>
      <c r="D322" s="387" t="s">
        <v>2935</v>
      </c>
      <c r="E322" s="391" t="s">
        <v>2606</v>
      </c>
    </row>
    <row r="323" spans="2:5">
      <c r="B323" s="474" t="s">
        <v>290</v>
      </c>
      <c r="C323" s="391" t="s">
        <v>3095</v>
      </c>
      <c r="D323" s="387" t="s">
        <v>2935</v>
      </c>
      <c r="E323" s="391" t="s">
        <v>2229</v>
      </c>
    </row>
    <row r="324" spans="2:5">
      <c r="B324" s="474" t="s">
        <v>290</v>
      </c>
      <c r="C324" s="391" t="s">
        <v>3097</v>
      </c>
      <c r="D324" s="387" t="s">
        <v>2936</v>
      </c>
      <c r="E324" s="391" t="s">
        <v>3098</v>
      </c>
    </row>
    <row r="325" spans="2:5">
      <c r="B325" s="474" t="s">
        <v>290</v>
      </c>
      <c r="C325" s="391" t="s">
        <v>3097</v>
      </c>
      <c r="D325" s="387" t="s">
        <v>2936</v>
      </c>
      <c r="E325" s="391" t="s">
        <v>3182</v>
      </c>
    </row>
    <row r="326" spans="2:5">
      <c r="B326" s="474" t="s">
        <v>290</v>
      </c>
      <c r="C326" s="391" t="s">
        <v>3097</v>
      </c>
      <c r="D326" s="387" t="s">
        <v>2936</v>
      </c>
      <c r="E326" s="391" t="s">
        <v>3183</v>
      </c>
    </row>
    <row r="327" spans="2:5">
      <c r="B327" s="474" t="s">
        <v>290</v>
      </c>
      <c r="C327" s="391" t="s">
        <v>3097</v>
      </c>
      <c r="D327" s="387" t="s">
        <v>2936</v>
      </c>
      <c r="E327" s="391" t="s">
        <v>3184</v>
      </c>
    </row>
    <row r="328" spans="2:5">
      <c r="B328" s="474" t="s">
        <v>290</v>
      </c>
      <c r="C328" s="391" t="s">
        <v>3097</v>
      </c>
      <c r="D328" s="387" t="s">
        <v>2936</v>
      </c>
      <c r="E328" s="391" t="s">
        <v>3185</v>
      </c>
    </row>
    <row r="329" spans="2:5">
      <c r="B329" s="474" t="s">
        <v>290</v>
      </c>
      <c r="C329" s="391" t="s">
        <v>3097</v>
      </c>
      <c r="D329" s="387" t="s">
        <v>2936</v>
      </c>
      <c r="E329" s="391" t="s">
        <v>3186</v>
      </c>
    </row>
    <row r="330" spans="2:5">
      <c r="B330" s="474" t="s">
        <v>290</v>
      </c>
      <c r="C330" s="391" t="s">
        <v>3097</v>
      </c>
      <c r="D330" s="387" t="s">
        <v>2936</v>
      </c>
      <c r="E330" s="391" t="s">
        <v>3187</v>
      </c>
    </row>
    <row r="331" spans="2:5">
      <c r="B331" s="474" t="s">
        <v>290</v>
      </c>
      <c r="C331" s="391" t="s">
        <v>3097</v>
      </c>
      <c r="D331" s="387" t="s">
        <v>2936</v>
      </c>
      <c r="E331" s="391" t="s">
        <v>3188</v>
      </c>
    </row>
    <row r="332" spans="2:5">
      <c r="B332" s="474" t="s">
        <v>290</v>
      </c>
      <c r="C332" s="391" t="s">
        <v>3097</v>
      </c>
      <c r="D332" s="387" t="s">
        <v>2936</v>
      </c>
      <c r="E332" s="391" t="s">
        <v>3189</v>
      </c>
    </row>
    <row r="333" spans="2:5">
      <c r="B333" s="474" t="s">
        <v>290</v>
      </c>
      <c r="C333" s="391" t="s">
        <v>3097</v>
      </c>
      <c r="D333" s="387" t="s">
        <v>2936</v>
      </c>
      <c r="E333" s="391" t="s">
        <v>3190</v>
      </c>
    </row>
    <row r="334" spans="2:5">
      <c r="B334" s="474" t="s">
        <v>290</v>
      </c>
      <c r="C334" s="391" t="s">
        <v>3097</v>
      </c>
      <c r="D334" s="387" t="s">
        <v>2936</v>
      </c>
      <c r="E334" s="391" t="s">
        <v>3191</v>
      </c>
    </row>
    <row r="335" spans="2:5">
      <c r="B335" s="474" t="s">
        <v>290</v>
      </c>
      <c r="C335" s="391" t="s">
        <v>3097</v>
      </c>
      <c r="D335" s="387" t="s">
        <v>2936</v>
      </c>
      <c r="E335" s="391" t="s">
        <v>3192</v>
      </c>
    </row>
    <row r="336" spans="2:5">
      <c r="B336" s="474" t="s">
        <v>290</v>
      </c>
      <c r="C336" s="391" t="s">
        <v>3097</v>
      </c>
      <c r="D336" s="387" t="s">
        <v>2936</v>
      </c>
      <c r="E336" s="391" t="s">
        <v>3193</v>
      </c>
    </row>
    <row r="337" spans="2:5">
      <c r="B337" s="474" t="s">
        <v>290</v>
      </c>
      <c r="C337" s="391" t="s">
        <v>3097</v>
      </c>
      <c r="D337" s="387" t="s">
        <v>2936</v>
      </c>
      <c r="E337" s="391" t="s">
        <v>3183</v>
      </c>
    </row>
    <row r="338" spans="2:5">
      <c r="B338" s="474" t="s">
        <v>290</v>
      </c>
      <c r="C338" s="391" t="s">
        <v>3097</v>
      </c>
      <c r="D338" s="387" t="s">
        <v>2936</v>
      </c>
      <c r="E338" s="391" t="s">
        <v>3194</v>
      </c>
    </row>
    <row r="339" spans="2:5">
      <c r="B339" s="474" t="s">
        <v>290</v>
      </c>
      <c r="C339" s="391" t="s">
        <v>3097</v>
      </c>
      <c r="D339" s="387" t="s">
        <v>2936</v>
      </c>
      <c r="E339" s="391" t="s">
        <v>3195</v>
      </c>
    </row>
    <row r="340" spans="2:5">
      <c r="B340" s="474" t="s">
        <v>290</v>
      </c>
      <c r="C340" s="391" t="s">
        <v>3097</v>
      </c>
      <c r="D340" s="387" t="s">
        <v>2936</v>
      </c>
      <c r="E340" s="391" t="s">
        <v>3196</v>
      </c>
    </row>
    <row r="341" spans="2:5">
      <c r="B341" s="474" t="s">
        <v>290</v>
      </c>
      <c r="C341" s="391" t="s">
        <v>3097</v>
      </c>
      <c r="D341" s="387" t="s">
        <v>2936</v>
      </c>
      <c r="E341" s="391" t="s">
        <v>3197</v>
      </c>
    </row>
    <row r="342" spans="2:5">
      <c r="B342" s="474" t="s">
        <v>290</v>
      </c>
      <c r="C342" s="391" t="s">
        <v>3097</v>
      </c>
      <c r="D342" s="387" t="s">
        <v>2936</v>
      </c>
      <c r="E342" s="391" t="s">
        <v>3198</v>
      </c>
    </row>
    <row r="343" spans="2:5">
      <c r="B343" s="474" t="s">
        <v>290</v>
      </c>
      <c r="C343" s="391" t="s">
        <v>3097</v>
      </c>
      <c r="D343" s="387" t="s">
        <v>2936</v>
      </c>
      <c r="E343" s="391" t="s">
        <v>3189</v>
      </c>
    </row>
    <row r="344" spans="2:5">
      <c r="B344" s="474" t="s">
        <v>290</v>
      </c>
      <c r="C344" s="391" t="s">
        <v>3097</v>
      </c>
      <c r="D344" s="387" t="s">
        <v>2936</v>
      </c>
      <c r="E344" s="391" t="s">
        <v>3199</v>
      </c>
    </row>
    <row r="345" spans="2:5">
      <c r="B345" s="474" t="s">
        <v>290</v>
      </c>
      <c r="C345" s="391" t="s">
        <v>3097</v>
      </c>
      <c r="D345" s="387" t="s">
        <v>2936</v>
      </c>
      <c r="E345" s="391" t="s">
        <v>3200</v>
      </c>
    </row>
    <row r="346" spans="2:5">
      <c r="B346" s="474" t="s">
        <v>290</v>
      </c>
      <c r="C346" s="391" t="s">
        <v>3097</v>
      </c>
      <c r="D346" s="387" t="s">
        <v>2936</v>
      </c>
      <c r="E346" s="391" t="s">
        <v>3201</v>
      </c>
    </row>
    <row r="347" spans="2:5">
      <c r="B347" s="474" t="s">
        <v>290</v>
      </c>
      <c r="C347" s="391" t="s">
        <v>3060</v>
      </c>
      <c r="D347" s="387" t="s">
        <v>2937</v>
      </c>
      <c r="E347" s="391" t="s">
        <v>3059</v>
      </c>
    </row>
    <row r="348" spans="2:5">
      <c r="B348" s="474" t="s">
        <v>290</v>
      </c>
      <c r="C348" s="391" t="s">
        <v>3060</v>
      </c>
      <c r="D348" s="387" t="s">
        <v>2937</v>
      </c>
      <c r="E348" s="391" t="s">
        <v>1224</v>
      </c>
    </row>
    <row r="349" spans="2:5">
      <c r="B349" s="474" t="s">
        <v>290</v>
      </c>
      <c r="C349" s="391" t="s">
        <v>3060</v>
      </c>
      <c r="D349" s="387" t="s">
        <v>2937</v>
      </c>
      <c r="E349" s="391" t="s">
        <v>534</v>
      </c>
    </row>
  </sheetData>
  <autoFilter ref="A2:E315"/>
  <mergeCells count="1">
    <mergeCell ref="A1:B1"/>
  </mergeCells>
  <conditionalFormatting sqref="A1 C1:E1 B3:B323">
    <cfRule type="containsText" dxfId="292" priority="20" operator="containsText" text="False">
      <formula>NOT(ISERROR(SEARCH("False",A1)))</formula>
    </cfRule>
    <cfRule type="containsText" dxfId="291" priority="21" operator="containsText" text="True">
      <formula>NOT(ISERROR(SEARCH("True",A1)))</formula>
    </cfRule>
  </conditionalFormatting>
  <conditionalFormatting sqref="A1:E1 B3:B323">
    <cfRule type="containsText" dxfId="290" priority="19" operator="containsText" text="TBD">
      <formula>NOT(ISERROR(SEARCH("TBD",A1)))</formula>
    </cfRule>
  </conditionalFormatting>
  <conditionalFormatting sqref="A2:B2">
    <cfRule type="containsText" dxfId="289" priority="17" operator="containsText" text="False">
      <formula>NOT(ISERROR(SEARCH("False",A2)))</formula>
    </cfRule>
    <cfRule type="containsText" dxfId="288" priority="18" operator="containsText" text="True">
      <formula>NOT(ISERROR(SEARCH("True",A2)))</formula>
    </cfRule>
  </conditionalFormatting>
  <conditionalFormatting sqref="A2:B2">
    <cfRule type="containsText" dxfId="287" priority="16" operator="containsText" text="TBD">
      <formula>NOT(ISERROR(SEARCH("TBD",A2)))</formula>
    </cfRule>
  </conditionalFormatting>
  <conditionalFormatting sqref="D316:D320">
    <cfRule type="containsText" dxfId="286" priority="14" operator="containsText" text="False">
      <formula>NOT(ISERROR(SEARCH("False",D316)))</formula>
    </cfRule>
    <cfRule type="containsText" dxfId="285" priority="15" operator="containsText" text="True">
      <formula>NOT(ISERROR(SEARCH("True",D316)))</formula>
    </cfRule>
  </conditionalFormatting>
  <conditionalFormatting sqref="D316:D320">
    <cfRule type="containsText" dxfId="284" priority="13" operator="containsText" text="TBD">
      <formula>NOT(ISERROR(SEARCH("TBD",D316)))</formula>
    </cfRule>
  </conditionalFormatting>
  <conditionalFormatting sqref="D321:D323">
    <cfRule type="containsText" dxfId="283" priority="11" operator="containsText" text="False">
      <formula>NOT(ISERROR(SEARCH("False",D321)))</formula>
    </cfRule>
    <cfRule type="containsText" dxfId="282" priority="12" operator="containsText" text="True">
      <formula>NOT(ISERROR(SEARCH("True",D321)))</formula>
    </cfRule>
  </conditionalFormatting>
  <conditionalFormatting sqref="D321:D323">
    <cfRule type="containsText" dxfId="281" priority="10" operator="containsText" text="TBD">
      <formula>NOT(ISERROR(SEARCH("TBD",D321)))</formula>
    </cfRule>
  </conditionalFormatting>
  <conditionalFormatting sqref="B324:B349">
    <cfRule type="containsText" dxfId="280" priority="8" operator="containsText" text="False">
      <formula>NOT(ISERROR(SEARCH("False",B324)))</formula>
    </cfRule>
    <cfRule type="containsText" dxfId="279" priority="9" operator="containsText" text="True">
      <formula>NOT(ISERROR(SEARCH("True",B324)))</formula>
    </cfRule>
  </conditionalFormatting>
  <conditionalFormatting sqref="B324:B349">
    <cfRule type="containsText" dxfId="278" priority="7" operator="containsText" text="TBD">
      <formula>NOT(ISERROR(SEARCH("TBD",B324)))</formula>
    </cfRule>
  </conditionalFormatting>
  <conditionalFormatting sqref="D324:D346">
    <cfRule type="containsText" dxfId="277" priority="5" operator="containsText" text="False">
      <formula>NOT(ISERROR(SEARCH("False",D324)))</formula>
    </cfRule>
    <cfRule type="containsText" dxfId="276" priority="6" operator="containsText" text="True">
      <formula>NOT(ISERROR(SEARCH("True",D324)))</formula>
    </cfRule>
  </conditionalFormatting>
  <conditionalFormatting sqref="D324:D346">
    <cfRule type="containsText" dxfId="275" priority="4" operator="containsText" text="TBD">
      <formula>NOT(ISERROR(SEARCH("TBD",D324)))</formula>
    </cfRule>
  </conditionalFormatting>
  <conditionalFormatting sqref="D347:D349">
    <cfRule type="containsText" dxfId="274" priority="2" operator="containsText" text="False">
      <formula>NOT(ISERROR(SEARCH("False",D347)))</formula>
    </cfRule>
    <cfRule type="containsText" dxfId="273" priority="3" operator="containsText" text="True">
      <formula>NOT(ISERROR(SEARCH("True",D347)))</formula>
    </cfRule>
  </conditionalFormatting>
  <conditionalFormatting sqref="D347:D349">
    <cfRule type="containsText" dxfId="272" priority="1" operator="containsText" text="TBD">
      <formula>NOT(ISERROR(SEARCH("TBD",D347)))</formula>
    </cfRule>
  </conditionalFormatting>
  <dataValidations count="1">
    <dataValidation type="list" allowBlank="1" showInputMessage="1" showErrorMessage="1" sqref="B3:B315">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71"/>
  <sheetViews>
    <sheetView workbookViewId="0">
      <selection activeCell="B13" sqref="B13:D13"/>
    </sheetView>
  </sheetViews>
  <sheetFormatPr defaultColWidth="8.85546875" defaultRowHeight="15" outlineLevelRow="1"/>
  <cols>
    <col min="2" max="2" width="30.42578125" bestFit="1" customWidth="1"/>
    <col min="3" max="3" width="32.85546875" bestFit="1" customWidth="1"/>
    <col min="4" max="4" width="48.85546875" bestFit="1" customWidth="1"/>
    <col min="5" max="5" width="13.140625" bestFit="1" customWidth="1"/>
    <col min="6" max="6" width="11.140625" bestFit="1" customWidth="1"/>
    <col min="7" max="7" width="13.85546875" bestFit="1" customWidth="1"/>
  </cols>
  <sheetData>
    <row r="2" spans="2:7" ht="18.75">
      <c r="B2" s="351" t="s">
        <v>2976</v>
      </c>
    </row>
    <row r="3" spans="2:7" ht="15.75" thickBot="1"/>
    <row r="4" spans="2:7" ht="21.75" outlineLevel="1" thickBot="1">
      <c r="B4" s="156"/>
      <c r="C4" s="341" t="s">
        <v>2977</v>
      </c>
      <c r="D4" s="156"/>
      <c r="E4" s="158"/>
      <c r="F4" s="158"/>
      <c r="G4" s="158"/>
    </row>
    <row r="5" spans="2:7" ht="21.75" outlineLevel="1" thickBot="1">
      <c r="B5" s="598" t="s">
        <v>2978</v>
      </c>
      <c r="C5" s="599"/>
      <c r="D5" s="613"/>
      <c r="E5" s="158"/>
      <c r="F5" s="160"/>
      <c r="G5" s="161" t="s">
        <v>225</v>
      </c>
    </row>
    <row r="6" spans="2:7" ht="21.75" outlineLevel="1" thickBot="1">
      <c r="B6" s="161" t="s">
        <v>2979</v>
      </c>
      <c r="C6" s="158"/>
      <c r="D6" s="162" t="s">
        <v>2419</v>
      </c>
      <c r="E6" s="158"/>
      <c r="F6" s="345" t="s">
        <v>2369</v>
      </c>
      <c r="G6" s="161" t="s">
        <v>2370</v>
      </c>
    </row>
    <row r="7" spans="2:7" ht="21.75" outlineLevel="1" thickBot="1">
      <c r="B7" s="167" t="s">
        <v>2980</v>
      </c>
      <c r="C7" s="158"/>
      <c r="D7" s="162"/>
      <c r="E7" s="158"/>
      <c r="F7" s="158"/>
      <c r="G7" s="158"/>
    </row>
    <row r="8" spans="2:7" ht="21.75" outlineLevel="1" thickBot="1">
      <c r="B8" s="167" t="s">
        <v>2981</v>
      </c>
      <c r="C8" s="158"/>
      <c r="D8" s="162" t="s">
        <v>690</v>
      </c>
      <c r="E8" s="158"/>
      <c r="F8" s="158"/>
      <c r="G8" s="158"/>
    </row>
    <row r="9" spans="2:7" ht="21.75" outlineLevel="1" thickBot="1">
      <c r="B9" s="161" t="s">
        <v>2982</v>
      </c>
      <c r="C9" s="158"/>
      <c r="D9" s="162" t="s">
        <v>2890</v>
      </c>
      <c r="E9" s="158"/>
      <c r="F9" s="158"/>
      <c r="G9" s="158"/>
    </row>
    <row r="10" spans="2:7" ht="21.75" outlineLevel="1" thickBot="1">
      <c r="B10" s="161" t="s">
        <v>521</v>
      </c>
      <c r="C10" s="158"/>
      <c r="D10" s="162" t="s">
        <v>686</v>
      </c>
      <c r="E10" s="158"/>
      <c r="F10" s="158"/>
      <c r="G10" s="158"/>
    </row>
    <row r="11" spans="2:7" ht="21.75" outlineLevel="1" thickBot="1">
      <c r="B11" s="161" t="s">
        <v>2983</v>
      </c>
      <c r="C11" s="158"/>
      <c r="D11" s="162" t="s">
        <v>377</v>
      </c>
      <c r="E11" s="158"/>
      <c r="F11" s="158"/>
      <c r="G11" s="158"/>
    </row>
    <row r="12" spans="2:7" ht="21.75" outlineLevel="1" thickBot="1">
      <c r="B12" s="169" t="s">
        <v>528</v>
      </c>
      <c r="C12" s="156"/>
      <c r="D12" s="166" t="s">
        <v>375</v>
      </c>
      <c r="E12" s="158"/>
      <c r="F12" s="158"/>
      <c r="G12" s="158"/>
    </row>
    <row r="13" spans="2:7" ht="21.75" outlineLevel="1" thickBot="1">
      <c r="B13" s="598" t="s">
        <v>1701</v>
      </c>
      <c r="C13" s="599"/>
      <c r="D13" s="613"/>
      <c r="E13" s="158"/>
      <c r="F13" s="158"/>
      <c r="G13" s="158"/>
    </row>
    <row r="14" spans="2:7" ht="21.75" outlineLevel="1" thickBot="1">
      <c r="B14" s="167" t="s">
        <v>182</v>
      </c>
      <c r="C14" s="158"/>
      <c r="D14" s="162" t="s">
        <v>2984</v>
      </c>
      <c r="E14" s="158"/>
      <c r="F14" s="158"/>
      <c r="G14" s="158"/>
    </row>
    <row r="15" spans="2:7" ht="21.75" outlineLevel="1" thickBot="1">
      <c r="B15" s="161" t="s">
        <v>184</v>
      </c>
      <c r="C15" s="158"/>
      <c r="D15" s="162" t="s">
        <v>705</v>
      </c>
      <c r="E15" s="158"/>
      <c r="F15" s="158"/>
      <c r="G15" s="158"/>
    </row>
    <row r="16" spans="2:7" ht="21.75" outlineLevel="1" thickBot="1">
      <c r="B16" s="161" t="s">
        <v>178</v>
      </c>
      <c r="C16" s="158"/>
      <c r="D16" s="162"/>
      <c r="E16" s="158"/>
      <c r="F16" s="158"/>
      <c r="G16" s="158"/>
    </row>
    <row r="17" spans="1:15" ht="21.75" outlineLevel="1" thickBot="1">
      <c r="B17" s="156"/>
      <c r="C17" s="156"/>
      <c r="D17" s="166" t="s">
        <v>189</v>
      </c>
      <c r="E17" s="158"/>
      <c r="F17" s="158"/>
      <c r="G17" s="158"/>
    </row>
    <row r="18" spans="1:15" ht="21.75" outlineLevel="1" thickBot="1">
      <c r="B18" s="598" t="s">
        <v>859</v>
      </c>
      <c r="C18" s="599"/>
      <c r="D18" s="613"/>
      <c r="E18" s="158"/>
      <c r="F18" s="158"/>
      <c r="G18" s="158"/>
    </row>
    <row r="19" spans="1:15" ht="21.75" outlineLevel="1" thickBot="1">
      <c r="B19" s="169" t="s">
        <v>842</v>
      </c>
      <c r="C19" s="156"/>
      <c r="D19" s="236" t="s">
        <v>843</v>
      </c>
      <c r="E19" s="158"/>
      <c r="F19" s="158"/>
      <c r="G19" s="158"/>
    </row>
    <row r="20" spans="1:15" ht="15.75" outlineLevel="1" thickBot="1">
      <c r="B20" s="158"/>
      <c r="C20" s="158"/>
      <c r="D20" s="158"/>
      <c r="E20" s="158"/>
      <c r="F20" s="158"/>
      <c r="G20" s="158"/>
    </row>
    <row r="21" spans="1:15" ht="15.75" outlineLevel="1" thickBot="1">
      <c r="B21" s="158"/>
      <c r="C21" s="158"/>
      <c r="D21" s="158"/>
      <c r="E21" s="158"/>
      <c r="F21" s="158"/>
      <c r="G21" s="158"/>
    </row>
    <row r="24" spans="1:15" ht="15.75" thickBot="1"/>
    <row r="25" spans="1:15" ht="15.75" thickBot="1">
      <c r="A25" s="528" t="s">
        <v>863</v>
      </c>
      <c r="B25" s="614"/>
      <c r="C25" s="1" t="s">
        <v>0</v>
      </c>
      <c r="D25" s="2"/>
      <c r="E25" s="2"/>
      <c r="F25" s="2"/>
      <c r="G25" s="2"/>
      <c r="H25" s="2"/>
      <c r="I25" s="2"/>
      <c r="J25" s="2"/>
      <c r="K25" s="85"/>
      <c r="L25" s="85"/>
      <c r="M25" s="85"/>
      <c r="N25" s="85"/>
      <c r="O25" s="85"/>
    </row>
    <row r="26" spans="1:15">
      <c r="A26" s="14" t="s">
        <v>864</v>
      </c>
      <c r="B26" s="14" t="s">
        <v>254</v>
      </c>
      <c r="C26" s="10" t="s">
        <v>1</v>
      </c>
      <c r="D26" s="10" t="s">
        <v>2</v>
      </c>
      <c r="E26" s="10" t="s">
        <v>3</v>
      </c>
      <c r="F26" s="10" t="s">
        <v>4</v>
      </c>
      <c r="G26" s="10" t="s">
        <v>9</v>
      </c>
      <c r="H26" s="10" t="s">
        <v>10</v>
      </c>
      <c r="I26" s="10" t="s">
        <v>11</v>
      </c>
      <c r="J26" s="33" t="s">
        <v>258</v>
      </c>
      <c r="K26" s="61" t="s">
        <v>2393</v>
      </c>
      <c r="L26" s="61" t="s">
        <v>2394</v>
      </c>
      <c r="M26" s="61" t="s">
        <v>2408</v>
      </c>
      <c r="N26" s="61" t="s">
        <v>2396</v>
      </c>
      <c r="O26" s="61" t="s">
        <v>2395</v>
      </c>
    </row>
    <row r="27" spans="1:15" ht="18.75">
      <c r="A27" s="26"/>
      <c r="B27" s="27" t="s">
        <v>287</v>
      </c>
      <c r="C27" s="398" t="s">
        <v>6</v>
      </c>
      <c r="D27" s="398" t="s">
        <v>6</v>
      </c>
      <c r="E27" s="398" t="s">
        <v>14</v>
      </c>
      <c r="F27" s="41" t="s">
        <v>15</v>
      </c>
      <c r="G27" s="41" t="s">
        <v>15</v>
      </c>
      <c r="H27" s="41" t="s">
        <v>15</v>
      </c>
      <c r="I27" s="183" t="s">
        <v>15</v>
      </c>
      <c r="J27" s="34" t="s">
        <v>259</v>
      </c>
      <c r="K27" s="182"/>
      <c r="L27" s="182"/>
      <c r="M27" s="182"/>
      <c r="N27" s="182"/>
      <c r="O27" s="182"/>
    </row>
    <row r="28" spans="1:15" ht="18.75">
      <c r="A28" s="26"/>
      <c r="B28" s="27" t="s">
        <v>287</v>
      </c>
      <c r="C28" s="398" t="s">
        <v>521</v>
      </c>
      <c r="D28" s="398" t="s">
        <v>521</v>
      </c>
      <c r="E28" s="398" t="s">
        <v>14</v>
      </c>
      <c r="F28" s="41" t="s">
        <v>15</v>
      </c>
      <c r="G28" s="41" t="s">
        <v>15</v>
      </c>
      <c r="H28" s="41" t="s">
        <v>15</v>
      </c>
      <c r="I28" s="183" t="s">
        <v>15</v>
      </c>
      <c r="J28" s="34" t="s">
        <v>259</v>
      </c>
      <c r="K28" s="182"/>
      <c r="L28" s="182"/>
      <c r="M28" s="182"/>
      <c r="N28" s="182"/>
      <c r="O28" s="182"/>
    </row>
    <row r="29" spans="1:15" ht="18.75">
      <c r="A29" s="26"/>
      <c r="B29" s="27" t="s">
        <v>287</v>
      </c>
      <c r="C29" s="398" t="s">
        <v>1200</v>
      </c>
      <c r="D29" s="398" t="s">
        <v>1200</v>
      </c>
      <c r="E29" s="398" t="s">
        <v>14</v>
      </c>
      <c r="F29" s="41" t="s">
        <v>15</v>
      </c>
      <c r="G29" s="41" t="s">
        <v>15</v>
      </c>
      <c r="H29" s="41" t="s">
        <v>15</v>
      </c>
      <c r="I29" s="183" t="s">
        <v>15</v>
      </c>
      <c r="J29" s="34" t="s">
        <v>259</v>
      </c>
      <c r="K29" s="182"/>
      <c r="L29" s="182"/>
      <c r="M29" s="182"/>
      <c r="N29" s="182"/>
      <c r="O29" s="182"/>
    </row>
    <row r="30" spans="1:15" ht="18.75">
      <c r="A30" s="29"/>
      <c r="B30" s="27" t="s">
        <v>287</v>
      </c>
      <c r="C30" s="398" t="s">
        <v>637</v>
      </c>
      <c r="D30" s="398" t="s">
        <v>637</v>
      </c>
      <c r="E30" s="398" t="s">
        <v>13</v>
      </c>
      <c r="F30" s="41" t="s">
        <v>15</v>
      </c>
      <c r="G30" s="41" t="s">
        <v>15</v>
      </c>
      <c r="H30" s="41" t="s">
        <v>15</v>
      </c>
      <c r="I30" s="183" t="s">
        <v>15</v>
      </c>
      <c r="J30" s="34" t="s">
        <v>259</v>
      </c>
      <c r="K30" s="182"/>
      <c r="L30" s="182"/>
      <c r="M30" s="182"/>
      <c r="N30" s="182"/>
      <c r="O30" s="182"/>
    </row>
    <row r="31" spans="1:15" ht="18.75">
      <c r="A31" s="29"/>
      <c r="B31" s="27" t="s">
        <v>287</v>
      </c>
      <c r="C31" s="398" t="s">
        <v>1201</v>
      </c>
      <c r="D31" s="398" t="s">
        <v>1201</v>
      </c>
      <c r="E31" s="398" t="s">
        <v>13</v>
      </c>
      <c r="F31" s="41" t="s">
        <v>15</v>
      </c>
      <c r="G31" s="41" t="s">
        <v>15</v>
      </c>
      <c r="H31" s="41" t="s">
        <v>15</v>
      </c>
      <c r="I31" s="183" t="s">
        <v>15</v>
      </c>
      <c r="J31" s="34" t="s">
        <v>259</v>
      </c>
      <c r="K31" s="182"/>
      <c r="L31" s="182"/>
      <c r="M31" s="182"/>
      <c r="N31" s="182"/>
      <c r="O31" s="182"/>
    </row>
    <row r="32" spans="1:15" ht="18.75">
      <c r="A32" s="29"/>
      <c r="B32" s="27" t="s">
        <v>287</v>
      </c>
      <c r="C32" s="398" t="s">
        <v>371</v>
      </c>
      <c r="D32" s="398" t="s">
        <v>371</v>
      </c>
      <c r="E32" s="398" t="s">
        <v>14</v>
      </c>
      <c r="F32" s="41" t="s">
        <v>15</v>
      </c>
      <c r="G32" s="41" t="s">
        <v>15</v>
      </c>
      <c r="H32" s="41" t="s">
        <v>15</v>
      </c>
      <c r="I32" s="183" t="s">
        <v>15</v>
      </c>
      <c r="J32" s="34" t="s">
        <v>259</v>
      </c>
      <c r="K32" s="182"/>
      <c r="L32" s="182"/>
      <c r="M32" s="182"/>
      <c r="N32" s="182"/>
      <c r="O32" s="182"/>
    </row>
    <row r="33" spans="1:15" ht="18.75">
      <c r="A33" s="29"/>
      <c r="B33" s="27" t="s">
        <v>287</v>
      </c>
      <c r="C33" s="398" t="s">
        <v>253</v>
      </c>
      <c r="D33" s="398" t="s">
        <v>253</v>
      </c>
      <c r="E33" s="398" t="s">
        <v>14</v>
      </c>
      <c r="F33" s="41" t="s">
        <v>15</v>
      </c>
      <c r="G33" s="41" t="s">
        <v>15</v>
      </c>
      <c r="H33" s="41" t="s">
        <v>15</v>
      </c>
      <c r="I33" s="183" t="s">
        <v>15</v>
      </c>
      <c r="J33" s="34" t="s">
        <v>259</v>
      </c>
      <c r="K33" s="182"/>
      <c r="L33" s="182"/>
      <c r="M33" s="182"/>
      <c r="N33" s="182"/>
      <c r="O33" s="182"/>
    </row>
    <row r="34" spans="1:15" ht="18.75">
      <c r="A34" s="29"/>
      <c r="B34" s="27" t="s">
        <v>287</v>
      </c>
      <c r="C34" s="398" t="s">
        <v>701</v>
      </c>
      <c r="D34" s="398" t="s">
        <v>1202</v>
      </c>
      <c r="E34" s="398" t="s">
        <v>13</v>
      </c>
      <c r="F34" s="41" t="s">
        <v>15</v>
      </c>
      <c r="G34" s="41" t="s">
        <v>15</v>
      </c>
      <c r="H34" s="41" t="s">
        <v>15</v>
      </c>
      <c r="I34" s="183" t="s">
        <v>15</v>
      </c>
      <c r="J34" s="34" t="s">
        <v>254</v>
      </c>
      <c r="K34" s="182"/>
      <c r="L34" s="182"/>
      <c r="M34" s="182"/>
      <c r="N34" s="182"/>
      <c r="O34" s="182"/>
    </row>
    <row r="35" spans="1:15" ht="18.75">
      <c r="A35" s="29"/>
      <c r="B35" s="27" t="s">
        <v>287</v>
      </c>
      <c r="C35" s="398" t="s">
        <v>539</v>
      </c>
      <c r="D35" s="398" t="s">
        <v>1203</v>
      </c>
      <c r="E35" s="398" t="s">
        <v>25</v>
      </c>
      <c r="F35" s="41" t="s">
        <v>15</v>
      </c>
      <c r="G35" s="41" t="s">
        <v>15</v>
      </c>
      <c r="H35" s="41" t="s">
        <v>15</v>
      </c>
      <c r="I35" s="183" t="s">
        <v>15</v>
      </c>
      <c r="J35" s="34" t="s">
        <v>254</v>
      </c>
      <c r="K35" s="182"/>
      <c r="L35" s="182"/>
      <c r="M35" s="182"/>
      <c r="N35" s="182"/>
      <c r="O35" s="182"/>
    </row>
    <row r="36" spans="1:15" ht="18.75">
      <c r="A36" s="29"/>
      <c r="B36" s="27" t="s">
        <v>287</v>
      </c>
      <c r="C36" s="398" t="s">
        <v>65</v>
      </c>
      <c r="D36" s="398" t="s">
        <v>66</v>
      </c>
      <c r="E36" s="398" t="s">
        <v>30</v>
      </c>
      <c r="F36" s="41" t="s">
        <v>15</v>
      </c>
      <c r="G36" s="41" t="s">
        <v>15</v>
      </c>
      <c r="H36" s="41" t="s">
        <v>15</v>
      </c>
      <c r="I36" s="183" t="s">
        <v>15</v>
      </c>
      <c r="J36" s="34" t="s">
        <v>254</v>
      </c>
      <c r="K36" s="182"/>
      <c r="L36" s="182"/>
      <c r="M36" s="182"/>
      <c r="N36" s="182"/>
      <c r="O36" s="182"/>
    </row>
    <row r="37" spans="1:15" ht="18.75">
      <c r="A37" s="29"/>
      <c r="B37" s="27" t="s">
        <v>287</v>
      </c>
      <c r="C37" s="398" t="s">
        <v>686</v>
      </c>
      <c r="D37" s="398" t="s">
        <v>1204</v>
      </c>
      <c r="E37" s="398" t="s">
        <v>30</v>
      </c>
      <c r="F37" s="41" t="s">
        <v>15</v>
      </c>
      <c r="G37" s="41" t="s">
        <v>15</v>
      </c>
      <c r="H37" s="41" t="s">
        <v>15</v>
      </c>
      <c r="I37" s="183" t="s">
        <v>15</v>
      </c>
      <c r="J37" s="34" t="s">
        <v>254</v>
      </c>
      <c r="K37" s="182"/>
      <c r="L37" s="182"/>
      <c r="M37" s="182"/>
      <c r="N37" s="182"/>
      <c r="O37" s="182"/>
    </row>
    <row r="38" spans="1:15" ht="18.75">
      <c r="A38" s="29"/>
      <c r="B38" s="27" t="s">
        <v>287</v>
      </c>
      <c r="C38" s="398" t="s">
        <v>1205</v>
      </c>
      <c r="D38" s="398" t="s">
        <v>1206</v>
      </c>
      <c r="E38" s="398" t="s">
        <v>30</v>
      </c>
      <c r="F38" s="41" t="s">
        <v>15</v>
      </c>
      <c r="G38" s="41" t="s">
        <v>15</v>
      </c>
      <c r="H38" s="41" t="s">
        <v>15</v>
      </c>
      <c r="I38" s="183" t="s">
        <v>15</v>
      </c>
      <c r="J38" s="34" t="s">
        <v>254</v>
      </c>
      <c r="K38" s="182"/>
      <c r="L38" s="182"/>
      <c r="M38" s="182"/>
      <c r="N38" s="182"/>
      <c r="O38" s="182"/>
    </row>
    <row r="39" spans="1:15" ht="18.75">
      <c r="A39" s="29"/>
      <c r="B39" s="27" t="s">
        <v>287</v>
      </c>
      <c r="C39" s="398" t="s">
        <v>705</v>
      </c>
      <c r="D39" s="398" t="s">
        <v>1207</v>
      </c>
      <c r="E39" s="398" t="s">
        <v>30</v>
      </c>
      <c r="F39" s="41" t="s">
        <v>15</v>
      </c>
      <c r="G39" s="41" t="s">
        <v>15</v>
      </c>
      <c r="H39" s="41" t="s">
        <v>15</v>
      </c>
      <c r="I39" s="183" t="s">
        <v>15</v>
      </c>
      <c r="J39" s="34" t="s">
        <v>254</v>
      </c>
      <c r="K39" s="182"/>
      <c r="L39" s="182"/>
      <c r="M39" s="182"/>
      <c r="N39" s="182"/>
      <c r="O39" s="182"/>
    </row>
    <row r="40" spans="1:15" ht="18.75">
      <c r="A40" s="29"/>
      <c r="B40" s="27" t="s">
        <v>287</v>
      </c>
      <c r="C40" s="398" t="s">
        <v>1208</v>
      </c>
      <c r="D40" s="398" t="s">
        <v>1208</v>
      </c>
      <c r="E40" s="398" t="s">
        <v>14</v>
      </c>
      <c r="F40" s="41" t="s">
        <v>15</v>
      </c>
      <c r="G40" s="41" t="s">
        <v>15</v>
      </c>
      <c r="H40" s="41" t="s">
        <v>15</v>
      </c>
      <c r="I40" s="183" t="s">
        <v>15</v>
      </c>
      <c r="J40" s="34" t="s">
        <v>254</v>
      </c>
      <c r="K40" s="182"/>
      <c r="L40" s="182"/>
      <c r="M40" s="182"/>
      <c r="N40" s="182"/>
      <c r="O40" s="182"/>
    </row>
    <row r="41" spans="1:15" ht="18.75">
      <c r="A41" s="29"/>
      <c r="B41" s="27" t="s">
        <v>287</v>
      </c>
      <c r="C41" s="398" t="s">
        <v>605</v>
      </c>
      <c r="D41" s="398" t="s">
        <v>1209</v>
      </c>
      <c r="E41" s="398" t="s">
        <v>135</v>
      </c>
      <c r="F41" s="41" t="s">
        <v>15</v>
      </c>
      <c r="G41" s="41" t="s">
        <v>15</v>
      </c>
      <c r="H41" s="41" t="s">
        <v>15</v>
      </c>
      <c r="I41" s="183" t="s">
        <v>15</v>
      </c>
      <c r="J41" s="34" t="s">
        <v>259</v>
      </c>
      <c r="K41" s="182"/>
      <c r="L41" s="182"/>
      <c r="M41" s="182"/>
      <c r="N41" s="182"/>
      <c r="O41" s="182"/>
    </row>
    <row r="42" spans="1:15" ht="18.75">
      <c r="A42" s="29"/>
      <c r="B42" s="27" t="s">
        <v>287</v>
      </c>
      <c r="C42" s="398" t="s">
        <v>374</v>
      </c>
      <c r="D42" s="398" t="s">
        <v>1210</v>
      </c>
      <c r="E42" s="398" t="s">
        <v>13</v>
      </c>
      <c r="F42" s="41" t="s">
        <v>15</v>
      </c>
      <c r="G42" s="41" t="s">
        <v>15</v>
      </c>
      <c r="H42" s="41" t="s">
        <v>15</v>
      </c>
      <c r="I42" s="183" t="s">
        <v>15</v>
      </c>
      <c r="J42" s="34" t="s">
        <v>254</v>
      </c>
      <c r="K42" s="182"/>
      <c r="L42" s="182"/>
      <c r="M42" s="182"/>
      <c r="N42" s="182"/>
      <c r="O42" s="182"/>
    </row>
    <row r="43" spans="1:15" ht="18.75">
      <c r="A43" s="29"/>
      <c r="B43" s="27" t="s">
        <v>287</v>
      </c>
      <c r="C43" s="398" t="s">
        <v>690</v>
      </c>
      <c r="D43" s="398" t="s">
        <v>1211</v>
      </c>
      <c r="E43" s="398" t="s">
        <v>13</v>
      </c>
      <c r="F43" s="41" t="s">
        <v>15</v>
      </c>
      <c r="G43" s="41" t="s">
        <v>15</v>
      </c>
      <c r="H43" s="41" t="s">
        <v>15</v>
      </c>
      <c r="I43" s="183" t="s">
        <v>15</v>
      </c>
      <c r="J43" s="34" t="s">
        <v>254</v>
      </c>
      <c r="K43" s="182"/>
      <c r="L43" s="182"/>
      <c r="M43" s="182"/>
      <c r="N43" s="182"/>
      <c r="O43" s="182"/>
    </row>
    <row r="44" spans="1:15" ht="18.75">
      <c r="A44" s="29"/>
      <c r="B44" s="27" t="s">
        <v>287</v>
      </c>
      <c r="C44" s="398" t="s">
        <v>178</v>
      </c>
      <c r="D44" s="398" t="s">
        <v>179</v>
      </c>
      <c r="E44" s="398" t="s">
        <v>8</v>
      </c>
      <c r="F44" s="41" t="s">
        <v>15</v>
      </c>
      <c r="G44" s="41" t="s">
        <v>15</v>
      </c>
      <c r="H44" s="41" t="s">
        <v>15</v>
      </c>
      <c r="I44" s="183" t="s">
        <v>15</v>
      </c>
      <c r="J44" s="34" t="s">
        <v>254</v>
      </c>
      <c r="K44" s="182"/>
      <c r="L44" s="182"/>
      <c r="M44" s="182"/>
      <c r="N44" s="182"/>
      <c r="O44" s="182"/>
    </row>
    <row r="45" spans="1:15" ht="18.75">
      <c r="A45" s="29"/>
      <c r="B45" s="27" t="s">
        <v>287</v>
      </c>
      <c r="C45" s="398" t="s">
        <v>375</v>
      </c>
      <c r="D45" s="398" t="s">
        <v>1212</v>
      </c>
      <c r="E45" s="398" t="s">
        <v>41</v>
      </c>
      <c r="F45" s="41" t="s">
        <v>15</v>
      </c>
      <c r="G45" s="41" t="s">
        <v>15</v>
      </c>
      <c r="H45" s="41" t="s">
        <v>15</v>
      </c>
      <c r="I45" s="183" t="s">
        <v>15</v>
      </c>
      <c r="J45" s="34" t="s">
        <v>254</v>
      </c>
      <c r="K45" s="182"/>
      <c r="L45" s="182"/>
      <c r="M45" s="182"/>
      <c r="N45" s="182"/>
      <c r="O45" s="182"/>
    </row>
    <row r="46" spans="1:15" ht="18.75">
      <c r="A46" s="29"/>
      <c r="B46" s="27" t="s">
        <v>287</v>
      </c>
      <c r="C46" s="398" t="s">
        <v>182</v>
      </c>
      <c r="D46" s="398" t="s">
        <v>183</v>
      </c>
      <c r="E46" s="398" t="s">
        <v>30</v>
      </c>
      <c r="F46" s="41" t="s">
        <v>15</v>
      </c>
      <c r="G46" s="41" t="s">
        <v>15</v>
      </c>
      <c r="H46" s="41" t="s">
        <v>15</v>
      </c>
      <c r="I46" s="183" t="s">
        <v>15</v>
      </c>
      <c r="J46" s="34" t="s">
        <v>254</v>
      </c>
      <c r="K46" s="182"/>
      <c r="L46" s="182"/>
      <c r="M46" s="182"/>
      <c r="N46" s="182"/>
      <c r="O46" s="182"/>
    </row>
    <row r="47" spans="1:15" ht="18.75">
      <c r="A47" s="29"/>
      <c r="B47" s="27" t="s">
        <v>287</v>
      </c>
      <c r="C47" s="398" t="s">
        <v>184</v>
      </c>
      <c r="D47" s="398" t="s">
        <v>185</v>
      </c>
      <c r="E47" s="398" t="s">
        <v>30</v>
      </c>
      <c r="F47" s="41" t="s">
        <v>15</v>
      </c>
      <c r="G47" s="41" t="s">
        <v>15</v>
      </c>
      <c r="H47" s="41" t="s">
        <v>15</v>
      </c>
      <c r="I47" s="183" t="s">
        <v>15</v>
      </c>
      <c r="J47" s="34" t="s">
        <v>254</v>
      </c>
      <c r="K47" s="182"/>
      <c r="L47" s="182"/>
      <c r="M47" s="182"/>
      <c r="N47" s="182"/>
      <c r="O47" s="182"/>
    </row>
    <row r="48" spans="1:15" ht="18.75">
      <c r="A48" s="29"/>
      <c r="B48" s="27" t="s">
        <v>287</v>
      </c>
      <c r="C48" s="398" t="s">
        <v>189</v>
      </c>
      <c r="D48" s="398" t="s">
        <v>190</v>
      </c>
      <c r="E48" s="398" t="s">
        <v>52</v>
      </c>
      <c r="F48" s="41" t="s">
        <v>15</v>
      </c>
      <c r="G48" s="41" t="s">
        <v>15</v>
      </c>
      <c r="H48" s="41" t="s">
        <v>15</v>
      </c>
      <c r="I48" s="183" t="s">
        <v>15</v>
      </c>
      <c r="J48" s="34" t="s">
        <v>254</v>
      </c>
      <c r="K48" s="182"/>
      <c r="L48" s="182"/>
      <c r="M48" s="182"/>
      <c r="N48" s="182"/>
      <c r="O48" s="182"/>
    </row>
    <row r="49" spans="1:15" ht="18.75">
      <c r="A49" s="29"/>
      <c r="B49" s="27" t="s">
        <v>287</v>
      </c>
      <c r="C49" s="398" t="s">
        <v>1213</v>
      </c>
      <c r="D49" s="398" t="s">
        <v>1214</v>
      </c>
      <c r="E49" s="398" t="s">
        <v>52</v>
      </c>
      <c r="F49" s="41" t="s">
        <v>15</v>
      </c>
      <c r="G49" s="41" t="s">
        <v>15</v>
      </c>
      <c r="H49" s="41" t="s">
        <v>15</v>
      </c>
      <c r="I49" s="183" t="s">
        <v>15</v>
      </c>
      <c r="J49" s="34" t="s">
        <v>254</v>
      </c>
      <c r="K49" s="182"/>
      <c r="L49" s="182"/>
      <c r="M49" s="182"/>
      <c r="N49" s="182"/>
      <c r="O49" s="182"/>
    </row>
    <row r="50" spans="1:15" ht="18.75">
      <c r="A50" s="29"/>
      <c r="B50" s="27" t="s">
        <v>287</v>
      </c>
      <c r="C50" s="398" t="s">
        <v>751</v>
      </c>
      <c r="D50" s="398" t="s">
        <v>1215</v>
      </c>
      <c r="E50" s="398" t="s">
        <v>30</v>
      </c>
      <c r="F50" s="41" t="s">
        <v>15</v>
      </c>
      <c r="G50" s="41" t="s">
        <v>15</v>
      </c>
      <c r="H50" s="41" t="s">
        <v>15</v>
      </c>
      <c r="I50" s="183" t="s">
        <v>15</v>
      </c>
      <c r="J50" s="34" t="s">
        <v>254</v>
      </c>
      <c r="K50" s="182"/>
      <c r="L50" s="182"/>
      <c r="M50" s="182"/>
      <c r="N50" s="182"/>
      <c r="O50" s="182"/>
    </row>
    <row r="51" spans="1:15" ht="18.75">
      <c r="A51" s="29"/>
      <c r="B51" s="27" t="s">
        <v>287</v>
      </c>
      <c r="C51" s="398" t="s">
        <v>691</v>
      </c>
      <c r="D51" s="398" t="s">
        <v>810</v>
      </c>
      <c r="E51" s="398" t="s">
        <v>30</v>
      </c>
      <c r="F51" s="41" t="s">
        <v>15</v>
      </c>
      <c r="G51" s="41" t="s">
        <v>15</v>
      </c>
      <c r="H51" s="41" t="s">
        <v>15</v>
      </c>
      <c r="I51" s="183" t="s">
        <v>15</v>
      </c>
      <c r="J51" s="34" t="s">
        <v>254</v>
      </c>
      <c r="K51" s="182"/>
      <c r="L51" s="182"/>
      <c r="M51" s="182"/>
      <c r="N51" s="182"/>
      <c r="O51" s="182"/>
    </row>
    <row r="52" spans="1:15" ht="18.75">
      <c r="A52" s="29"/>
      <c r="B52" s="27" t="s">
        <v>287</v>
      </c>
      <c r="C52" s="398" t="s">
        <v>692</v>
      </c>
      <c r="D52" s="398" t="s">
        <v>1217</v>
      </c>
      <c r="E52" s="398" t="s">
        <v>13</v>
      </c>
      <c r="F52" s="41" t="s">
        <v>15</v>
      </c>
      <c r="G52" s="41" t="s">
        <v>15</v>
      </c>
      <c r="H52" s="41" t="s">
        <v>15</v>
      </c>
      <c r="I52" s="183" t="s">
        <v>15</v>
      </c>
      <c r="J52" s="34" t="s">
        <v>254</v>
      </c>
      <c r="K52" s="182"/>
      <c r="L52" s="182"/>
      <c r="M52" s="182"/>
      <c r="N52" s="182"/>
      <c r="O52" s="182"/>
    </row>
    <row r="53" spans="1:15" ht="18.75">
      <c r="A53" s="29"/>
      <c r="B53" s="27" t="s">
        <v>287</v>
      </c>
      <c r="C53" s="398" t="s">
        <v>752</v>
      </c>
      <c r="D53" s="398" t="s">
        <v>1218</v>
      </c>
      <c r="E53" s="398" t="s">
        <v>30</v>
      </c>
      <c r="F53" s="41" t="s">
        <v>15</v>
      </c>
      <c r="G53" s="41" t="s">
        <v>15</v>
      </c>
      <c r="H53" s="41" t="s">
        <v>15</v>
      </c>
      <c r="I53" s="183" t="s">
        <v>15</v>
      </c>
      <c r="J53" s="34" t="s">
        <v>254</v>
      </c>
      <c r="K53" s="182"/>
      <c r="L53" s="182"/>
      <c r="M53" s="182"/>
      <c r="N53" s="182"/>
      <c r="O53" s="182"/>
    </row>
    <row r="54" spans="1:15" ht="18.75">
      <c r="A54" s="29"/>
      <c r="B54" s="27" t="s">
        <v>287</v>
      </c>
      <c r="C54" s="398" t="s">
        <v>698</v>
      </c>
      <c r="D54" s="398" t="s">
        <v>1219</v>
      </c>
      <c r="E54" s="398" t="s">
        <v>13</v>
      </c>
      <c r="F54" s="41" t="s">
        <v>15</v>
      </c>
      <c r="G54" s="41" t="s">
        <v>15</v>
      </c>
      <c r="H54" s="41" t="s">
        <v>15</v>
      </c>
      <c r="I54" s="183" t="s">
        <v>15</v>
      </c>
      <c r="J54" s="34" t="s">
        <v>254</v>
      </c>
      <c r="K54" s="182"/>
      <c r="L54" s="182"/>
      <c r="M54" s="182"/>
      <c r="N54" s="182"/>
      <c r="O54" s="182"/>
    </row>
    <row r="55" spans="1:15" ht="18.75">
      <c r="A55" s="29"/>
      <c r="B55" s="27" t="s">
        <v>287</v>
      </c>
      <c r="C55" s="398" t="s">
        <v>377</v>
      </c>
      <c r="D55" s="398" t="s">
        <v>1220</v>
      </c>
      <c r="E55" s="398" t="s">
        <v>41</v>
      </c>
      <c r="F55" s="41" t="s">
        <v>15</v>
      </c>
      <c r="G55" s="41" t="s">
        <v>15</v>
      </c>
      <c r="H55" s="41" t="s">
        <v>15</v>
      </c>
      <c r="I55" s="183" t="s">
        <v>15</v>
      </c>
      <c r="J55" s="34" t="s">
        <v>254</v>
      </c>
      <c r="K55" s="182"/>
      <c r="L55" s="182"/>
      <c r="M55" s="182"/>
      <c r="N55" s="182"/>
      <c r="O55" s="182"/>
    </row>
    <row r="56" spans="1:15" ht="18.75">
      <c r="A56" s="29"/>
      <c r="B56" s="27" t="s">
        <v>287</v>
      </c>
      <c r="C56" s="398" t="s">
        <v>527</v>
      </c>
      <c r="D56" s="398" t="s">
        <v>527</v>
      </c>
      <c r="E56" s="398" t="s">
        <v>14</v>
      </c>
      <c r="F56" s="41" t="s">
        <v>15</v>
      </c>
      <c r="G56" s="41" t="s">
        <v>15</v>
      </c>
      <c r="H56" s="41" t="s">
        <v>15</v>
      </c>
      <c r="I56" s="183" t="s">
        <v>15</v>
      </c>
      <c r="J56" s="34" t="s">
        <v>259</v>
      </c>
      <c r="K56" s="182"/>
      <c r="L56" s="182"/>
      <c r="M56" s="182"/>
      <c r="N56" s="182"/>
      <c r="O56" s="182"/>
    </row>
    <row r="57" spans="1:15" ht="18.75">
      <c r="A57" s="29"/>
      <c r="B57" s="27" t="s">
        <v>287</v>
      </c>
      <c r="C57" s="398" t="s">
        <v>1221</v>
      </c>
      <c r="D57" s="398" t="s">
        <v>1221</v>
      </c>
      <c r="E57" s="398" t="s">
        <v>14</v>
      </c>
      <c r="F57" s="41" t="s">
        <v>15</v>
      </c>
      <c r="G57" s="41" t="s">
        <v>15</v>
      </c>
      <c r="H57" s="41" t="s">
        <v>15</v>
      </c>
      <c r="I57" s="183" t="s">
        <v>15</v>
      </c>
      <c r="J57" s="34" t="s">
        <v>259</v>
      </c>
      <c r="K57" s="182"/>
      <c r="L57" s="182"/>
      <c r="M57" s="182"/>
      <c r="N57" s="182"/>
      <c r="O57" s="182"/>
    </row>
    <row r="58" spans="1:15" ht="18.75">
      <c r="A58" s="29"/>
      <c r="B58" s="27" t="s">
        <v>287</v>
      </c>
      <c r="C58" s="36" t="s">
        <v>1222</v>
      </c>
      <c r="D58" s="36" t="s">
        <v>1222</v>
      </c>
      <c r="E58" s="36" t="s">
        <v>14</v>
      </c>
      <c r="F58" s="37" t="s">
        <v>15</v>
      </c>
      <c r="G58" s="37" t="s">
        <v>15</v>
      </c>
      <c r="H58" s="37" t="s">
        <v>15</v>
      </c>
      <c r="I58" s="38" t="s">
        <v>15</v>
      </c>
      <c r="J58" s="352" t="s">
        <v>259</v>
      </c>
      <c r="K58" s="182"/>
      <c r="L58" s="182"/>
      <c r="M58" s="182"/>
      <c r="N58" s="182"/>
      <c r="O58" s="182"/>
    </row>
    <row r="59" spans="1:15" ht="18.75">
      <c r="A59" s="29"/>
      <c r="B59" s="27"/>
      <c r="C59" s="39" t="s">
        <v>755</v>
      </c>
      <c r="D59" s="39" t="s">
        <v>2985</v>
      </c>
      <c r="E59" s="39" t="s">
        <v>52</v>
      </c>
      <c r="F59" s="37" t="s">
        <v>15</v>
      </c>
      <c r="G59" s="37" t="s">
        <v>15</v>
      </c>
      <c r="H59" s="37" t="s">
        <v>15</v>
      </c>
      <c r="I59" s="38" t="s">
        <v>15</v>
      </c>
      <c r="J59" s="34" t="s">
        <v>1330</v>
      </c>
      <c r="K59" s="182"/>
      <c r="L59" s="182"/>
      <c r="M59" s="182"/>
      <c r="N59" s="182"/>
      <c r="O59" s="182"/>
    </row>
    <row r="60" spans="1:15" ht="18.75">
      <c r="A60" s="29"/>
      <c r="B60" s="27"/>
      <c r="C60" s="39" t="s">
        <v>756</v>
      </c>
      <c r="D60" s="39" t="s">
        <v>2986</v>
      </c>
      <c r="E60" s="39" t="s">
        <v>419</v>
      </c>
      <c r="F60" s="37" t="s">
        <v>15</v>
      </c>
      <c r="G60" s="37" t="s">
        <v>15</v>
      </c>
      <c r="H60" s="37" t="s">
        <v>15</v>
      </c>
      <c r="I60" s="38" t="s">
        <v>15</v>
      </c>
      <c r="J60" s="34" t="s">
        <v>1330</v>
      </c>
      <c r="K60" s="182"/>
      <c r="L60" s="182"/>
      <c r="M60" s="182"/>
      <c r="N60" s="182"/>
      <c r="O60" s="182"/>
    </row>
    <row r="61" spans="1:15" ht="18.75">
      <c r="A61" s="29"/>
      <c r="B61" s="27"/>
      <c r="C61" s="39" t="s">
        <v>757</v>
      </c>
      <c r="D61" s="39" t="s">
        <v>2987</v>
      </c>
      <c r="E61" s="39" t="s">
        <v>419</v>
      </c>
      <c r="F61" s="37" t="s">
        <v>15</v>
      </c>
      <c r="G61" s="37" t="s">
        <v>15</v>
      </c>
      <c r="H61" s="37" t="s">
        <v>15</v>
      </c>
      <c r="I61" s="38" t="s">
        <v>15</v>
      </c>
      <c r="J61" s="34" t="s">
        <v>1330</v>
      </c>
      <c r="K61" s="182"/>
      <c r="L61" s="182"/>
      <c r="M61" s="182"/>
      <c r="N61" s="182"/>
      <c r="O61" s="182"/>
    </row>
    <row r="62" spans="1:15" ht="18.75">
      <c r="A62" s="29"/>
      <c r="B62" s="27"/>
      <c r="C62" s="39" t="s">
        <v>758</v>
      </c>
      <c r="D62" s="39" t="s">
        <v>2988</v>
      </c>
      <c r="E62" s="39" t="s">
        <v>419</v>
      </c>
      <c r="F62" s="37" t="s">
        <v>15</v>
      </c>
      <c r="G62" s="37" t="s">
        <v>15</v>
      </c>
      <c r="H62" s="37" t="s">
        <v>15</v>
      </c>
      <c r="I62" s="38" t="s">
        <v>15</v>
      </c>
      <c r="J62" s="34" t="s">
        <v>1330</v>
      </c>
      <c r="K62" s="182"/>
      <c r="L62" s="182"/>
      <c r="M62" s="182"/>
      <c r="N62" s="182"/>
      <c r="O62" s="182"/>
    </row>
    <row r="63" spans="1:15" ht="18.75">
      <c r="A63" s="29"/>
      <c r="B63" s="27"/>
      <c r="C63" s="39" t="s">
        <v>2989</v>
      </c>
      <c r="D63" s="39" t="s">
        <v>2990</v>
      </c>
      <c r="E63" s="39" t="s">
        <v>2913</v>
      </c>
      <c r="F63" s="37" t="s">
        <v>15</v>
      </c>
      <c r="G63" s="37" t="s">
        <v>15</v>
      </c>
      <c r="H63" s="37" t="s">
        <v>15</v>
      </c>
      <c r="I63" s="38" t="s">
        <v>15</v>
      </c>
      <c r="J63" s="34" t="s">
        <v>1330</v>
      </c>
      <c r="K63" s="182"/>
      <c r="L63" s="182"/>
      <c r="M63" s="182"/>
      <c r="N63" s="182"/>
      <c r="O63" s="182"/>
    </row>
    <row r="64" spans="1:15" ht="18.75">
      <c r="A64" s="29"/>
      <c r="B64" s="27"/>
      <c r="C64" s="39" t="s">
        <v>759</v>
      </c>
      <c r="D64" s="39" t="s">
        <v>2991</v>
      </c>
      <c r="E64" s="39" t="s">
        <v>25</v>
      </c>
      <c r="F64" s="37" t="s">
        <v>15</v>
      </c>
      <c r="G64" s="37" t="s">
        <v>15</v>
      </c>
      <c r="H64" s="37" t="s">
        <v>15</v>
      </c>
      <c r="I64" s="38" t="s">
        <v>15</v>
      </c>
      <c r="J64" s="34" t="s">
        <v>1330</v>
      </c>
      <c r="K64" s="182"/>
      <c r="L64" s="182"/>
      <c r="M64" s="182"/>
      <c r="N64" s="182"/>
      <c r="O64" s="182"/>
    </row>
    <row r="65" spans="1:15" ht="18.75">
      <c r="A65" s="29"/>
      <c r="B65" s="27"/>
      <c r="C65" s="39" t="s">
        <v>760</v>
      </c>
      <c r="D65" s="39" t="s">
        <v>2992</v>
      </c>
      <c r="E65" s="39" t="s">
        <v>25</v>
      </c>
      <c r="F65" s="37" t="s">
        <v>15</v>
      </c>
      <c r="G65" s="37" t="s">
        <v>15</v>
      </c>
      <c r="H65" s="37" t="s">
        <v>15</v>
      </c>
      <c r="I65" s="38" t="s">
        <v>15</v>
      </c>
      <c r="J65" s="34" t="s">
        <v>1330</v>
      </c>
      <c r="K65" s="182"/>
      <c r="L65" s="182"/>
      <c r="M65" s="182"/>
      <c r="N65" s="182"/>
      <c r="O65" s="182"/>
    </row>
    <row r="66" spans="1:15" ht="18.75">
      <c r="A66" s="29"/>
      <c r="B66" s="27"/>
      <c r="C66" s="39" t="s">
        <v>761</v>
      </c>
      <c r="D66" s="39" t="s">
        <v>2993</v>
      </c>
      <c r="E66" s="39" t="s">
        <v>25</v>
      </c>
      <c r="F66" s="37" t="s">
        <v>15</v>
      </c>
      <c r="G66" s="37" t="s">
        <v>15</v>
      </c>
      <c r="H66" s="37" t="s">
        <v>15</v>
      </c>
      <c r="I66" s="38" t="s">
        <v>15</v>
      </c>
      <c r="J66" s="34" t="s">
        <v>1330</v>
      </c>
      <c r="K66" s="182"/>
      <c r="L66" s="182"/>
      <c r="M66" s="182"/>
      <c r="N66" s="182"/>
      <c r="O66" s="182"/>
    </row>
    <row r="67" spans="1:15" ht="18.75">
      <c r="A67" s="29"/>
      <c r="B67" s="27"/>
      <c r="C67" s="39" t="s">
        <v>762</v>
      </c>
      <c r="D67" s="39" t="s">
        <v>2994</v>
      </c>
      <c r="E67" s="39" t="s">
        <v>359</v>
      </c>
      <c r="F67" s="37" t="s">
        <v>15</v>
      </c>
      <c r="G67" s="37" t="s">
        <v>15</v>
      </c>
      <c r="H67" s="37" t="s">
        <v>15</v>
      </c>
      <c r="I67" s="38" t="s">
        <v>15</v>
      </c>
      <c r="J67" s="34" t="s">
        <v>1330</v>
      </c>
      <c r="K67" s="182"/>
      <c r="L67" s="182"/>
      <c r="M67" s="182"/>
      <c r="N67" s="182"/>
      <c r="O67" s="182"/>
    </row>
    <row r="68" spans="1:15" ht="18.75">
      <c r="A68" s="29"/>
      <c r="B68" s="27"/>
      <c r="C68" s="39" t="s">
        <v>763</v>
      </c>
      <c r="D68" s="39" t="s">
        <v>2995</v>
      </c>
      <c r="E68" s="39" t="s">
        <v>359</v>
      </c>
      <c r="F68" s="37" t="s">
        <v>15</v>
      </c>
      <c r="G68" s="37" t="s">
        <v>15</v>
      </c>
      <c r="H68" s="37" t="s">
        <v>15</v>
      </c>
      <c r="I68" s="38" t="s">
        <v>15</v>
      </c>
      <c r="J68" s="34" t="s">
        <v>1330</v>
      </c>
      <c r="K68" s="182"/>
      <c r="L68" s="182"/>
      <c r="M68" s="182"/>
      <c r="N68" s="182"/>
      <c r="O68" s="182"/>
    </row>
    <row r="69" spans="1:15" ht="18.75">
      <c r="A69" s="29"/>
      <c r="B69" s="27"/>
      <c r="C69" s="39" t="s">
        <v>764</v>
      </c>
      <c r="D69" s="39" t="s">
        <v>2996</v>
      </c>
      <c r="E69" s="39" t="s">
        <v>359</v>
      </c>
      <c r="F69" s="37" t="s">
        <v>15</v>
      </c>
      <c r="G69" s="37" t="s">
        <v>15</v>
      </c>
      <c r="H69" s="37" t="s">
        <v>15</v>
      </c>
      <c r="I69" s="38" t="s">
        <v>15</v>
      </c>
      <c r="J69" s="34" t="s">
        <v>1330</v>
      </c>
      <c r="K69" s="182"/>
      <c r="L69" s="182"/>
      <c r="M69" s="182"/>
      <c r="N69" s="182"/>
      <c r="O69" s="182"/>
    </row>
    <row r="70" spans="1:15" ht="18.75">
      <c r="A70" s="29"/>
      <c r="B70" s="27"/>
      <c r="C70" s="39" t="s">
        <v>765</v>
      </c>
      <c r="D70" s="39" t="s">
        <v>2997</v>
      </c>
      <c r="E70" s="39" t="s">
        <v>359</v>
      </c>
      <c r="F70" s="37" t="s">
        <v>15</v>
      </c>
      <c r="G70" s="37" t="s">
        <v>15</v>
      </c>
      <c r="H70" s="37" t="s">
        <v>15</v>
      </c>
      <c r="I70" s="38" t="s">
        <v>15</v>
      </c>
      <c r="J70" s="34" t="s">
        <v>1330</v>
      </c>
      <c r="K70" s="182"/>
      <c r="L70" s="182"/>
      <c r="M70" s="182"/>
      <c r="N70" s="182"/>
      <c r="O70" s="182"/>
    </row>
    <row r="71" spans="1:15" ht="18.75">
      <c r="A71" s="29"/>
      <c r="B71" s="27"/>
      <c r="C71" s="30" t="s">
        <v>766</v>
      </c>
      <c r="D71" s="30" t="s">
        <v>2998</v>
      </c>
      <c r="E71" t="s">
        <v>359</v>
      </c>
      <c r="F71" s="37" t="s">
        <v>15</v>
      </c>
      <c r="G71" s="37" t="s">
        <v>15</v>
      </c>
      <c r="H71" s="37" t="s">
        <v>15</v>
      </c>
      <c r="I71" s="38" t="s">
        <v>15</v>
      </c>
      <c r="J71" s="34" t="s">
        <v>1330</v>
      </c>
      <c r="K71" s="182"/>
      <c r="L71" s="182"/>
      <c r="M71" s="182"/>
      <c r="N71" s="182"/>
      <c r="O71" s="182"/>
    </row>
  </sheetData>
  <mergeCells count="4">
    <mergeCell ref="B5:D5"/>
    <mergeCell ref="B13:D13"/>
    <mergeCell ref="B18:D18"/>
    <mergeCell ref="A25:B25"/>
  </mergeCells>
  <conditionalFormatting sqref="A25 A26:B29 B30:B70">
    <cfRule type="containsText" dxfId="271" priority="11" operator="containsText" text="False">
      <formula>NOT(ISERROR(SEARCH("False",A25)))</formula>
    </cfRule>
    <cfRule type="containsText" dxfId="270" priority="12" operator="containsText" text="True">
      <formula>NOT(ISERROR(SEARCH("True",A25)))</formula>
    </cfRule>
  </conditionalFormatting>
  <conditionalFormatting sqref="A25:B29 B30:B70">
    <cfRule type="containsText" dxfId="269" priority="10" operator="containsText" text="TBD">
      <formula>NOT(ISERROR(SEARCH("TBD",A25)))</formula>
    </cfRule>
  </conditionalFormatting>
  <conditionalFormatting sqref="K25:N26">
    <cfRule type="containsText" dxfId="268" priority="7" operator="containsText" text="TBD">
      <formula>NOT(ISERROR(SEARCH("TBD",K25)))</formula>
    </cfRule>
    <cfRule type="containsText" dxfId="267" priority="8" operator="containsText" text="false">
      <formula>NOT(ISERROR(SEARCH("false",K25)))</formula>
    </cfRule>
    <cfRule type="containsText" dxfId="266" priority="9" operator="containsText" text="true">
      <formula>NOT(ISERROR(SEARCH("true",K25)))</formula>
    </cfRule>
  </conditionalFormatting>
  <conditionalFormatting sqref="O25:O26">
    <cfRule type="containsText" dxfId="265" priority="4" operator="containsText" text="TBD">
      <formula>NOT(ISERROR(SEARCH("TBD",O25)))</formula>
    </cfRule>
    <cfRule type="containsText" dxfId="264" priority="5" operator="containsText" text="false">
      <formula>NOT(ISERROR(SEARCH("false",O25)))</formula>
    </cfRule>
    <cfRule type="containsText" dxfId="263" priority="6" operator="containsText" text="true">
      <formula>NOT(ISERROR(SEARCH("true",O25)))</formula>
    </cfRule>
  </conditionalFormatting>
  <conditionalFormatting sqref="B71">
    <cfRule type="containsText" dxfId="262" priority="2" operator="containsText" text="False">
      <formula>NOT(ISERROR(SEARCH("False",B71)))</formula>
    </cfRule>
    <cfRule type="containsText" dxfId="261" priority="3" operator="containsText" text="True">
      <formula>NOT(ISERROR(SEARCH("True",B71)))</formula>
    </cfRule>
  </conditionalFormatting>
  <conditionalFormatting sqref="B71">
    <cfRule type="containsText" dxfId="260" priority="1" operator="containsText" text="TBD">
      <formula>NOT(ISERROR(SEARCH("TBD",B71)))</formula>
    </cfRule>
  </conditionalFormatting>
  <dataValidations count="1">
    <dataValidation type="list" allowBlank="1" showInputMessage="1" showErrorMessage="1" sqref="B27:B71">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158"/>
  <sheetViews>
    <sheetView workbookViewId="0">
      <selection activeCell="C35" sqref="C35"/>
    </sheetView>
  </sheetViews>
  <sheetFormatPr defaultRowHeight="15" outlineLevelRow="1"/>
  <cols>
    <col min="2" max="2" width="34.140625" bestFit="1" customWidth="1"/>
    <col min="3" max="3" width="56" bestFit="1" customWidth="1"/>
    <col min="4" max="4" width="30.5703125" bestFit="1" customWidth="1"/>
    <col min="5" max="5" width="18.140625" bestFit="1" customWidth="1"/>
    <col min="6" max="6" width="19" bestFit="1" customWidth="1"/>
    <col min="7" max="7" width="21.28515625" bestFit="1" customWidth="1"/>
    <col min="8" max="8" width="12" bestFit="1" customWidth="1"/>
    <col min="9" max="9" width="32.140625" bestFit="1" customWidth="1"/>
    <col min="10" max="10" width="12" bestFit="1" customWidth="1"/>
    <col min="11" max="11" width="14.28515625" bestFit="1" customWidth="1"/>
  </cols>
  <sheetData>
    <row r="2" spans="2:13" ht="18.75">
      <c r="B2" s="351" t="s">
        <v>3004</v>
      </c>
    </row>
    <row r="3" spans="2:13" ht="15.75" thickBot="1"/>
    <row r="4" spans="2:13" ht="21.75" outlineLevel="1" thickBot="1">
      <c r="B4" s="156"/>
      <c r="C4" s="341" t="s">
        <v>3005</v>
      </c>
      <c r="D4" s="156"/>
      <c r="E4" s="158"/>
      <c r="F4" s="158"/>
      <c r="G4" s="158"/>
      <c r="H4" s="158"/>
      <c r="I4" s="158"/>
      <c r="J4" s="158"/>
      <c r="K4" s="158"/>
      <c r="L4" s="158"/>
      <c r="M4" s="158"/>
    </row>
    <row r="5" spans="2:13" ht="21.75" outlineLevel="1" thickBot="1">
      <c r="B5" s="598" t="s">
        <v>1342</v>
      </c>
      <c r="C5" s="599"/>
      <c r="D5" s="613"/>
      <c r="E5" s="158"/>
      <c r="F5" s="160"/>
      <c r="G5" s="161" t="s">
        <v>225</v>
      </c>
      <c r="H5" s="158"/>
      <c r="I5" s="158"/>
      <c r="J5" s="158"/>
      <c r="K5" s="158"/>
      <c r="L5" s="158"/>
      <c r="M5" s="158"/>
    </row>
    <row r="6" spans="2:13" ht="21.75" outlineLevel="1" thickBot="1">
      <c r="B6" s="161" t="s">
        <v>639</v>
      </c>
      <c r="C6" s="158"/>
      <c r="D6" s="162" t="s">
        <v>2883</v>
      </c>
      <c r="E6" s="158"/>
      <c r="F6" s="345" t="s">
        <v>2369</v>
      </c>
      <c r="G6" s="164" t="s">
        <v>2370</v>
      </c>
      <c r="H6" s="158"/>
      <c r="I6" s="158"/>
      <c r="J6" s="158"/>
      <c r="K6" s="158"/>
      <c r="L6" s="158"/>
      <c r="M6" s="158"/>
    </row>
    <row r="7" spans="2:13" ht="21.75" outlineLevel="1" thickBot="1">
      <c r="B7" s="161" t="s">
        <v>308</v>
      </c>
      <c r="C7" s="158"/>
      <c r="D7" s="162" t="s">
        <v>379</v>
      </c>
      <c r="E7" s="158"/>
      <c r="F7" s="155"/>
      <c r="G7" s="158"/>
      <c r="H7" s="158"/>
      <c r="I7" s="158"/>
      <c r="J7" s="158"/>
      <c r="K7" s="158"/>
      <c r="L7" s="158"/>
      <c r="M7" s="158"/>
    </row>
    <row r="8" spans="2:13" ht="21.75" outlineLevel="1" thickBot="1">
      <c r="B8" s="161" t="s">
        <v>3006</v>
      </c>
      <c r="C8" s="158"/>
      <c r="D8" s="168" t="s">
        <v>2895</v>
      </c>
      <c r="E8" s="158"/>
      <c r="F8" s="158"/>
      <c r="G8" s="158"/>
      <c r="H8" s="158"/>
      <c r="I8" s="158"/>
      <c r="J8" s="158"/>
      <c r="K8" s="158"/>
      <c r="L8" s="158"/>
      <c r="M8" s="158"/>
    </row>
    <row r="9" spans="2:13" ht="21.75" outlineLevel="1" thickBot="1">
      <c r="B9" s="161" t="s">
        <v>541</v>
      </c>
      <c r="C9" s="158"/>
      <c r="D9" s="162" t="s">
        <v>3007</v>
      </c>
      <c r="E9" s="158"/>
      <c r="F9" s="158"/>
      <c r="G9" s="158"/>
      <c r="H9" s="158"/>
      <c r="I9" s="158"/>
      <c r="J9" s="158"/>
      <c r="K9" s="158"/>
      <c r="L9" s="158"/>
      <c r="M9" s="158"/>
    </row>
    <row r="10" spans="2:13" ht="21.75" outlineLevel="1" thickBot="1">
      <c r="B10" s="161" t="s">
        <v>6</v>
      </c>
      <c r="C10" s="158"/>
      <c r="D10" s="162" t="s">
        <v>3008</v>
      </c>
      <c r="E10" s="158"/>
      <c r="F10" s="158"/>
      <c r="G10" s="158"/>
      <c r="H10" s="158"/>
      <c r="I10" s="158"/>
      <c r="J10" s="158"/>
      <c r="K10" s="158"/>
      <c r="L10" s="158"/>
      <c r="M10" s="158"/>
    </row>
    <row r="11" spans="2:13" ht="21.75" outlineLevel="1" thickBot="1">
      <c r="B11" s="167" t="s">
        <v>668</v>
      </c>
      <c r="C11" s="158"/>
      <c r="D11" s="168" t="s">
        <v>437</v>
      </c>
      <c r="E11" s="158"/>
      <c r="F11" s="158"/>
      <c r="G11" s="158"/>
      <c r="H11" s="158"/>
      <c r="I11" s="158"/>
      <c r="J11" s="158"/>
      <c r="K11" s="158"/>
      <c r="L11" s="158"/>
      <c r="M11" s="158"/>
    </row>
    <row r="12" spans="2:13" ht="21.75" outlineLevel="1" thickBot="1">
      <c r="B12" s="344" t="s">
        <v>16</v>
      </c>
      <c r="C12" s="156"/>
      <c r="D12" s="475"/>
      <c r="E12" s="158"/>
      <c r="F12" s="158"/>
      <c r="G12" s="158"/>
      <c r="H12" s="158"/>
      <c r="I12" s="158"/>
      <c r="J12" s="158"/>
      <c r="K12" s="158"/>
      <c r="L12" s="158"/>
      <c r="M12" s="158"/>
    </row>
    <row r="13" spans="2:13" ht="21.75" outlineLevel="1" thickBot="1">
      <c r="B13" s="598" t="s">
        <v>3009</v>
      </c>
      <c r="C13" s="599"/>
      <c r="D13" s="613"/>
      <c r="E13" s="158"/>
      <c r="F13" s="158"/>
      <c r="G13" s="158"/>
      <c r="H13" s="158"/>
      <c r="I13" s="158"/>
      <c r="J13" s="158"/>
      <c r="K13" s="158"/>
      <c r="L13" s="158"/>
      <c r="M13" s="158"/>
    </row>
    <row r="14" spans="2:13" ht="21.75" outlineLevel="1" thickBot="1">
      <c r="B14" s="161" t="s">
        <v>527</v>
      </c>
      <c r="C14" s="158"/>
      <c r="D14" s="162" t="s">
        <v>1263</v>
      </c>
      <c r="E14" s="158"/>
      <c r="F14" s="158"/>
      <c r="G14" s="158"/>
      <c r="H14" s="158"/>
      <c r="I14" s="158"/>
      <c r="J14" s="158"/>
      <c r="K14" s="158"/>
      <c r="L14" s="158"/>
      <c r="M14" s="158"/>
    </row>
    <row r="15" spans="2:13" ht="21.75" outlineLevel="1" thickBot="1">
      <c r="B15" s="161" t="s">
        <v>521</v>
      </c>
      <c r="C15" s="158"/>
      <c r="D15" s="162" t="s">
        <v>1265</v>
      </c>
      <c r="E15" s="158"/>
      <c r="F15" s="158"/>
      <c r="G15" s="158"/>
      <c r="H15" s="158"/>
      <c r="I15" s="158"/>
      <c r="J15" s="158"/>
      <c r="K15" s="158"/>
      <c r="L15" s="158"/>
      <c r="M15" s="158"/>
    </row>
    <row r="16" spans="2:13" ht="21.75" outlineLevel="1" thickBot="1">
      <c r="B16" s="165" t="s">
        <v>528</v>
      </c>
      <c r="C16" s="156"/>
      <c r="D16" s="166" t="s">
        <v>2896</v>
      </c>
      <c r="E16" s="158"/>
      <c r="F16" s="155"/>
      <c r="G16" s="158"/>
      <c r="H16" s="158"/>
      <c r="I16" s="158"/>
      <c r="J16" s="158"/>
      <c r="K16" s="158"/>
      <c r="L16" s="158"/>
      <c r="M16" s="158"/>
    </row>
    <row r="17" spans="2:13" ht="21.75" outlineLevel="1" thickBot="1">
      <c r="B17" s="598" t="s">
        <v>859</v>
      </c>
      <c r="C17" s="599"/>
      <c r="D17" s="613"/>
      <c r="E17" s="158"/>
      <c r="F17" s="158"/>
      <c r="G17" s="158"/>
      <c r="H17" s="158"/>
      <c r="I17" s="158"/>
      <c r="J17" s="158"/>
      <c r="K17" s="158"/>
      <c r="L17" s="158"/>
      <c r="M17" s="158"/>
    </row>
    <row r="18" spans="2:13" ht="21.75" outlineLevel="1" thickBot="1">
      <c r="B18" s="165" t="s">
        <v>842</v>
      </c>
      <c r="C18" s="156"/>
      <c r="D18" s="166" t="s">
        <v>843</v>
      </c>
      <c r="E18" s="158"/>
      <c r="F18" s="158"/>
      <c r="G18" s="158"/>
      <c r="H18" s="158"/>
      <c r="I18" s="158"/>
      <c r="J18" s="158"/>
      <c r="K18" s="158"/>
      <c r="L18" s="158"/>
      <c r="M18" s="158"/>
    </row>
    <row r="19" spans="2:13" ht="15.75" outlineLevel="1" thickBot="1">
      <c r="B19" s="171"/>
      <c r="C19" s="171"/>
      <c r="D19" s="171"/>
      <c r="E19" s="171"/>
      <c r="F19" s="171"/>
      <c r="G19" s="171"/>
      <c r="H19" s="171"/>
      <c r="I19" s="171"/>
      <c r="J19" s="171"/>
      <c r="K19" s="171"/>
      <c r="L19" s="158"/>
      <c r="M19" s="158"/>
    </row>
    <row r="20" spans="2:13" ht="22.5" outlineLevel="1" thickTop="1" thickBot="1">
      <c r="B20" s="355" t="s">
        <v>3010</v>
      </c>
      <c r="C20" s="175"/>
      <c r="D20" s="175"/>
      <c r="E20" s="173"/>
      <c r="F20" s="342" t="s">
        <v>2591</v>
      </c>
      <c r="G20" s="342" t="s">
        <v>3011</v>
      </c>
      <c r="H20" s="342" t="s">
        <v>3012</v>
      </c>
      <c r="I20" s="175"/>
      <c r="J20" s="175"/>
      <c r="K20" s="173"/>
      <c r="L20" s="158"/>
      <c r="M20" s="158"/>
    </row>
    <row r="21" spans="2:13" ht="21.75" outlineLevel="1" thickBot="1">
      <c r="B21" s="176" t="s">
        <v>2388</v>
      </c>
      <c r="C21" s="176" t="s">
        <v>2592</v>
      </c>
      <c r="D21" s="176" t="s">
        <v>377</v>
      </c>
      <c r="E21" s="176" t="s">
        <v>375</v>
      </c>
      <c r="F21" s="176" t="s">
        <v>2981</v>
      </c>
      <c r="G21" s="176" t="s">
        <v>2891</v>
      </c>
      <c r="H21" s="176" t="s">
        <v>253</v>
      </c>
      <c r="I21" s="176" t="s">
        <v>527</v>
      </c>
      <c r="J21" s="176" t="s">
        <v>521</v>
      </c>
      <c r="K21" s="179" t="s">
        <v>528</v>
      </c>
      <c r="L21" s="158"/>
      <c r="M21" s="158"/>
    </row>
    <row r="22" spans="2:13" ht="16.5" outlineLevel="1" thickTop="1" thickBot="1">
      <c r="B22" s="171"/>
      <c r="C22" s="171"/>
      <c r="D22" s="171"/>
      <c r="E22" s="171"/>
      <c r="F22" s="171"/>
      <c r="G22" s="171"/>
      <c r="H22" s="171"/>
      <c r="I22" s="171"/>
      <c r="J22" s="171"/>
      <c r="K22" s="171"/>
      <c r="L22" s="158"/>
      <c r="M22" s="158"/>
    </row>
    <row r="23" spans="2:13" ht="22.5" outlineLevel="1" thickTop="1" thickBot="1">
      <c r="B23" s="604" t="s">
        <v>2378</v>
      </c>
      <c r="C23" s="605"/>
      <c r="D23" s="606"/>
      <c r="E23" s="173"/>
      <c r="F23" s="342" t="s">
        <v>2379</v>
      </c>
      <c r="G23" s="175"/>
      <c r="H23" s="175"/>
      <c r="I23" s="175"/>
      <c r="J23" s="175"/>
      <c r="K23" s="173"/>
      <c r="L23" s="158"/>
      <c r="M23" s="158"/>
    </row>
    <row r="24" spans="2:13" ht="21.75" outlineLevel="1" thickBot="1">
      <c r="B24" s="176" t="s">
        <v>2376</v>
      </c>
      <c r="C24" s="176" t="s">
        <v>496</v>
      </c>
      <c r="D24" s="176" t="s">
        <v>26</v>
      </c>
      <c r="E24" s="176" t="s">
        <v>837</v>
      </c>
      <c r="F24" s="176" t="s">
        <v>2076</v>
      </c>
      <c r="G24" s="176" t="s">
        <v>401</v>
      </c>
      <c r="H24" s="176" t="s">
        <v>357</v>
      </c>
      <c r="I24" s="176" t="s">
        <v>2380</v>
      </c>
      <c r="J24" s="178"/>
      <c r="K24" s="177"/>
      <c r="L24" s="158"/>
      <c r="M24" s="158"/>
    </row>
    <row r="25" spans="2:13" ht="16.5" outlineLevel="1" thickTop="1" thickBot="1">
      <c r="B25" s="171"/>
      <c r="C25" s="171"/>
      <c r="D25" s="171"/>
      <c r="E25" s="171"/>
      <c r="F25" s="171"/>
      <c r="G25" s="171"/>
      <c r="H25" s="171"/>
      <c r="I25" s="171"/>
      <c r="J25" s="171"/>
      <c r="K25" s="171"/>
      <c r="L25" s="158"/>
      <c r="M25" s="158"/>
    </row>
    <row r="26" spans="2:13" ht="22.5" outlineLevel="1" thickTop="1" thickBot="1">
      <c r="B26" s="604" t="s">
        <v>2381</v>
      </c>
      <c r="C26" s="605"/>
      <c r="D26" s="606"/>
      <c r="E26" s="173"/>
      <c r="F26" s="342" t="s">
        <v>2382</v>
      </c>
      <c r="G26" s="175"/>
      <c r="H26" s="175"/>
      <c r="I26" s="175"/>
      <c r="J26" s="175"/>
      <c r="K26" s="173"/>
      <c r="L26" s="158"/>
      <c r="M26" s="158"/>
    </row>
    <row r="27" spans="2:13" ht="21.75" outlineLevel="1" thickBot="1">
      <c r="B27" s="176" t="s">
        <v>2376</v>
      </c>
      <c r="C27" s="176" t="s">
        <v>496</v>
      </c>
      <c r="D27" s="176" t="s">
        <v>26</v>
      </c>
      <c r="E27" s="176" t="s">
        <v>837</v>
      </c>
      <c r="F27" s="176" t="s">
        <v>410</v>
      </c>
      <c r="G27" s="176" t="s">
        <v>2090</v>
      </c>
      <c r="H27" s="178"/>
      <c r="I27" s="178"/>
      <c r="J27" s="178"/>
      <c r="K27" s="177"/>
      <c r="L27" s="158"/>
      <c r="M27" s="158"/>
    </row>
    <row r="28" spans="2:13" ht="16.5" outlineLevel="1" thickTop="1" thickBot="1">
      <c r="B28" s="171"/>
      <c r="C28" s="171"/>
      <c r="D28" s="171"/>
      <c r="E28" s="171"/>
      <c r="F28" s="171"/>
      <c r="G28" s="171"/>
      <c r="H28" s="171"/>
      <c r="I28" s="171"/>
      <c r="J28" s="171"/>
      <c r="K28" s="171"/>
      <c r="L28" s="158"/>
      <c r="M28" s="158"/>
    </row>
    <row r="29" spans="2:13" ht="22.5" outlineLevel="1" thickTop="1" thickBot="1">
      <c r="B29" s="604" t="s">
        <v>2385</v>
      </c>
      <c r="C29" s="605"/>
      <c r="D29" s="606"/>
      <c r="E29" s="173"/>
      <c r="F29" s="342" t="s">
        <v>2386</v>
      </c>
      <c r="G29" s="342" t="s">
        <v>2387</v>
      </c>
      <c r="H29" s="175"/>
      <c r="I29" s="175"/>
      <c r="J29" s="175"/>
      <c r="K29" s="173"/>
      <c r="L29" s="158"/>
      <c r="M29" s="158"/>
    </row>
    <row r="30" spans="2:13" ht="21.75" outlineLevel="1" thickBot="1">
      <c r="B30" s="176" t="s">
        <v>2388</v>
      </c>
      <c r="C30" s="176" t="s">
        <v>218</v>
      </c>
      <c r="D30" s="176" t="s">
        <v>511</v>
      </c>
      <c r="E30" s="176" t="s">
        <v>2389</v>
      </c>
      <c r="F30" s="176" t="s">
        <v>842</v>
      </c>
      <c r="G30" s="178"/>
      <c r="H30" s="178"/>
      <c r="I30" s="178"/>
      <c r="J30" s="178"/>
      <c r="K30" s="177"/>
      <c r="L30" s="158"/>
      <c r="M30" s="158"/>
    </row>
    <row r="31" spans="2:13" ht="16.5" outlineLevel="1" thickTop="1" thickBot="1">
      <c r="B31" s="158"/>
      <c r="C31" s="158"/>
      <c r="D31" s="158"/>
      <c r="E31" s="158"/>
      <c r="F31" s="158"/>
      <c r="G31" s="158"/>
      <c r="H31" s="158"/>
      <c r="I31" s="158"/>
      <c r="J31" s="158"/>
      <c r="K31" s="158"/>
      <c r="L31" s="158"/>
      <c r="M31" s="158"/>
    </row>
    <row r="32" spans="2:13" ht="15.75" thickBot="1">
      <c r="B32" s="158"/>
      <c r="C32" s="158"/>
      <c r="D32" s="158"/>
      <c r="E32" s="158"/>
      <c r="F32" s="158"/>
      <c r="G32" s="158"/>
      <c r="H32" s="158"/>
      <c r="I32" s="158"/>
      <c r="J32" s="158"/>
      <c r="K32" s="158"/>
      <c r="L32" s="158"/>
      <c r="M32" s="158"/>
    </row>
    <row r="34" spans="2:4" ht="18.75">
      <c r="B34" s="351" t="s">
        <v>3013</v>
      </c>
    </row>
    <row r="36" spans="2:4" ht="15.75" hidden="1" outlineLevel="1" thickBot="1">
      <c r="B36" s="156"/>
      <c r="C36" s="156"/>
      <c r="D36" s="156"/>
    </row>
    <row r="37" spans="2:4" ht="21.75" hidden="1" outlineLevel="1" thickBot="1">
      <c r="B37" s="598" t="s">
        <v>1342</v>
      </c>
      <c r="C37" s="599"/>
      <c r="D37" s="600"/>
    </row>
    <row r="38" spans="2:4" ht="21.75" hidden="1" outlineLevel="1" thickBot="1">
      <c r="B38" s="164" t="s">
        <v>639</v>
      </c>
      <c r="C38" s="158"/>
      <c r="D38" s="161" t="s">
        <v>28</v>
      </c>
    </row>
    <row r="39" spans="2:4" ht="21.75" hidden="1" outlineLevel="1" thickBot="1">
      <c r="B39" s="161" t="s">
        <v>308</v>
      </c>
      <c r="C39" s="158"/>
      <c r="D39" s="161" t="s">
        <v>379</v>
      </c>
    </row>
    <row r="40" spans="2:4" ht="21.75" hidden="1" outlineLevel="1" thickBot="1">
      <c r="B40" s="161" t="s">
        <v>636</v>
      </c>
      <c r="C40" s="158"/>
      <c r="D40" s="161" t="s">
        <v>2895</v>
      </c>
    </row>
    <row r="41" spans="2:4" ht="21.75" hidden="1" outlineLevel="1" thickBot="1">
      <c r="B41" s="161" t="s">
        <v>541</v>
      </c>
      <c r="C41" s="155"/>
      <c r="D41" s="161" t="s">
        <v>474</v>
      </c>
    </row>
    <row r="42" spans="2:4" ht="21.75" hidden="1" outlineLevel="1" thickBot="1">
      <c r="B42" s="161" t="s">
        <v>6</v>
      </c>
      <c r="C42" s="158"/>
      <c r="D42" s="161" t="s">
        <v>667</v>
      </c>
    </row>
    <row r="43" spans="2:4" ht="21.75" hidden="1" outlineLevel="1" thickBot="1">
      <c r="B43" s="356" t="s">
        <v>16</v>
      </c>
      <c r="C43" s="156"/>
      <c r="D43" s="356" t="s">
        <v>437</v>
      </c>
    </row>
    <row r="44" spans="2:4" ht="21.75" hidden="1" outlineLevel="1" thickBot="1">
      <c r="B44" s="475"/>
      <c r="C44" s="161"/>
      <c r="D44" s="161"/>
    </row>
    <row r="45" spans="2:4" ht="21.75" hidden="1" outlineLevel="1" thickBot="1">
      <c r="B45" s="598" t="s">
        <v>3009</v>
      </c>
      <c r="C45" s="599"/>
      <c r="D45" s="600"/>
    </row>
    <row r="46" spans="2:4" ht="21.75" hidden="1" outlineLevel="1" thickBot="1">
      <c r="B46" s="164" t="s">
        <v>527</v>
      </c>
      <c r="C46" s="158"/>
      <c r="D46" s="161" t="s">
        <v>1263</v>
      </c>
    </row>
    <row r="47" spans="2:4" ht="21.75" hidden="1" outlineLevel="1" thickBot="1">
      <c r="B47" s="161" t="s">
        <v>521</v>
      </c>
      <c r="C47" s="158"/>
      <c r="D47" s="161" t="s">
        <v>1265</v>
      </c>
    </row>
    <row r="48" spans="2:4" ht="21.75" hidden="1" outlineLevel="1" thickBot="1">
      <c r="B48" s="165" t="s">
        <v>528</v>
      </c>
      <c r="C48" s="156"/>
      <c r="D48" s="165" t="s">
        <v>2896</v>
      </c>
    </row>
    <row r="49" spans="1:14" ht="15.75" hidden="1" outlineLevel="1" thickBot="1">
      <c r="B49" s="158"/>
      <c r="C49" s="158"/>
      <c r="D49" s="158"/>
    </row>
    <row r="50" spans="1:14" collapsed="1"/>
    <row r="52" spans="1:14" ht="15.75" thickBot="1"/>
    <row r="53" spans="1:14">
      <c r="A53" s="528" t="s">
        <v>863</v>
      </c>
      <c r="B53" s="615"/>
      <c r="C53" s="54" t="s">
        <v>0</v>
      </c>
      <c r="D53" s="55"/>
      <c r="E53" s="55"/>
      <c r="F53" s="56"/>
      <c r="G53" s="56"/>
      <c r="H53" s="56"/>
      <c r="I53" s="56"/>
      <c r="J53" s="85"/>
      <c r="K53" s="85"/>
      <c r="L53" s="85"/>
      <c r="M53" s="85"/>
      <c r="N53" s="85"/>
    </row>
    <row r="54" spans="1:14">
      <c r="A54" s="51" t="s">
        <v>864</v>
      </c>
      <c r="B54" s="53" t="s">
        <v>254</v>
      </c>
      <c r="C54" s="57" t="s">
        <v>1</v>
      </c>
      <c r="D54" s="57" t="s">
        <v>2</v>
      </c>
      <c r="E54" s="57" t="s">
        <v>3</v>
      </c>
      <c r="F54" s="61" t="s">
        <v>4</v>
      </c>
      <c r="G54" s="61" t="s">
        <v>9</v>
      </c>
      <c r="H54" s="61" t="s">
        <v>10</v>
      </c>
      <c r="I54" s="58" t="s">
        <v>1329</v>
      </c>
      <c r="J54" s="61" t="s">
        <v>2393</v>
      </c>
      <c r="K54" s="61" t="s">
        <v>2394</v>
      </c>
      <c r="L54" s="61" t="s">
        <v>2408</v>
      </c>
      <c r="M54" s="61" t="s">
        <v>2396</v>
      </c>
      <c r="N54" s="61" t="s">
        <v>2395</v>
      </c>
    </row>
    <row r="55" spans="1:14" ht="18.75">
      <c r="A55" s="35"/>
      <c r="B55" s="52" t="s">
        <v>287</v>
      </c>
      <c r="C55" s="109" t="s">
        <v>12</v>
      </c>
      <c r="D55" s="109" t="s">
        <v>12</v>
      </c>
      <c r="E55" s="109" t="s">
        <v>13</v>
      </c>
      <c r="F55" s="62" t="s">
        <v>15</v>
      </c>
      <c r="G55" s="62" t="s">
        <v>15</v>
      </c>
      <c r="H55" s="62" t="s">
        <v>15</v>
      </c>
      <c r="I55" s="59" t="s">
        <v>259</v>
      </c>
      <c r="J55" s="182"/>
      <c r="K55" s="182"/>
      <c r="L55" s="182"/>
      <c r="M55" s="182"/>
      <c r="N55" s="182"/>
    </row>
    <row r="56" spans="1:14" ht="18.75">
      <c r="A56" s="24"/>
      <c r="B56" s="52" t="s">
        <v>287</v>
      </c>
      <c r="C56" s="109" t="s">
        <v>1254</v>
      </c>
      <c r="D56" s="109" t="s">
        <v>1254</v>
      </c>
      <c r="E56" s="109" t="s">
        <v>14</v>
      </c>
      <c r="F56" s="62" t="s">
        <v>15</v>
      </c>
      <c r="G56" s="62" t="s">
        <v>15</v>
      </c>
      <c r="H56" s="62" t="s">
        <v>15</v>
      </c>
      <c r="I56" s="59" t="s">
        <v>254</v>
      </c>
      <c r="J56" s="182"/>
      <c r="K56" s="182"/>
      <c r="L56" s="182"/>
      <c r="M56" s="182"/>
      <c r="N56" s="182"/>
    </row>
    <row r="57" spans="1:14" ht="18.75">
      <c r="A57" s="24"/>
      <c r="B57" s="52" t="s">
        <v>287</v>
      </c>
      <c r="C57" s="109" t="s">
        <v>1255</v>
      </c>
      <c r="D57" s="109" t="s">
        <v>1255</v>
      </c>
      <c r="E57" s="109" t="s">
        <v>14</v>
      </c>
      <c r="F57" s="62" t="s">
        <v>15</v>
      </c>
      <c r="G57" s="62" t="s">
        <v>15</v>
      </c>
      <c r="H57" s="62" t="s">
        <v>15</v>
      </c>
      <c r="I57" s="59" t="s">
        <v>254</v>
      </c>
      <c r="J57" s="182"/>
      <c r="K57" s="182"/>
      <c r="L57" s="182"/>
      <c r="M57" s="182"/>
      <c r="N57" s="182"/>
    </row>
    <row r="58" spans="1:14" ht="18.75">
      <c r="A58" s="24"/>
      <c r="B58" s="52" t="s">
        <v>287</v>
      </c>
      <c r="C58" s="109" t="s">
        <v>1256</v>
      </c>
      <c r="D58" s="109" t="s">
        <v>1256</v>
      </c>
      <c r="E58" s="109" t="s">
        <v>13</v>
      </c>
      <c r="F58" s="62" t="s">
        <v>15</v>
      </c>
      <c r="G58" s="62" t="s">
        <v>15</v>
      </c>
      <c r="H58" s="62" t="s">
        <v>15</v>
      </c>
      <c r="I58" s="59" t="s">
        <v>254</v>
      </c>
      <c r="J58" s="182"/>
      <c r="K58" s="182"/>
      <c r="L58" s="182"/>
      <c r="M58" s="182"/>
      <c r="N58" s="182"/>
    </row>
    <row r="59" spans="1:14" ht="18.75">
      <c r="A59" s="24"/>
      <c r="B59" s="52" t="s">
        <v>287</v>
      </c>
      <c r="C59" s="109" t="s">
        <v>20</v>
      </c>
      <c r="D59" s="109" t="s">
        <v>20</v>
      </c>
      <c r="E59" s="109" t="s">
        <v>13</v>
      </c>
      <c r="F59" s="62" t="s">
        <v>15</v>
      </c>
      <c r="G59" s="62" t="s">
        <v>15</v>
      </c>
      <c r="H59" s="62" t="s">
        <v>15</v>
      </c>
      <c r="I59" s="59" t="s">
        <v>865</v>
      </c>
      <c r="J59" s="182"/>
      <c r="K59" s="182"/>
      <c r="L59" s="182"/>
      <c r="M59" s="182"/>
      <c r="N59" s="182"/>
    </row>
    <row r="60" spans="1:14" ht="18.75">
      <c r="A60" s="24"/>
      <c r="B60" s="52" t="s">
        <v>287</v>
      </c>
      <c r="C60" s="109" t="s">
        <v>6</v>
      </c>
      <c r="D60" s="109" t="s">
        <v>6</v>
      </c>
      <c r="E60" s="109" t="s">
        <v>14</v>
      </c>
      <c r="F60" s="62" t="s">
        <v>15</v>
      </c>
      <c r="G60" s="62" t="s">
        <v>15</v>
      </c>
      <c r="H60" s="62" t="s">
        <v>15</v>
      </c>
      <c r="I60" s="59" t="s">
        <v>254</v>
      </c>
      <c r="J60" s="182"/>
      <c r="K60" s="182"/>
      <c r="L60" s="182"/>
      <c r="M60" s="182"/>
      <c r="N60" s="182"/>
    </row>
    <row r="61" spans="1:14" ht="18.75">
      <c r="A61" s="24"/>
      <c r="B61" s="52" t="s">
        <v>287</v>
      </c>
      <c r="C61" s="109" t="s">
        <v>521</v>
      </c>
      <c r="D61" s="109" t="s">
        <v>521</v>
      </c>
      <c r="E61" s="109" t="s">
        <v>14</v>
      </c>
      <c r="F61" s="62" t="s">
        <v>15</v>
      </c>
      <c r="G61" s="62" t="s">
        <v>15</v>
      </c>
      <c r="H61" s="62" t="s">
        <v>15</v>
      </c>
      <c r="I61" s="59" t="s">
        <v>254</v>
      </c>
      <c r="J61" s="182"/>
      <c r="K61" s="182"/>
      <c r="L61" s="182"/>
      <c r="M61" s="182"/>
      <c r="N61" s="182"/>
    </row>
    <row r="62" spans="1:14" ht="18.75">
      <c r="A62" s="24"/>
      <c r="B62" s="52" t="s">
        <v>287</v>
      </c>
      <c r="C62" s="109" t="s">
        <v>355</v>
      </c>
      <c r="D62" s="109" t="s">
        <v>355</v>
      </c>
      <c r="E62" s="109" t="s">
        <v>14</v>
      </c>
      <c r="F62" s="62" t="s">
        <v>15</v>
      </c>
      <c r="G62" s="62" t="s">
        <v>15</v>
      </c>
      <c r="H62" s="62" t="s">
        <v>15</v>
      </c>
      <c r="I62" s="59" t="s">
        <v>254</v>
      </c>
      <c r="J62" s="182"/>
      <c r="K62" s="182"/>
      <c r="L62" s="182"/>
      <c r="M62" s="182"/>
      <c r="N62" s="182"/>
    </row>
    <row r="63" spans="1:14" ht="18.75">
      <c r="A63" s="24"/>
      <c r="B63" s="52" t="s">
        <v>287</v>
      </c>
      <c r="C63" s="109" t="s">
        <v>1257</v>
      </c>
      <c r="D63" s="109" t="s">
        <v>1257</v>
      </c>
      <c r="E63" s="109" t="s">
        <v>14</v>
      </c>
      <c r="F63" s="62" t="s">
        <v>15</v>
      </c>
      <c r="G63" s="62" t="s">
        <v>15</v>
      </c>
      <c r="H63" s="62" t="s">
        <v>15</v>
      </c>
      <c r="I63" s="59" t="s">
        <v>254</v>
      </c>
      <c r="J63" s="182"/>
      <c r="K63" s="182"/>
      <c r="L63" s="182"/>
      <c r="M63" s="182"/>
      <c r="N63" s="182"/>
    </row>
    <row r="64" spans="1:14" ht="18.75">
      <c r="A64" s="24"/>
      <c r="B64" s="52" t="s">
        <v>287</v>
      </c>
      <c r="C64" s="109" t="s">
        <v>286</v>
      </c>
      <c r="D64" s="109" t="s">
        <v>286</v>
      </c>
      <c r="E64" s="109" t="s">
        <v>14</v>
      </c>
      <c r="F64" s="62" t="s">
        <v>15</v>
      </c>
      <c r="G64" s="62" t="s">
        <v>15</v>
      </c>
      <c r="H64" s="62" t="s">
        <v>15</v>
      </c>
      <c r="I64" s="59" t="s">
        <v>254</v>
      </c>
      <c r="J64" s="182"/>
      <c r="K64" s="182"/>
      <c r="L64" s="182"/>
      <c r="M64" s="182"/>
      <c r="N64" s="182"/>
    </row>
    <row r="65" spans="1:14" ht="18.75">
      <c r="A65" s="24"/>
      <c r="B65" s="52" t="s">
        <v>287</v>
      </c>
      <c r="C65" s="109" t="s">
        <v>1258</v>
      </c>
      <c r="D65" s="109" t="s">
        <v>1258</v>
      </c>
      <c r="E65" s="109" t="s">
        <v>14</v>
      </c>
      <c r="F65" s="62" t="s">
        <v>15</v>
      </c>
      <c r="G65" s="62" t="s">
        <v>15</v>
      </c>
      <c r="H65" s="62" t="s">
        <v>15</v>
      </c>
      <c r="I65" s="59" t="s">
        <v>254</v>
      </c>
      <c r="J65" s="182"/>
      <c r="K65" s="182"/>
      <c r="L65" s="182"/>
      <c r="M65" s="182"/>
      <c r="N65" s="182"/>
    </row>
    <row r="66" spans="1:14" ht="18.75">
      <c r="A66" s="24"/>
      <c r="B66" s="52" t="s">
        <v>287</v>
      </c>
      <c r="C66" s="109" t="s">
        <v>1259</v>
      </c>
      <c r="D66" s="109" t="s">
        <v>1259</v>
      </c>
      <c r="E66" s="109" t="s">
        <v>14</v>
      </c>
      <c r="F66" s="62" t="s">
        <v>15</v>
      </c>
      <c r="G66" s="62" t="s">
        <v>15</v>
      </c>
      <c r="H66" s="62" t="s">
        <v>15</v>
      </c>
      <c r="I66" s="59" t="s">
        <v>865</v>
      </c>
      <c r="J66" s="182"/>
      <c r="K66" s="182"/>
      <c r="L66" s="182"/>
      <c r="M66" s="182"/>
      <c r="N66" s="182"/>
    </row>
    <row r="67" spans="1:14" ht="18.75">
      <c r="A67" s="24"/>
      <c r="B67" s="52" t="s">
        <v>287</v>
      </c>
      <c r="C67" s="109" t="s">
        <v>1260</v>
      </c>
      <c r="D67" s="109" t="s">
        <v>1260</v>
      </c>
      <c r="E67" s="109" t="s">
        <v>14</v>
      </c>
      <c r="F67" s="62" t="s">
        <v>15</v>
      </c>
      <c r="G67" s="62" t="s">
        <v>15</v>
      </c>
      <c r="H67" s="62" t="s">
        <v>15</v>
      </c>
      <c r="I67" s="59" t="s">
        <v>865</v>
      </c>
      <c r="J67" s="182"/>
      <c r="K67" s="182"/>
      <c r="L67" s="182"/>
      <c r="M67" s="182"/>
      <c r="N67" s="182"/>
    </row>
    <row r="68" spans="1:14" ht="18.75">
      <c r="A68" s="24"/>
      <c r="B68" s="52" t="s">
        <v>287</v>
      </c>
      <c r="C68" s="109" t="s">
        <v>26</v>
      </c>
      <c r="D68" s="109" t="s">
        <v>26</v>
      </c>
      <c r="E68" s="109" t="s">
        <v>14</v>
      </c>
      <c r="F68" s="62" t="s">
        <v>15</v>
      </c>
      <c r="G68" s="62" t="s">
        <v>15</v>
      </c>
      <c r="H68" s="62" t="s">
        <v>15</v>
      </c>
      <c r="I68" s="59" t="s">
        <v>865</v>
      </c>
      <c r="J68" s="182"/>
      <c r="K68" s="182"/>
      <c r="L68" s="182"/>
      <c r="M68" s="182"/>
      <c r="N68" s="182"/>
    </row>
    <row r="69" spans="1:14" ht="18.75">
      <c r="A69" s="24"/>
      <c r="B69" s="52" t="s">
        <v>287</v>
      </c>
      <c r="C69" s="109" t="s">
        <v>637</v>
      </c>
      <c r="D69" s="109" t="s">
        <v>637</v>
      </c>
      <c r="E69" s="109" t="s">
        <v>1261</v>
      </c>
      <c r="F69" s="62" t="s">
        <v>15</v>
      </c>
      <c r="G69" s="62" t="s">
        <v>15</v>
      </c>
      <c r="H69" s="62" t="s">
        <v>15</v>
      </c>
      <c r="I69" s="59" t="s">
        <v>865</v>
      </c>
      <c r="J69" s="182"/>
      <c r="K69" s="182"/>
      <c r="L69" s="182"/>
      <c r="M69" s="182"/>
      <c r="N69" s="182"/>
    </row>
    <row r="70" spans="1:14" ht="18.75">
      <c r="A70" s="24"/>
      <c r="B70" s="52" t="s">
        <v>287</v>
      </c>
      <c r="C70" s="109" t="s">
        <v>315</v>
      </c>
      <c r="D70" s="109" t="s">
        <v>315</v>
      </c>
      <c r="E70" s="109" t="s">
        <v>14</v>
      </c>
      <c r="F70" s="62" t="s">
        <v>15</v>
      </c>
      <c r="G70" s="62" t="s">
        <v>15</v>
      </c>
      <c r="H70" s="62" t="s">
        <v>15</v>
      </c>
      <c r="I70" s="59" t="s">
        <v>254</v>
      </c>
      <c r="J70" s="182"/>
      <c r="K70" s="182"/>
      <c r="L70" s="182"/>
      <c r="M70" s="182"/>
      <c r="N70" s="182"/>
    </row>
    <row r="71" spans="1:14" ht="18.75">
      <c r="A71" s="24"/>
      <c r="B71" s="52" t="s">
        <v>287</v>
      </c>
      <c r="C71" s="109" t="s">
        <v>1262</v>
      </c>
      <c r="D71" s="109" t="s">
        <v>1262</v>
      </c>
      <c r="E71" s="109" t="s">
        <v>14</v>
      </c>
      <c r="F71" s="62" t="s">
        <v>15</v>
      </c>
      <c r="G71" s="62" t="s">
        <v>15</v>
      </c>
      <c r="H71" s="62" t="s">
        <v>15</v>
      </c>
      <c r="I71" s="59" t="s">
        <v>254</v>
      </c>
      <c r="J71" s="182"/>
      <c r="K71" s="182"/>
      <c r="L71" s="182"/>
      <c r="M71" s="182"/>
      <c r="N71" s="182"/>
    </row>
    <row r="72" spans="1:14" ht="18.75">
      <c r="A72" s="24"/>
      <c r="B72" s="52" t="s">
        <v>287</v>
      </c>
      <c r="C72" s="109" t="s">
        <v>1263</v>
      </c>
      <c r="D72" s="109" t="s">
        <v>1264</v>
      </c>
      <c r="E72" s="109" t="s">
        <v>7</v>
      </c>
      <c r="F72" s="62" t="s">
        <v>15</v>
      </c>
      <c r="G72" s="62" t="s">
        <v>15</v>
      </c>
      <c r="H72" s="62" t="s">
        <v>15</v>
      </c>
      <c r="I72" s="59" t="s">
        <v>254</v>
      </c>
      <c r="J72" s="182"/>
      <c r="K72" s="182"/>
      <c r="L72" s="182"/>
      <c r="M72" s="182"/>
      <c r="N72" s="182"/>
    </row>
    <row r="73" spans="1:14" ht="18.75">
      <c r="A73" s="24"/>
      <c r="B73" s="52" t="s">
        <v>287</v>
      </c>
      <c r="C73" s="109" t="s">
        <v>1265</v>
      </c>
      <c r="D73" s="109" t="s">
        <v>1266</v>
      </c>
      <c r="E73" s="109" t="s">
        <v>7</v>
      </c>
      <c r="F73" s="62" t="s">
        <v>15</v>
      </c>
      <c r="G73" s="62" t="s">
        <v>15</v>
      </c>
      <c r="H73" s="62" t="s">
        <v>15</v>
      </c>
      <c r="I73" s="59" t="s">
        <v>254</v>
      </c>
      <c r="J73" s="182"/>
      <c r="K73" s="182"/>
      <c r="L73" s="182"/>
      <c r="M73" s="182"/>
      <c r="N73" s="182"/>
    </row>
    <row r="74" spans="1:14" ht="18.75">
      <c r="A74" s="24"/>
      <c r="B74" s="52" t="s">
        <v>287</v>
      </c>
      <c r="C74" s="109" t="s">
        <v>379</v>
      </c>
      <c r="D74" s="109" t="s">
        <v>1267</v>
      </c>
      <c r="E74" s="109" t="s">
        <v>13</v>
      </c>
      <c r="F74" s="62" t="s">
        <v>15</v>
      </c>
      <c r="G74" s="62" t="s">
        <v>15</v>
      </c>
      <c r="H74" s="62" t="s">
        <v>15</v>
      </c>
      <c r="I74" s="59" t="s">
        <v>254</v>
      </c>
      <c r="J74" s="182"/>
      <c r="K74" s="182"/>
      <c r="L74" s="182"/>
      <c r="M74" s="182"/>
      <c r="N74" s="182"/>
    </row>
    <row r="75" spans="1:14" ht="18.75">
      <c r="A75" s="24"/>
      <c r="B75" s="52" t="s">
        <v>287</v>
      </c>
      <c r="C75" s="109" t="s">
        <v>541</v>
      </c>
      <c r="D75" s="109" t="s">
        <v>1268</v>
      </c>
      <c r="E75" s="109" t="s">
        <v>30</v>
      </c>
      <c r="F75" s="62" t="s">
        <v>15</v>
      </c>
      <c r="G75" s="62" t="s">
        <v>15</v>
      </c>
      <c r="H75" s="62" t="s">
        <v>15</v>
      </c>
      <c r="I75" s="59" t="s">
        <v>254</v>
      </c>
      <c r="J75" s="182"/>
      <c r="K75" s="182"/>
      <c r="L75" s="182"/>
      <c r="M75" s="182"/>
      <c r="N75" s="182"/>
    </row>
    <row r="76" spans="1:14" ht="18.75">
      <c r="A76" s="24"/>
      <c r="B76" s="52" t="s">
        <v>287</v>
      </c>
      <c r="C76" s="109" t="s">
        <v>660</v>
      </c>
      <c r="D76" s="109" t="s">
        <v>1269</v>
      </c>
      <c r="E76" s="109" t="s">
        <v>8</v>
      </c>
      <c r="F76" s="62" t="s">
        <v>15</v>
      </c>
      <c r="G76" s="62" t="s">
        <v>15</v>
      </c>
      <c r="H76" s="62" t="s">
        <v>15</v>
      </c>
      <c r="I76" s="59" t="s">
        <v>254</v>
      </c>
      <c r="J76" s="182"/>
      <c r="K76" s="182"/>
      <c r="L76" s="182"/>
      <c r="M76" s="182"/>
      <c r="N76" s="182"/>
    </row>
    <row r="77" spans="1:14" ht="18.75">
      <c r="A77" s="24"/>
      <c r="B77" s="52" t="s">
        <v>287</v>
      </c>
      <c r="C77" s="109" t="s">
        <v>661</v>
      </c>
      <c r="D77" s="109" t="s">
        <v>1270</v>
      </c>
      <c r="E77" s="109" t="s">
        <v>8</v>
      </c>
      <c r="F77" s="62" t="s">
        <v>15</v>
      </c>
      <c r="G77" s="62" t="s">
        <v>15</v>
      </c>
      <c r="H77" s="62" t="s">
        <v>15</v>
      </c>
      <c r="I77" s="59" t="s">
        <v>254</v>
      </c>
      <c r="J77" s="182"/>
      <c r="K77" s="182"/>
      <c r="L77" s="182"/>
      <c r="M77" s="182"/>
      <c r="N77" s="182"/>
    </row>
    <row r="78" spans="1:14" ht="18.75">
      <c r="A78" s="24"/>
      <c r="B78" s="52" t="s">
        <v>287</v>
      </c>
      <c r="C78" s="109" t="s">
        <v>662</v>
      </c>
      <c r="D78" s="109" t="s">
        <v>1271</v>
      </c>
      <c r="E78" s="109" t="s">
        <v>8</v>
      </c>
      <c r="F78" s="62" t="s">
        <v>15</v>
      </c>
      <c r="G78" s="62" t="s">
        <v>15</v>
      </c>
      <c r="H78" s="62" t="s">
        <v>15</v>
      </c>
      <c r="I78" s="59" t="s">
        <v>254</v>
      </c>
      <c r="J78" s="182"/>
      <c r="K78" s="182"/>
      <c r="L78" s="182"/>
      <c r="M78" s="182"/>
      <c r="N78" s="182"/>
    </row>
    <row r="79" spans="1:14" ht="18.75">
      <c r="A79" s="24"/>
      <c r="B79" s="52" t="s">
        <v>287</v>
      </c>
      <c r="C79" s="109" t="s">
        <v>663</v>
      </c>
      <c r="D79" s="109" t="s">
        <v>1272</v>
      </c>
      <c r="E79" s="109" t="s">
        <v>8</v>
      </c>
      <c r="F79" s="62" t="s">
        <v>15</v>
      </c>
      <c r="G79" s="62" t="s">
        <v>15</v>
      </c>
      <c r="H79" s="62" t="s">
        <v>15</v>
      </c>
      <c r="I79" s="59" t="s">
        <v>254</v>
      </c>
      <c r="J79" s="182"/>
      <c r="K79" s="182"/>
      <c r="L79" s="182"/>
      <c r="M79" s="182"/>
      <c r="N79" s="182"/>
    </row>
    <row r="80" spans="1:14" ht="18.75">
      <c r="A80" s="24"/>
      <c r="B80" s="52" t="s">
        <v>287</v>
      </c>
      <c r="C80" s="109" t="s">
        <v>664</v>
      </c>
      <c r="D80" s="109" t="s">
        <v>424</v>
      </c>
      <c r="E80" s="109" t="s">
        <v>8</v>
      </c>
      <c r="F80" s="62" t="s">
        <v>15</v>
      </c>
      <c r="G80" s="62" t="s">
        <v>15</v>
      </c>
      <c r="H80" s="62" t="s">
        <v>15</v>
      </c>
      <c r="I80" s="59" t="s">
        <v>254</v>
      </c>
      <c r="J80" s="182"/>
      <c r="K80" s="182"/>
      <c r="L80" s="182"/>
      <c r="M80" s="182"/>
      <c r="N80" s="182"/>
    </row>
    <row r="81" spans="1:14" ht="18.75">
      <c r="A81" s="24"/>
      <c r="B81" s="52" t="s">
        <v>287</v>
      </c>
      <c r="C81" s="109" t="s">
        <v>426</v>
      </c>
      <c r="D81" s="109" t="s">
        <v>1273</v>
      </c>
      <c r="E81" s="109" t="s">
        <v>8</v>
      </c>
      <c r="F81" s="62" t="s">
        <v>15</v>
      </c>
      <c r="G81" s="62" t="s">
        <v>15</v>
      </c>
      <c r="H81" s="62" t="s">
        <v>15</v>
      </c>
      <c r="I81" s="59" t="s">
        <v>254</v>
      </c>
      <c r="J81" s="182"/>
      <c r="K81" s="182"/>
      <c r="L81" s="182"/>
      <c r="M81" s="182"/>
      <c r="N81" s="182"/>
    </row>
    <row r="82" spans="1:14" ht="18.75">
      <c r="A82" s="24"/>
      <c r="B82" s="52" t="s">
        <v>287</v>
      </c>
      <c r="C82" s="109" t="s">
        <v>425</v>
      </c>
      <c r="D82" s="109" t="s">
        <v>1274</v>
      </c>
      <c r="E82" s="109" t="s">
        <v>8</v>
      </c>
      <c r="F82" s="62" t="s">
        <v>15</v>
      </c>
      <c r="G82" s="62" t="s">
        <v>15</v>
      </c>
      <c r="H82" s="62" t="s">
        <v>15</v>
      </c>
      <c r="I82" s="59" t="s">
        <v>254</v>
      </c>
      <c r="J82" s="182"/>
      <c r="K82" s="182"/>
      <c r="L82" s="182"/>
      <c r="M82" s="182"/>
      <c r="N82" s="182"/>
    </row>
    <row r="83" spans="1:14" ht="18.75">
      <c r="A83" s="24"/>
      <c r="B83" s="52" t="s">
        <v>287</v>
      </c>
      <c r="C83" s="109" t="s">
        <v>427</v>
      </c>
      <c r="D83" s="109" t="s">
        <v>1275</v>
      </c>
      <c r="E83" s="109" t="s">
        <v>8</v>
      </c>
      <c r="F83" s="62" t="s">
        <v>15</v>
      </c>
      <c r="G83" s="62" t="s">
        <v>15</v>
      </c>
      <c r="H83" s="62" t="s">
        <v>15</v>
      </c>
      <c r="I83" s="59" t="s">
        <v>254</v>
      </c>
      <c r="J83" s="182"/>
      <c r="K83" s="182"/>
      <c r="L83" s="182"/>
      <c r="M83" s="182"/>
      <c r="N83" s="182"/>
    </row>
    <row r="84" spans="1:14" ht="18.75">
      <c r="A84" s="24"/>
      <c r="B84" s="52" t="s">
        <v>287</v>
      </c>
      <c r="C84" s="109" t="s">
        <v>1276</v>
      </c>
      <c r="D84" s="109" t="s">
        <v>1277</v>
      </c>
      <c r="E84" s="109" t="s">
        <v>8</v>
      </c>
      <c r="F84" s="62" t="s">
        <v>15</v>
      </c>
      <c r="G84" s="62" t="s">
        <v>15</v>
      </c>
      <c r="H84" s="62" t="s">
        <v>15</v>
      </c>
      <c r="I84" s="59" t="s">
        <v>254</v>
      </c>
      <c r="J84" s="182"/>
      <c r="K84" s="182"/>
      <c r="L84" s="182"/>
      <c r="M84" s="182"/>
      <c r="N84" s="182"/>
    </row>
    <row r="85" spans="1:14" ht="18.75">
      <c r="A85" s="24"/>
      <c r="B85" s="52" t="s">
        <v>287</v>
      </c>
      <c r="C85" s="109" t="s">
        <v>429</v>
      </c>
      <c r="D85" s="109" t="s">
        <v>1278</v>
      </c>
      <c r="E85" s="109" t="s">
        <v>8</v>
      </c>
      <c r="F85" s="62" t="s">
        <v>15</v>
      </c>
      <c r="G85" s="62" t="s">
        <v>15</v>
      </c>
      <c r="H85" s="62" t="s">
        <v>15</v>
      </c>
      <c r="I85" s="59" t="s">
        <v>254</v>
      </c>
      <c r="J85" s="182"/>
      <c r="K85" s="182"/>
      <c r="L85" s="182"/>
      <c r="M85" s="182"/>
      <c r="N85" s="182"/>
    </row>
    <row r="86" spans="1:14" ht="18.75">
      <c r="A86" s="24"/>
      <c r="B86" s="52" t="s">
        <v>287</v>
      </c>
      <c r="C86" s="109" t="s">
        <v>65</v>
      </c>
      <c r="D86" s="109" t="s">
        <v>66</v>
      </c>
      <c r="E86" s="109" t="s">
        <v>30</v>
      </c>
      <c r="F86" s="62" t="s">
        <v>15</v>
      </c>
      <c r="G86" s="62" t="s">
        <v>15</v>
      </c>
      <c r="H86" s="62" t="s">
        <v>15</v>
      </c>
      <c r="I86" s="59" t="s">
        <v>254</v>
      </c>
      <c r="J86" s="182"/>
      <c r="K86" s="182"/>
      <c r="L86" s="182"/>
      <c r="M86" s="182"/>
      <c r="N86" s="182"/>
    </row>
    <row r="87" spans="1:14" ht="18.75">
      <c r="A87" s="24"/>
      <c r="B87" s="52" t="s">
        <v>287</v>
      </c>
      <c r="C87" s="109" t="s">
        <v>437</v>
      </c>
      <c r="D87" s="109" t="s">
        <v>1280</v>
      </c>
      <c r="E87" s="109" t="s">
        <v>1281</v>
      </c>
      <c r="F87" s="62" t="s">
        <v>15</v>
      </c>
      <c r="G87" s="62" t="s">
        <v>15</v>
      </c>
      <c r="H87" s="62" t="s">
        <v>15</v>
      </c>
      <c r="I87" s="59" t="s">
        <v>254</v>
      </c>
      <c r="J87" s="182"/>
      <c r="K87" s="182"/>
      <c r="L87" s="182"/>
      <c r="M87" s="182"/>
      <c r="N87" s="182"/>
    </row>
    <row r="88" spans="1:14" ht="18.75">
      <c r="A88" s="24"/>
      <c r="B88" s="52" t="s">
        <v>287</v>
      </c>
      <c r="C88" s="109" t="s">
        <v>1282</v>
      </c>
      <c r="D88" s="109" t="s">
        <v>1283</v>
      </c>
      <c r="E88" s="109" t="s">
        <v>30</v>
      </c>
      <c r="F88" s="63" t="s">
        <v>17</v>
      </c>
      <c r="G88" s="62" t="s">
        <v>15</v>
      </c>
      <c r="H88" s="62" t="s">
        <v>15</v>
      </c>
      <c r="I88" s="59" t="s">
        <v>254</v>
      </c>
      <c r="J88" s="182"/>
      <c r="K88" s="182"/>
      <c r="L88" s="182"/>
      <c r="M88" s="182"/>
      <c r="N88" s="182"/>
    </row>
    <row r="89" spans="1:14" ht="18.75">
      <c r="A89" s="24"/>
      <c r="B89" s="52" t="s">
        <v>287</v>
      </c>
      <c r="C89" s="109" t="s">
        <v>667</v>
      </c>
      <c r="D89" s="109" t="s">
        <v>1284</v>
      </c>
      <c r="E89" s="109" t="s">
        <v>25</v>
      </c>
      <c r="F89" s="62" t="s">
        <v>15</v>
      </c>
      <c r="G89" s="62" t="s">
        <v>15</v>
      </c>
      <c r="H89" s="62" t="s">
        <v>15</v>
      </c>
      <c r="I89" s="59" t="s">
        <v>254</v>
      </c>
      <c r="J89" s="182"/>
      <c r="K89" s="182"/>
      <c r="L89" s="182"/>
      <c r="M89" s="182"/>
      <c r="N89" s="182"/>
    </row>
    <row r="90" spans="1:14" ht="18.75">
      <c r="A90" s="24"/>
      <c r="B90" s="52" t="s">
        <v>287</v>
      </c>
      <c r="C90" s="109" t="s">
        <v>474</v>
      </c>
      <c r="D90" s="109" t="s">
        <v>1285</v>
      </c>
      <c r="E90" s="109" t="s">
        <v>25</v>
      </c>
      <c r="F90" s="62" t="s">
        <v>15</v>
      </c>
      <c r="G90" s="62" t="s">
        <v>15</v>
      </c>
      <c r="H90" s="62" t="s">
        <v>15</v>
      </c>
      <c r="I90" s="59" t="s">
        <v>254</v>
      </c>
      <c r="J90" s="182"/>
      <c r="K90" s="182"/>
      <c r="L90" s="182"/>
      <c r="M90" s="182"/>
      <c r="N90" s="182"/>
    </row>
    <row r="91" spans="1:14" ht="18.75">
      <c r="A91" s="24"/>
      <c r="B91" s="52" t="s">
        <v>287</v>
      </c>
      <c r="C91" s="109" t="s">
        <v>668</v>
      </c>
      <c r="D91" s="109" t="s">
        <v>1286</v>
      </c>
      <c r="E91" s="109" t="s">
        <v>25</v>
      </c>
      <c r="F91" s="62" t="s">
        <v>15</v>
      </c>
      <c r="G91" s="62" t="s">
        <v>15</v>
      </c>
      <c r="H91" s="62" t="s">
        <v>15</v>
      </c>
      <c r="I91" s="59" t="s">
        <v>254</v>
      </c>
      <c r="J91" s="182"/>
      <c r="K91" s="182"/>
      <c r="L91" s="182"/>
      <c r="M91" s="182"/>
      <c r="N91" s="182"/>
    </row>
    <row r="92" spans="1:14" ht="18.75">
      <c r="A92" s="24"/>
      <c r="B92" s="52" t="s">
        <v>287</v>
      </c>
      <c r="C92" s="109" t="s">
        <v>669</v>
      </c>
      <c r="D92" s="109" t="s">
        <v>1287</v>
      </c>
      <c r="E92" s="109" t="s">
        <v>52</v>
      </c>
      <c r="F92" s="62" t="s">
        <v>15</v>
      </c>
      <c r="G92" s="62" t="s">
        <v>15</v>
      </c>
      <c r="H92" s="62" t="s">
        <v>15</v>
      </c>
      <c r="I92" s="59" t="s">
        <v>254</v>
      </c>
      <c r="J92" s="182"/>
      <c r="K92" s="182"/>
      <c r="L92" s="182"/>
      <c r="M92" s="182"/>
      <c r="N92" s="182"/>
    </row>
    <row r="93" spans="1:14" ht="18.75">
      <c r="A93" s="24"/>
      <c r="B93" s="52" t="s">
        <v>287</v>
      </c>
      <c r="C93" s="109" t="s">
        <v>670</v>
      </c>
      <c r="D93" s="109" t="s">
        <v>1288</v>
      </c>
      <c r="E93" s="109" t="s">
        <v>8</v>
      </c>
      <c r="F93" s="62" t="s">
        <v>15</v>
      </c>
      <c r="G93" s="62" t="s">
        <v>15</v>
      </c>
      <c r="H93" s="62" t="s">
        <v>15</v>
      </c>
      <c r="I93" s="59" t="s">
        <v>254</v>
      </c>
      <c r="J93" s="182"/>
      <c r="K93" s="182"/>
      <c r="L93" s="182"/>
      <c r="M93" s="182"/>
      <c r="N93" s="182"/>
    </row>
    <row r="94" spans="1:14" ht="18.75">
      <c r="A94" s="24"/>
      <c r="B94" s="52" t="s">
        <v>287</v>
      </c>
      <c r="C94" s="109" t="s">
        <v>671</v>
      </c>
      <c r="D94" s="109" t="s">
        <v>1289</v>
      </c>
      <c r="E94" s="109" t="s">
        <v>41</v>
      </c>
      <c r="F94" s="62" t="s">
        <v>15</v>
      </c>
      <c r="G94" s="62" t="s">
        <v>15</v>
      </c>
      <c r="H94" s="62" t="s">
        <v>15</v>
      </c>
      <c r="I94" s="59" t="s">
        <v>254</v>
      </c>
      <c r="J94" s="182"/>
      <c r="K94" s="182"/>
      <c r="L94" s="182"/>
      <c r="M94" s="182"/>
      <c r="N94" s="182"/>
    </row>
    <row r="95" spans="1:14" ht="18.75">
      <c r="A95" s="24"/>
      <c r="B95" s="52" t="s">
        <v>287</v>
      </c>
      <c r="C95" s="109" t="s">
        <v>140</v>
      </c>
      <c r="D95" s="109" t="s">
        <v>596</v>
      </c>
      <c r="E95" s="109" t="s">
        <v>52</v>
      </c>
      <c r="F95" s="62" t="s">
        <v>15</v>
      </c>
      <c r="G95" s="62" t="s">
        <v>15</v>
      </c>
      <c r="H95" s="62" t="s">
        <v>15</v>
      </c>
      <c r="I95" s="59" t="s">
        <v>254</v>
      </c>
      <c r="J95" s="182"/>
      <c r="K95" s="182"/>
      <c r="L95" s="182"/>
      <c r="M95" s="182"/>
      <c r="N95" s="182"/>
    </row>
    <row r="96" spans="1:14" ht="18.75">
      <c r="A96" s="24"/>
      <c r="B96" s="52" t="s">
        <v>287</v>
      </c>
      <c r="C96" s="109" t="s">
        <v>142</v>
      </c>
      <c r="D96" s="109" t="s">
        <v>598</v>
      </c>
      <c r="E96" s="109" t="s">
        <v>13</v>
      </c>
      <c r="F96" s="62" t="s">
        <v>15</v>
      </c>
      <c r="G96" s="62" t="s">
        <v>15</v>
      </c>
      <c r="H96" s="62" t="s">
        <v>15</v>
      </c>
      <c r="I96" s="59" t="s">
        <v>254</v>
      </c>
      <c r="J96" s="182"/>
      <c r="K96" s="182"/>
      <c r="L96" s="182"/>
      <c r="M96" s="182"/>
      <c r="N96" s="182"/>
    </row>
    <row r="97" spans="1:14" ht="18.75">
      <c r="A97" s="24"/>
      <c r="B97" s="52" t="s">
        <v>287</v>
      </c>
      <c r="C97" s="109" t="s">
        <v>145</v>
      </c>
      <c r="D97" s="109" t="s">
        <v>599</v>
      </c>
      <c r="E97" s="109" t="s">
        <v>25</v>
      </c>
      <c r="F97" s="62" t="s">
        <v>15</v>
      </c>
      <c r="G97" s="62" t="s">
        <v>15</v>
      </c>
      <c r="H97" s="62" t="s">
        <v>15</v>
      </c>
      <c r="I97" s="59" t="s">
        <v>254</v>
      </c>
      <c r="J97" s="182"/>
      <c r="K97" s="182"/>
      <c r="L97" s="182"/>
      <c r="M97" s="182"/>
      <c r="N97" s="182"/>
    </row>
    <row r="98" spans="1:14" ht="18.75">
      <c r="A98" s="24"/>
      <c r="B98" s="52" t="s">
        <v>287</v>
      </c>
      <c r="C98" s="109" t="s">
        <v>147</v>
      </c>
      <c r="D98" s="109" t="s">
        <v>597</v>
      </c>
      <c r="E98" s="109" t="s">
        <v>13</v>
      </c>
      <c r="F98" s="62" t="s">
        <v>15</v>
      </c>
      <c r="G98" s="62" t="s">
        <v>15</v>
      </c>
      <c r="H98" s="62" t="s">
        <v>15</v>
      </c>
      <c r="I98" s="59" t="s">
        <v>254</v>
      </c>
      <c r="J98" s="182"/>
      <c r="K98" s="182"/>
      <c r="L98" s="182"/>
      <c r="M98" s="182"/>
      <c r="N98" s="182"/>
    </row>
    <row r="99" spans="1:14" ht="18.75">
      <c r="A99" s="24"/>
      <c r="B99" s="52" t="s">
        <v>287</v>
      </c>
      <c r="C99" s="109" t="s">
        <v>150</v>
      </c>
      <c r="D99" s="109" t="s">
        <v>601</v>
      </c>
      <c r="E99" s="109" t="s">
        <v>13</v>
      </c>
      <c r="F99" s="62" t="s">
        <v>15</v>
      </c>
      <c r="G99" s="62" t="s">
        <v>15</v>
      </c>
      <c r="H99" s="62" t="s">
        <v>15</v>
      </c>
      <c r="I99" s="59" t="s">
        <v>254</v>
      </c>
      <c r="J99" s="182"/>
      <c r="K99" s="182"/>
      <c r="L99" s="182"/>
      <c r="M99" s="182"/>
      <c r="N99" s="182"/>
    </row>
    <row r="100" spans="1:14" ht="18.75">
      <c r="A100" s="24"/>
      <c r="B100" s="52" t="s">
        <v>287</v>
      </c>
      <c r="C100" s="109" t="s">
        <v>152</v>
      </c>
      <c r="D100" s="109" t="s">
        <v>602</v>
      </c>
      <c r="E100" s="109" t="s">
        <v>25</v>
      </c>
      <c r="F100" s="62" t="s">
        <v>15</v>
      </c>
      <c r="G100" s="62" t="s">
        <v>15</v>
      </c>
      <c r="H100" s="62" t="s">
        <v>15</v>
      </c>
      <c r="I100" s="59" t="s">
        <v>254</v>
      </c>
      <c r="J100" s="182"/>
      <c r="K100" s="182"/>
      <c r="L100" s="182"/>
      <c r="M100" s="182"/>
      <c r="N100" s="182"/>
    </row>
    <row r="101" spans="1:14" ht="18.75">
      <c r="A101" s="24"/>
      <c r="B101" s="52" t="s">
        <v>287</v>
      </c>
      <c r="C101" s="109" t="s">
        <v>154</v>
      </c>
      <c r="D101" s="109" t="s">
        <v>600</v>
      </c>
      <c r="E101" s="109" t="s">
        <v>13</v>
      </c>
      <c r="F101" s="62" t="s">
        <v>15</v>
      </c>
      <c r="G101" s="62" t="s">
        <v>15</v>
      </c>
      <c r="H101" s="62" t="s">
        <v>15</v>
      </c>
      <c r="I101" s="59" t="s">
        <v>254</v>
      </c>
      <c r="J101" s="182"/>
      <c r="K101" s="182"/>
      <c r="L101" s="182"/>
      <c r="M101" s="182"/>
      <c r="N101" s="182"/>
    </row>
    <row r="102" spans="1:14" ht="18.75">
      <c r="A102" s="24"/>
      <c r="B102" s="52" t="s">
        <v>287</v>
      </c>
      <c r="C102" s="109" t="s">
        <v>604</v>
      </c>
      <c r="D102" s="109" t="s">
        <v>1290</v>
      </c>
      <c r="E102" s="109" t="s">
        <v>13</v>
      </c>
      <c r="F102" s="62" t="s">
        <v>15</v>
      </c>
      <c r="G102" s="62" t="s">
        <v>15</v>
      </c>
      <c r="H102" s="62" t="s">
        <v>15</v>
      </c>
      <c r="I102" s="59" t="s">
        <v>254</v>
      </c>
      <c r="J102" s="182"/>
      <c r="K102" s="182"/>
      <c r="L102" s="182"/>
      <c r="M102" s="182"/>
      <c r="N102" s="182"/>
    </row>
    <row r="103" spans="1:14" ht="18.75">
      <c r="A103" s="24"/>
      <c r="B103" s="52" t="s">
        <v>287</v>
      </c>
      <c r="C103" s="109" t="s">
        <v>650</v>
      </c>
      <c r="D103" s="109" t="s">
        <v>1291</v>
      </c>
      <c r="E103" s="109" t="s">
        <v>52</v>
      </c>
      <c r="F103" s="62" t="s">
        <v>15</v>
      </c>
      <c r="G103" s="62" t="s">
        <v>15</v>
      </c>
      <c r="H103" s="62" t="s">
        <v>15</v>
      </c>
      <c r="I103" s="59" t="s">
        <v>254</v>
      </c>
      <c r="J103" s="182"/>
      <c r="K103" s="182"/>
      <c r="L103" s="182"/>
      <c r="M103" s="182"/>
      <c r="N103" s="182"/>
    </row>
    <row r="104" spans="1:14" ht="18.75">
      <c r="A104" s="24"/>
      <c r="B104" s="52" t="s">
        <v>287</v>
      </c>
      <c r="C104" s="109" t="s">
        <v>767</v>
      </c>
      <c r="D104" s="109" t="s">
        <v>768</v>
      </c>
      <c r="E104" s="109" t="s">
        <v>52</v>
      </c>
      <c r="F104" s="62" t="s">
        <v>15</v>
      </c>
      <c r="G104" s="62" t="s">
        <v>15</v>
      </c>
      <c r="H104" s="62" t="s">
        <v>15</v>
      </c>
      <c r="I104" s="59" t="s">
        <v>254</v>
      </c>
      <c r="J104" s="182"/>
      <c r="K104" s="182"/>
      <c r="L104" s="182"/>
      <c r="M104" s="182"/>
      <c r="N104" s="182"/>
    </row>
    <row r="105" spans="1:14" ht="18.75">
      <c r="A105" s="24"/>
      <c r="B105" s="52" t="s">
        <v>287</v>
      </c>
      <c r="C105" s="109" t="s">
        <v>769</v>
      </c>
      <c r="D105" s="109" t="s">
        <v>770</v>
      </c>
      <c r="E105" s="109" t="s">
        <v>13</v>
      </c>
      <c r="F105" s="62" t="s">
        <v>15</v>
      </c>
      <c r="G105" s="62" t="s">
        <v>15</v>
      </c>
      <c r="H105" s="62" t="s">
        <v>15</v>
      </c>
      <c r="I105" s="59" t="s">
        <v>254</v>
      </c>
      <c r="J105" s="182"/>
      <c r="K105" s="182"/>
      <c r="L105" s="182"/>
      <c r="M105" s="182"/>
      <c r="N105" s="182"/>
    </row>
    <row r="106" spans="1:14" ht="18.75">
      <c r="A106" s="24"/>
      <c r="B106" s="52" t="s">
        <v>287</v>
      </c>
      <c r="C106" s="109" t="s">
        <v>1292</v>
      </c>
      <c r="D106" s="109" t="s">
        <v>1292</v>
      </c>
      <c r="E106" s="109" t="s">
        <v>14</v>
      </c>
      <c r="F106" s="62" t="s">
        <v>15</v>
      </c>
      <c r="G106" s="62" t="s">
        <v>15</v>
      </c>
      <c r="H106" s="62" t="s">
        <v>15</v>
      </c>
      <c r="I106" s="59" t="s">
        <v>254</v>
      </c>
      <c r="J106" s="182"/>
      <c r="K106" s="182"/>
      <c r="L106" s="182"/>
      <c r="M106" s="182"/>
      <c r="N106" s="182"/>
    </row>
    <row r="107" spans="1:14" ht="18.75">
      <c r="A107" s="24"/>
      <c r="B107" s="52" t="s">
        <v>287</v>
      </c>
      <c r="C107" s="109" t="s">
        <v>1293</v>
      </c>
      <c r="D107" s="109" t="s">
        <v>1293</v>
      </c>
      <c r="E107" s="109" t="s">
        <v>14</v>
      </c>
      <c r="F107" s="62" t="s">
        <v>15</v>
      </c>
      <c r="G107" s="62" t="s">
        <v>15</v>
      </c>
      <c r="H107" s="62" t="s">
        <v>15</v>
      </c>
      <c r="I107" s="59" t="s">
        <v>254</v>
      </c>
      <c r="J107" s="182"/>
      <c r="K107" s="182"/>
      <c r="L107" s="182"/>
      <c r="M107" s="182"/>
      <c r="N107" s="182"/>
    </row>
    <row r="108" spans="1:14" ht="18.75">
      <c r="A108" s="24"/>
      <c r="B108" s="52" t="s">
        <v>287</v>
      </c>
      <c r="C108" s="109" t="s">
        <v>357</v>
      </c>
      <c r="D108" s="109" t="s">
        <v>357</v>
      </c>
      <c r="E108" s="109" t="s">
        <v>25</v>
      </c>
      <c r="F108" s="62" t="s">
        <v>15</v>
      </c>
      <c r="G108" s="62" t="s">
        <v>15</v>
      </c>
      <c r="H108" s="62" t="s">
        <v>15</v>
      </c>
      <c r="I108" s="59" t="s">
        <v>254</v>
      </c>
      <c r="J108" s="182"/>
      <c r="K108" s="182"/>
      <c r="L108" s="182"/>
      <c r="M108" s="182"/>
      <c r="N108" s="182"/>
    </row>
    <row r="109" spans="1:14" ht="18.75">
      <c r="A109" s="24"/>
      <c r="B109" s="52" t="s">
        <v>287</v>
      </c>
      <c r="C109" s="109" t="s">
        <v>527</v>
      </c>
      <c r="D109" s="109" t="s">
        <v>527</v>
      </c>
      <c r="E109" s="109" t="s">
        <v>14</v>
      </c>
      <c r="F109" s="62" t="s">
        <v>15</v>
      </c>
      <c r="G109" s="62" t="s">
        <v>15</v>
      </c>
      <c r="H109" s="62" t="s">
        <v>15</v>
      </c>
      <c r="I109" s="59" t="s">
        <v>254</v>
      </c>
      <c r="J109" s="182"/>
      <c r="K109" s="182"/>
      <c r="L109" s="182"/>
      <c r="M109" s="182"/>
      <c r="N109" s="182"/>
    </row>
    <row r="110" spans="1:14" ht="18.75">
      <c r="A110" s="24"/>
      <c r="B110" s="52" t="s">
        <v>287</v>
      </c>
      <c r="C110" s="109" t="s">
        <v>672</v>
      </c>
      <c r="D110" s="109" t="s">
        <v>672</v>
      </c>
      <c r="E110" s="109" t="s">
        <v>14</v>
      </c>
      <c r="F110" s="62" t="s">
        <v>15</v>
      </c>
      <c r="G110" s="62" t="s">
        <v>15</v>
      </c>
      <c r="H110" s="62" t="s">
        <v>15</v>
      </c>
      <c r="I110" s="59" t="s">
        <v>254</v>
      </c>
      <c r="J110" s="182"/>
      <c r="K110" s="182"/>
      <c r="L110" s="182"/>
      <c r="M110" s="182"/>
      <c r="N110" s="182"/>
    </row>
    <row r="111" spans="1:14" ht="18.75">
      <c r="A111" s="24"/>
      <c r="B111" s="52" t="s">
        <v>287</v>
      </c>
      <c r="C111" s="109" t="s">
        <v>1221</v>
      </c>
      <c r="D111" s="109" t="s">
        <v>1221</v>
      </c>
      <c r="E111" s="109" t="s">
        <v>14</v>
      </c>
      <c r="F111" s="62" t="s">
        <v>15</v>
      </c>
      <c r="G111" s="62" t="s">
        <v>15</v>
      </c>
      <c r="H111" s="62" t="s">
        <v>15</v>
      </c>
      <c r="I111" s="59" t="s">
        <v>254</v>
      </c>
      <c r="J111" s="182"/>
      <c r="K111" s="182"/>
      <c r="L111" s="182"/>
      <c r="M111" s="182"/>
      <c r="N111" s="182"/>
    </row>
    <row r="112" spans="1:14" ht="18.75">
      <c r="A112" s="24"/>
      <c r="B112" s="52" t="s">
        <v>287</v>
      </c>
      <c r="C112" s="28" t="s">
        <v>771</v>
      </c>
      <c r="D112" s="28" t="s">
        <v>772</v>
      </c>
      <c r="E112" s="28" t="s">
        <v>52</v>
      </c>
      <c r="F112" s="62" t="s">
        <v>15</v>
      </c>
      <c r="G112" s="62" t="s">
        <v>15</v>
      </c>
      <c r="H112" s="62" t="s">
        <v>15</v>
      </c>
      <c r="I112" s="59" t="s">
        <v>1330</v>
      </c>
      <c r="J112" s="182"/>
      <c r="K112" s="182"/>
      <c r="L112" s="182"/>
      <c r="M112" s="182"/>
      <c r="N112" s="182"/>
    </row>
    <row r="113" spans="1:14" ht="18.75">
      <c r="A113" s="24"/>
      <c r="B113" s="52" t="s">
        <v>287</v>
      </c>
      <c r="C113" s="28" t="s">
        <v>773</v>
      </c>
      <c r="D113" s="28" t="s">
        <v>774</v>
      </c>
      <c r="E113" s="28" t="s">
        <v>419</v>
      </c>
      <c r="F113" s="62" t="s">
        <v>15</v>
      </c>
      <c r="G113" s="62" t="s">
        <v>15</v>
      </c>
      <c r="H113" s="62" t="s">
        <v>15</v>
      </c>
      <c r="I113" s="59" t="s">
        <v>1330</v>
      </c>
      <c r="J113" s="182"/>
      <c r="K113" s="182"/>
      <c r="L113" s="182"/>
      <c r="M113" s="182"/>
      <c r="N113" s="182"/>
    </row>
    <row r="114" spans="1:14" ht="18.75">
      <c r="A114" s="24"/>
      <c r="B114" s="52" t="s">
        <v>287</v>
      </c>
      <c r="C114" s="28" t="s">
        <v>775</v>
      </c>
      <c r="D114" s="28" t="s">
        <v>776</v>
      </c>
      <c r="E114" s="28" t="s">
        <v>419</v>
      </c>
      <c r="F114" s="62" t="s">
        <v>15</v>
      </c>
      <c r="G114" s="62" t="s">
        <v>15</v>
      </c>
      <c r="H114" s="62" t="s">
        <v>15</v>
      </c>
      <c r="I114" s="59" t="s">
        <v>1330</v>
      </c>
      <c r="J114" s="182"/>
      <c r="K114" s="182"/>
      <c r="L114" s="182"/>
      <c r="M114" s="182"/>
      <c r="N114" s="182"/>
    </row>
    <row r="115" spans="1:14" ht="18.75">
      <c r="A115" s="24"/>
      <c r="B115" s="52" t="s">
        <v>287</v>
      </c>
      <c r="C115" s="28" t="s">
        <v>777</v>
      </c>
      <c r="D115" s="28" t="s">
        <v>778</v>
      </c>
      <c r="E115" s="28" t="s">
        <v>419</v>
      </c>
      <c r="F115" s="62" t="s">
        <v>15</v>
      </c>
      <c r="G115" s="62" t="s">
        <v>15</v>
      </c>
      <c r="H115" s="62" t="s">
        <v>15</v>
      </c>
      <c r="I115" s="59" t="s">
        <v>1330</v>
      </c>
      <c r="J115" s="182"/>
      <c r="K115" s="182"/>
      <c r="L115" s="182"/>
      <c r="M115" s="182"/>
      <c r="N115" s="182"/>
    </row>
    <row r="116" spans="1:14" ht="18.75">
      <c r="A116" s="24"/>
      <c r="B116" s="52" t="s">
        <v>287</v>
      </c>
      <c r="C116" s="28" t="s">
        <v>779</v>
      </c>
      <c r="D116" s="28" t="s">
        <v>780</v>
      </c>
      <c r="E116" s="28" t="s">
        <v>384</v>
      </c>
      <c r="F116" s="62" t="s">
        <v>15</v>
      </c>
      <c r="G116" s="62" t="s">
        <v>15</v>
      </c>
      <c r="H116" s="62" t="s">
        <v>15</v>
      </c>
      <c r="I116" s="59" t="s">
        <v>1330</v>
      </c>
      <c r="J116" s="182"/>
      <c r="K116" s="182"/>
      <c r="L116" s="182"/>
      <c r="M116" s="182"/>
      <c r="N116" s="182"/>
    </row>
    <row r="117" spans="1:14" ht="18.75">
      <c r="A117" s="24"/>
      <c r="B117" s="52" t="s">
        <v>287</v>
      </c>
      <c r="C117" s="28" t="s">
        <v>781</v>
      </c>
      <c r="D117" s="28" t="s">
        <v>782</v>
      </c>
      <c r="E117" s="28" t="s">
        <v>384</v>
      </c>
      <c r="F117" s="62" t="s">
        <v>15</v>
      </c>
      <c r="G117" s="62" t="s">
        <v>15</v>
      </c>
      <c r="H117" s="62" t="s">
        <v>15</v>
      </c>
      <c r="I117" s="59" t="s">
        <v>1330</v>
      </c>
      <c r="J117" s="182"/>
      <c r="K117" s="182"/>
      <c r="L117" s="182"/>
      <c r="M117" s="182"/>
      <c r="N117" s="182"/>
    </row>
    <row r="118" spans="1:14" ht="18.75">
      <c r="A118" s="24"/>
      <c r="B118" s="52" t="s">
        <v>287</v>
      </c>
      <c r="C118" s="28" t="s">
        <v>783</v>
      </c>
      <c r="D118" s="28" t="s">
        <v>784</v>
      </c>
      <c r="E118" s="28" t="s">
        <v>493</v>
      </c>
      <c r="F118" s="62" t="s">
        <v>15</v>
      </c>
      <c r="G118" s="62" t="s">
        <v>15</v>
      </c>
      <c r="H118" s="62" t="s">
        <v>15</v>
      </c>
      <c r="I118" s="59" t="s">
        <v>1330</v>
      </c>
      <c r="J118" s="182"/>
      <c r="K118" s="182"/>
      <c r="L118" s="182"/>
      <c r="M118" s="182"/>
      <c r="N118" s="182"/>
    </row>
    <row r="119" spans="1:14" ht="18.75">
      <c r="A119" s="24"/>
      <c r="B119" s="52" t="s">
        <v>287</v>
      </c>
      <c r="C119" s="28" t="s">
        <v>785</v>
      </c>
      <c r="D119" s="28" t="s">
        <v>786</v>
      </c>
      <c r="E119" s="28" t="s">
        <v>493</v>
      </c>
      <c r="F119" s="62" t="s">
        <v>15</v>
      </c>
      <c r="G119" s="62" t="s">
        <v>15</v>
      </c>
      <c r="H119" s="62" t="s">
        <v>15</v>
      </c>
      <c r="I119" s="59" t="s">
        <v>1330</v>
      </c>
      <c r="J119" s="182"/>
      <c r="K119" s="182"/>
      <c r="L119" s="182"/>
      <c r="M119" s="182"/>
      <c r="N119" s="182"/>
    </row>
    <row r="120" spans="1:14" ht="18.75">
      <c r="A120" s="24"/>
      <c r="B120" s="52" t="s">
        <v>287</v>
      </c>
      <c r="C120" s="28" t="s">
        <v>787</v>
      </c>
      <c r="D120" s="28" t="s">
        <v>788</v>
      </c>
      <c r="E120" s="28" t="s">
        <v>25</v>
      </c>
      <c r="F120" s="62" t="s">
        <v>15</v>
      </c>
      <c r="G120" s="62" t="s">
        <v>15</v>
      </c>
      <c r="H120" s="62" t="s">
        <v>15</v>
      </c>
      <c r="I120" s="59" t="s">
        <v>1330</v>
      </c>
      <c r="J120" s="182"/>
      <c r="K120" s="182"/>
      <c r="L120" s="182"/>
      <c r="M120" s="182"/>
      <c r="N120" s="182"/>
    </row>
    <row r="121" spans="1:14" ht="18.75">
      <c r="A121" s="24"/>
      <c r="B121" s="52" t="s">
        <v>287</v>
      </c>
      <c r="C121" s="28" t="s">
        <v>789</v>
      </c>
      <c r="D121" s="28" t="s">
        <v>790</v>
      </c>
      <c r="E121" s="28" t="s">
        <v>25</v>
      </c>
      <c r="F121" s="62" t="s">
        <v>15</v>
      </c>
      <c r="G121" s="62" t="s">
        <v>15</v>
      </c>
      <c r="H121" s="62" t="s">
        <v>15</v>
      </c>
      <c r="I121" s="59" t="s">
        <v>1330</v>
      </c>
      <c r="J121" s="182"/>
      <c r="K121" s="182"/>
      <c r="L121" s="182"/>
      <c r="M121" s="182"/>
      <c r="N121" s="182"/>
    </row>
    <row r="122" spans="1:14" ht="18.75">
      <c r="A122" s="24"/>
      <c r="B122" s="52" t="s">
        <v>287</v>
      </c>
      <c r="C122" s="28" t="s">
        <v>791</v>
      </c>
      <c r="D122" s="28" t="s">
        <v>792</v>
      </c>
      <c r="E122" s="28" t="s">
        <v>359</v>
      </c>
      <c r="F122" s="62" t="s">
        <v>15</v>
      </c>
      <c r="G122" s="62" t="s">
        <v>15</v>
      </c>
      <c r="H122" s="62" t="s">
        <v>15</v>
      </c>
      <c r="I122" s="59" t="s">
        <v>1330</v>
      </c>
      <c r="J122" s="182"/>
      <c r="K122" s="182"/>
      <c r="L122" s="182"/>
      <c r="M122" s="182"/>
      <c r="N122" s="182"/>
    </row>
    <row r="123" spans="1:14" ht="18.75">
      <c r="A123" s="24"/>
      <c r="B123" s="52" t="s">
        <v>287</v>
      </c>
      <c r="C123" s="28" t="s">
        <v>793</v>
      </c>
      <c r="D123" s="28" t="s">
        <v>794</v>
      </c>
      <c r="E123" s="28" t="s">
        <v>359</v>
      </c>
      <c r="F123" s="62" t="s">
        <v>15</v>
      </c>
      <c r="G123" s="62" t="s">
        <v>15</v>
      </c>
      <c r="H123" s="62" t="s">
        <v>15</v>
      </c>
      <c r="I123" s="59" t="s">
        <v>1330</v>
      </c>
      <c r="J123" s="182"/>
      <c r="K123" s="182"/>
      <c r="L123" s="182"/>
      <c r="M123" s="182"/>
      <c r="N123" s="182"/>
    </row>
    <row r="124" spans="1:14" ht="18.75">
      <c r="A124" s="24"/>
      <c r="B124" s="52" t="s">
        <v>287</v>
      </c>
      <c r="C124" s="60" t="s">
        <v>616</v>
      </c>
      <c r="D124" s="60" t="s">
        <v>1294</v>
      </c>
      <c r="E124" s="60" t="s">
        <v>1295</v>
      </c>
      <c r="F124" s="62" t="s">
        <v>15</v>
      </c>
      <c r="G124" s="62" t="s">
        <v>15</v>
      </c>
      <c r="H124" s="62" t="s">
        <v>15</v>
      </c>
      <c r="I124" s="59" t="s">
        <v>254</v>
      </c>
      <c r="J124" s="182"/>
      <c r="K124" s="182"/>
      <c r="L124" s="182"/>
      <c r="M124" s="182"/>
      <c r="N124" s="182"/>
    </row>
    <row r="125" spans="1:14" ht="18.75">
      <c r="A125" s="24"/>
      <c r="B125" s="52" t="s">
        <v>287</v>
      </c>
      <c r="C125" s="60" t="s">
        <v>618</v>
      </c>
      <c r="D125" s="60" t="s">
        <v>1296</v>
      </c>
      <c r="E125" s="60" t="s">
        <v>237</v>
      </c>
      <c r="F125" s="62" t="s">
        <v>15</v>
      </c>
      <c r="G125" s="62" t="s">
        <v>15</v>
      </c>
      <c r="H125" s="62" t="s">
        <v>15</v>
      </c>
      <c r="I125" s="59" t="s">
        <v>254</v>
      </c>
      <c r="J125" s="182"/>
      <c r="K125" s="182"/>
      <c r="L125" s="182"/>
      <c r="M125" s="182"/>
      <c r="N125" s="182"/>
    </row>
    <row r="126" spans="1:14" ht="18.75">
      <c r="A126" s="24"/>
      <c r="B126" s="52" t="s">
        <v>287</v>
      </c>
      <c r="C126" s="60" t="s">
        <v>619</v>
      </c>
      <c r="D126" s="60" t="s">
        <v>1297</v>
      </c>
      <c r="E126" s="60" t="s">
        <v>237</v>
      </c>
      <c r="F126" s="62" t="s">
        <v>15</v>
      </c>
      <c r="G126" s="62" t="s">
        <v>15</v>
      </c>
      <c r="H126" s="62" t="s">
        <v>15</v>
      </c>
      <c r="I126" s="59" t="s">
        <v>254</v>
      </c>
      <c r="J126" s="182"/>
      <c r="K126" s="182"/>
      <c r="L126" s="182"/>
      <c r="M126" s="182"/>
      <c r="N126" s="182"/>
    </row>
    <row r="127" spans="1:14" ht="18.75">
      <c r="A127" s="24"/>
      <c r="B127" s="52" t="s">
        <v>287</v>
      </c>
      <c r="C127" s="60" t="s">
        <v>620</v>
      </c>
      <c r="D127" s="60" t="s">
        <v>1298</v>
      </c>
      <c r="E127" s="60" t="s">
        <v>242</v>
      </c>
      <c r="F127" s="62" t="s">
        <v>15</v>
      </c>
      <c r="G127" s="62" t="s">
        <v>15</v>
      </c>
      <c r="H127" s="62" t="s">
        <v>15</v>
      </c>
      <c r="I127" s="59" t="s">
        <v>254</v>
      </c>
      <c r="J127" s="182"/>
      <c r="K127" s="182"/>
      <c r="L127" s="182"/>
      <c r="M127" s="182"/>
      <c r="N127" s="182"/>
    </row>
    <row r="128" spans="1:14" ht="18.75">
      <c r="A128" s="24"/>
      <c r="B128" s="52" t="s">
        <v>287</v>
      </c>
      <c r="C128" s="60" t="s">
        <v>621</v>
      </c>
      <c r="D128" s="60" t="s">
        <v>1299</v>
      </c>
      <c r="E128" s="60" t="s">
        <v>242</v>
      </c>
      <c r="F128" s="62" t="s">
        <v>15</v>
      </c>
      <c r="G128" s="62" t="s">
        <v>15</v>
      </c>
      <c r="H128" s="62" t="s">
        <v>15</v>
      </c>
      <c r="I128" s="59" t="s">
        <v>254</v>
      </c>
      <c r="J128" s="182"/>
      <c r="K128" s="182"/>
      <c r="L128" s="182"/>
      <c r="M128" s="182"/>
      <c r="N128" s="182"/>
    </row>
    <row r="129" spans="1:14" ht="18.75">
      <c r="A129" s="24"/>
      <c r="B129" s="52" t="s">
        <v>287</v>
      </c>
      <c r="C129" s="60" t="s">
        <v>622</v>
      </c>
      <c r="D129" s="60" t="s">
        <v>1300</v>
      </c>
      <c r="E129" s="60" t="s">
        <v>237</v>
      </c>
      <c r="F129" s="62" t="s">
        <v>15</v>
      </c>
      <c r="G129" s="62" t="s">
        <v>15</v>
      </c>
      <c r="H129" s="62" t="s">
        <v>15</v>
      </c>
      <c r="I129" s="59" t="s">
        <v>254</v>
      </c>
      <c r="J129" s="182"/>
      <c r="K129" s="182"/>
      <c r="L129" s="182"/>
      <c r="M129" s="182"/>
      <c r="N129" s="182"/>
    </row>
    <row r="130" spans="1:14" ht="18.75">
      <c r="A130" s="24"/>
      <c r="B130" s="52" t="s">
        <v>287</v>
      </c>
      <c r="C130" s="60" t="s">
        <v>623</v>
      </c>
      <c r="D130" s="60" t="s">
        <v>1301</v>
      </c>
      <c r="E130" s="60" t="s">
        <v>237</v>
      </c>
      <c r="F130" s="62" t="s">
        <v>15</v>
      </c>
      <c r="G130" s="62" t="s">
        <v>15</v>
      </c>
      <c r="H130" s="62" t="s">
        <v>15</v>
      </c>
      <c r="I130" s="59" t="s">
        <v>254</v>
      </c>
      <c r="J130" s="182"/>
      <c r="K130" s="182"/>
      <c r="L130" s="182"/>
      <c r="M130" s="182"/>
      <c r="N130" s="182"/>
    </row>
    <row r="131" spans="1:14" ht="18.75">
      <c r="A131" s="24"/>
      <c r="B131" s="52" t="s">
        <v>287</v>
      </c>
      <c r="C131" s="60" t="s">
        <v>624</v>
      </c>
      <c r="D131" s="60" t="s">
        <v>1302</v>
      </c>
      <c r="E131" s="60" t="s">
        <v>247</v>
      </c>
      <c r="F131" s="62" t="s">
        <v>15</v>
      </c>
      <c r="G131" s="62" t="s">
        <v>15</v>
      </c>
      <c r="H131" s="62" t="s">
        <v>15</v>
      </c>
      <c r="I131" s="59" t="s">
        <v>254</v>
      </c>
      <c r="J131" s="182"/>
      <c r="K131" s="182"/>
      <c r="L131" s="182"/>
      <c r="M131" s="182"/>
      <c r="N131" s="182"/>
    </row>
    <row r="132" spans="1:14" ht="18.75">
      <c r="A132" s="24"/>
      <c r="B132" s="52" t="s">
        <v>287</v>
      </c>
      <c r="C132" s="60" t="s">
        <v>625</v>
      </c>
      <c r="D132" s="60" t="s">
        <v>1303</v>
      </c>
      <c r="E132" s="60" t="s">
        <v>1295</v>
      </c>
      <c r="F132" s="62" t="s">
        <v>15</v>
      </c>
      <c r="G132" s="62" t="s">
        <v>15</v>
      </c>
      <c r="H132" s="62" t="s">
        <v>15</v>
      </c>
      <c r="I132" s="59" t="s">
        <v>254</v>
      </c>
      <c r="J132" s="182"/>
      <c r="K132" s="182"/>
      <c r="L132" s="182"/>
      <c r="M132" s="182"/>
      <c r="N132" s="182"/>
    </row>
    <row r="133" spans="1:14" ht="18.75">
      <c r="A133" s="24"/>
      <c r="B133" s="52" t="s">
        <v>287</v>
      </c>
      <c r="C133" s="60" t="s">
        <v>626</v>
      </c>
      <c r="D133" s="60" t="s">
        <v>1304</v>
      </c>
      <c r="E133" s="60" t="s">
        <v>237</v>
      </c>
      <c r="F133" s="62" t="s">
        <v>15</v>
      </c>
      <c r="G133" s="62" t="s">
        <v>15</v>
      </c>
      <c r="H133" s="62" t="s">
        <v>15</v>
      </c>
      <c r="I133" s="59" t="s">
        <v>254</v>
      </c>
      <c r="J133" s="182"/>
      <c r="K133" s="182"/>
      <c r="L133" s="182"/>
      <c r="M133" s="182"/>
      <c r="N133" s="182"/>
    </row>
    <row r="134" spans="1:14" ht="18.75">
      <c r="A134" s="24"/>
      <c r="B134" s="52" t="s">
        <v>287</v>
      </c>
      <c r="C134" s="60" t="s">
        <v>627</v>
      </c>
      <c r="D134" s="60" t="s">
        <v>1305</v>
      </c>
      <c r="E134" s="60" t="s">
        <v>237</v>
      </c>
      <c r="F134" s="62" t="s">
        <v>15</v>
      </c>
      <c r="G134" s="62" t="s">
        <v>15</v>
      </c>
      <c r="H134" s="62" t="s">
        <v>15</v>
      </c>
      <c r="I134" s="59" t="s">
        <v>254</v>
      </c>
      <c r="J134" s="182"/>
      <c r="K134" s="182"/>
      <c r="L134" s="182"/>
      <c r="M134" s="182"/>
      <c r="N134" s="182"/>
    </row>
    <row r="135" spans="1:14" ht="18.75">
      <c r="A135" s="24"/>
      <c r="B135" s="52" t="s">
        <v>287</v>
      </c>
      <c r="C135" s="60" t="s">
        <v>628</v>
      </c>
      <c r="D135" s="60" t="s">
        <v>1306</v>
      </c>
      <c r="E135" s="60" t="s">
        <v>242</v>
      </c>
      <c r="F135" s="62" t="s">
        <v>15</v>
      </c>
      <c r="G135" s="62" t="s">
        <v>15</v>
      </c>
      <c r="H135" s="62" t="s">
        <v>15</v>
      </c>
      <c r="I135" s="59" t="s">
        <v>254</v>
      </c>
      <c r="J135" s="182"/>
      <c r="K135" s="182"/>
      <c r="L135" s="182"/>
      <c r="M135" s="182"/>
      <c r="N135" s="182"/>
    </row>
    <row r="136" spans="1:14" ht="18.75">
      <c r="A136" s="24"/>
      <c r="B136" s="52" t="s">
        <v>287</v>
      </c>
      <c r="C136" s="60" t="s">
        <v>629</v>
      </c>
      <c r="D136" s="60" t="s">
        <v>1307</v>
      </c>
      <c r="E136" s="60" t="s">
        <v>242</v>
      </c>
      <c r="F136" s="62" t="s">
        <v>15</v>
      </c>
      <c r="G136" s="62" t="s">
        <v>15</v>
      </c>
      <c r="H136" s="62" t="s">
        <v>15</v>
      </c>
      <c r="I136" s="59" t="s">
        <v>254</v>
      </c>
      <c r="J136" s="182"/>
      <c r="K136" s="182"/>
      <c r="L136" s="182"/>
      <c r="M136" s="182"/>
      <c r="N136" s="182"/>
    </row>
    <row r="137" spans="1:14" ht="18.75">
      <c r="A137" s="24"/>
      <c r="B137" s="52" t="s">
        <v>287</v>
      </c>
      <c r="C137" s="60" t="s">
        <v>630</v>
      </c>
      <c r="D137" s="60" t="s">
        <v>1308</v>
      </c>
      <c r="E137" s="60" t="s">
        <v>237</v>
      </c>
      <c r="F137" s="62" t="s">
        <v>15</v>
      </c>
      <c r="G137" s="62" t="s">
        <v>15</v>
      </c>
      <c r="H137" s="62" t="s">
        <v>15</v>
      </c>
      <c r="I137" s="59" t="s">
        <v>254</v>
      </c>
      <c r="J137" s="182"/>
      <c r="K137" s="182"/>
      <c r="L137" s="182"/>
      <c r="M137" s="182"/>
      <c r="N137" s="182"/>
    </row>
    <row r="138" spans="1:14" ht="18.75">
      <c r="A138" s="24"/>
      <c r="B138" s="52" t="s">
        <v>287</v>
      </c>
      <c r="C138" s="60" t="s">
        <v>631</v>
      </c>
      <c r="D138" s="60" t="s">
        <v>1309</v>
      </c>
      <c r="E138" s="60" t="s">
        <v>237</v>
      </c>
      <c r="F138" s="62" t="s">
        <v>15</v>
      </c>
      <c r="G138" s="62" t="s">
        <v>15</v>
      </c>
      <c r="H138" s="62" t="s">
        <v>15</v>
      </c>
      <c r="I138" s="59" t="s">
        <v>254</v>
      </c>
      <c r="J138" s="182"/>
      <c r="K138" s="182"/>
      <c r="L138" s="182"/>
      <c r="M138" s="182"/>
      <c r="N138" s="182"/>
    </row>
    <row r="139" spans="1:14" ht="18.75">
      <c r="A139" s="24"/>
      <c r="B139" s="52" t="s">
        <v>287</v>
      </c>
      <c r="C139" s="60" t="s">
        <v>632</v>
      </c>
      <c r="D139" s="60" t="s">
        <v>1310</v>
      </c>
      <c r="E139" s="60" t="s">
        <v>247</v>
      </c>
      <c r="F139" s="62" t="s">
        <v>15</v>
      </c>
      <c r="G139" s="62" t="s">
        <v>15</v>
      </c>
      <c r="H139" s="62" t="s">
        <v>15</v>
      </c>
      <c r="I139" s="59" t="s">
        <v>254</v>
      </c>
      <c r="J139" s="182"/>
      <c r="K139" s="182"/>
      <c r="L139" s="182"/>
      <c r="M139" s="182"/>
      <c r="N139" s="182"/>
    </row>
    <row r="140" spans="1:14" ht="18.75">
      <c r="A140" s="24"/>
      <c r="B140" s="52" t="s">
        <v>287</v>
      </c>
      <c r="C140" s="60" t="s">
        <v>641</v>
      </c>
      <c r="D140" s="60" t="s">
        <v>1313</v>
      </c>
      <c r="E140" s="60" t="s">
        <v>1295</v>
      </c>
      <c r="F140" s="62" t="s">
        <v>15</v>
      </c>
      <c r="G140" s="62" t="s">
        <v>15</v>
      </c>
      <c r="H140" s="62" t="s">
        <v>15</v>
      </c>
      <c r="I140" s="59" t="s">
        <v>254</v>
      </c>
      <c r="J140" s="182"/>
      <c r="K140" s="182"/>
      <c r="L140" s="182"/>
      <c r="M140" s="182"/>
      <c r="N140" s="182"/>
    </row>
    <row r="141" spans="1:14" ht="18.75">
      <c r="A141" s="24"/>
      <c r="B141" s="52" t="s">
        <v>287</v>
      </c>
      <c r="C141" s="60" t="s">
        <v>643</v>
      </c>
      <c r="D141" s="60" t="s">
        <v>1314</v>
      </c>
      <c r="E141" s="60" t="s">
        <v>237</v>
      </c>
      <c r="F141" s="62" t="s">
        <v>15</v>
      </c>
      <c r="G141" s="62" t="s">
        <v>15</v>
      </c>
      <c r="H141" s="62" t="s">
        <v>15</v>
      </c>
      <c r="I141" s="59" t="s">
        <v>254</v>
      </c>
      <c r="J141" s="182"/>
      <c r="K141" s="182"/>
      <c r="L141" s="182"/>
      <c r="M141" s="182"/>
      <c r="N141" s="182"/>
    </row>
    <row r="142" spans="1:14" ht="18.75">
      <c r="A142" s="24"/>
      <c r="B142" s="52" t="s">
        <v>287</v>
      </c>
      <c r="C142" s="60" t="s">
        <v>644</v>
      </c>
      <c r="D142" s="60" t="s">
        <v>1315</v>
      </c>
      <c r="E142" s="60" t="s">
        <v>237</v>
      </c>
      <c r="F142" s="62" t="s">
        <v>15</v>
      </c>
      <c r="G142" s="62" t="s">
        <v>15</v>
      </c>
      <c r="H142" s="62" t="s">
        <v>15</v>
      </c>
      <c r="I142" s="59" t="s">
        <v>254</v>
      </c>
      <c r="J142" s="182"/>
      <c r="K142" s="182"/>
      <c r="L142" s="182"/>
      <c r="M142" s="182"/>
      <c r="N142" s="182"/>
    </row>
    <row r="143" spans="1:14" ht="18.75">
      <c r="A143" s="24"/>
      <c r="B143" s="52" t="s">
        <v>287</v>
      </c>
      <c r="C143" s="60" t="s">
        <v>645</v>
      </c>
      <c r="D143" s="60" t="s">
        <v>1316</v>
      </c>
      <c r="E143" s="60" t="s">
        <v>242</v>
      </c>
      <c r="F143" s="62" t="s">
        <v>15</v>
      </c>
      <c r="G143" s="62" t="s">
        <v>15</v>
      </c>
      <c r="H143" s="62" t="s">
        <v>15</v>
      </c>
      <c r="I143" s="59" t="s">
        <v>254</v>
      </c>
      <c r="J143" s="182"/>
      <c r="K143" s="182"/>
      <c r="L143" s="182"/>
      <c r="M143" s="182"/>
      <c r="N143" s="182"/>
    </row>
    <row r="144" spans="1:14" ht="18.75">
      <c r="A144" s="24"/>
      <c r="B144" s="52" t="s">
        <v>287</v>
      </c>
      <c r="C144" s="60" t="s">
        <v>646</v>
      </c>
      <c r="D144" s="60" t="s">
        <v>1317</v>
      </c>
      <c r="E144" s="60" t="s">
        <v>242</v>
      </c>
      <c r="F144" s="62" t="s">
        <v>15</v>
      </c>
      <c r="G144" s="62" t="s">
        <v>15</v>
      </c>
      <c r="H144" s="62" t="s">
        <v>15</v>
      </c>
      <c r="I144" s="59" t="s">
        <v>254</v>
      </c>
      <c r="J144" s="182"/>
      <c r="K144" s="182"/>
      <c r="L144" s="182"/>
      <c r="M144" s="182"/>
      <c r="N144" s="182"/>
    </row>
    <row r="145" spans="1:14" ht="18.75">
      <c r="A145" s="24"/>
      <c r="B145" s="52" t="s">
        <v>287</v>
      </c>
      <c r="C145" s="60" t="s">
        <v>647</v>
      </c>
      <c r="D145" s="60" t="s">
        <v>1318</v>
      </c>
      <c r="E145" s="60" t="s">
        <v>237</v>
      </c>
      <c r="F145" s="62" t="s">
        <v>15</v>
      </c>
      <c r="G145" s="62" t="s">
        <v>15</v>
      </c>
      <c r="H145" s="62" t="s">
        <v>15</v>
      </c>
      <c r="I145" s="59" t="s">
        <v>254</v>
      </c>
      <c r="J145" s="182"/>
      <c r="K145" s="182"/>
      <c r="L145" s="182"/>
      <c r="M145" s="182"/>
      <c r="N145" s="182"/>
    </row>
    <row r="146" spans="1:14" ht="18.75">
      <c r="A146" s="24"/>
      <c r="B146" s="52" t="s">
        <v>287</v>
      </c>
      <c r="C146" s="60" t="s">
        <v>648</v>
      </c>
      <c r="D146" s="60" t="s">
        <v>1319</v>
      </c>
      <c r="E146" s="60" t="s">
        <v>237</v>
      </c>
      <c r="F146" s="62" t="s">
        <v>15</v>
      </c>
      <c r="G146" s="62" t="s">
        <v>15</v>
      </c>
      <c r="H146" s="62" t="s">
        <v>15</v>
      </c>
      <c r="I146" s="59" t="s">
        <v>254</v>
      </c>
      <c r="J146" s="182"/>
      <c r="K146" s="182"/>
      <c r="L146" s="182"/>
      <c r="M146" s="182"/>
      <c r="N146" s="182"/>
    </row>
    <row r="147" spans="1:14" ht="18.75">
      <c r="A147" s="24"/>
      <c r="B147" s="52" t="s">
        <v>287</v>
      </c>
      <c r="C147" s="60" t="s">
        <v>649</v>
      </c>
      <c r="D147" s="60" t="s">
        <v>1320</v>
      </c>
      <c r="E147" s="60" t="s">
        <v>247</v>
      </c>
      <c r="F147" s="62" t="s">
        <v>15</v>
      </c>
      <c r="G147" s="62" t="s">
        <v>15</v>
      </c>
      <c r="H147" s="62" t="s">
        <v>15</v>
      </c>
      <c r="I147" s="59" t="s">
        <v>254</v>
      </c>
      <c r="J147" s="182"/>
      <c r="K147" s="182"/>
      <c r="L147" s="182"/>
      <c r="M147" s="182"/>
      <c r="N147" s="182"/>
    </row>
    <row r="148" spans="1:14" ht="18.75">
      <c r="A148" s="24"/>
      <c r="B148" s="52" t="s">
        <v>287</v>
      </c>
      <c r="C148" s="60" t="s">
        <v>651</v>
      </c>
      <c r="D148" s="60" t="s">
        <v>1321</v>
      </c>
      <c r="E148" s="60" t="s">
        <v>1295</v>
      </c>
      <c r="F148" s="62" t="s">
        <v>15</v>
      </c>
      <c r="G148" s="62" t="s">
        <v>15</v>
      </c>
      <c r="H148" s="62" t="s">
        <v>15</v>
      </c>
      <c r="I148" s="59" t="s">
        <v>254</v>
      </c>
      <c r="J148" s="182"/>
      <c r="K148" s="182"/>
      <c r="L148" s="182"/>
      <c r="M148" s="182"/>
      <c r="N148" s="182"/>
    </row>
    <row r="149" spans="1:14" ht="18.75">
      <c r="A149" s="24"/>
      <c r="B149" s="52" t="s">
        <v>287</v>
      </c>
      <c r="C149" s="60" t="s">
        <v>652</v>
      </c>
      <c r="D149" s="60" t="s">
        <v>1322</v>
      </c>
      <c r="E149" s="60" t="s">
        <v>237</v>
      </c>
      <c r="F149" s="62" t="s">
        <v>15</v>
      </c>
      <c r="G149" s="62" t="s">
        <v>15</v>
      </c>
      <c r="H149" s="62" t="s">
        <v>15</v>
      </c>
      <c r="I149" s="59" t="s">
        <v>254</v>
      </c>
      <c r="J149" s="182"/>
      <c r="K149" s="182"/>
      <c r="L149" s="182"/>
      <c r="M149" s="182"/>
      <c r="N149" s="182"/>
    </row>
    <row r="150" spans="1:14" ht="18.75">
      <c r="A150" s="24"/>
      <c r="B150" s="52" t="s">
        <v>287</v>
      </c>
      <c r="C150" s="60" t="s">
        <v>653</v>
      </c>
      <c r="D150" s="60" t="s">
        <v>1323</v>
      </c>
      <c r="E150" s="60" t="s">
        <v>237</v>
      </c>
      <c r="F150" s="62" t="s">
        <v>15</v>
      </c>
      <c r="G150" s="62" t="s">
        <v>15</v>
      </c>
      <c r="H150" s="62" t="s">
        <v>15</v>
      </c>
      <c r="I150" s="59" t="s">
        <v>254</v>
      </c>
      <c r="J150" s="182"/>
      <c r="K150" s="182"/>
      <c r="L150" s="182"/>
      <c r="M150" s="182"/>
      <c r="N150" s="182"/>
    </row>
    <row r="151" spans="1:14" ht="18.75">
      <c r="A151" s="24"/>
      <c r="B151" s="52" t="s">
        <v>287</v>
      </c>
      <c r="C151" s="60" t="s">
        <v>655</v>
      </c>
      <c r="D151" s="60" t="s">
        <v>1324</v>
      </c>
      <c r="E151" s="60" t="s">
        <v>242</v>
      </c>
      <c r="F151" s="62" t="s">
        <v>15</v>
      </c>
      <c r="G151" s="62" t="s">
        <v>15</v>
      </c>
      <c r="H151" s="62" t="s">
        <v>15</v>
      </c>
      <c r="I151" s="59" t="s">
        <v>254</v>
      </c>
      <c r="J151" s="182"/>
      <c r="K151" s="182"/>
      <c r="L151" s="182"/>
      <c r="M151" s="182"/>
      <c r="N151" s="182"/>
    </row>
    <row r="152" spans="1:14" ht="18.75">
      <c r="A152" s="24"/>
      <c r="B152" s="52" t="s">
        <v>287</v>
      </c>
      <c r="C152" s="60" t="s">
        <v>656</v>
      </c>
      <c r="D152" s="60" t="s">
        <v>1325</v>
      </c>
      <c r="E152" s="60" t="s">
        <v>242</v>
      </c>
      <c r="F152" s="62" t="s">
        <v>15</v>
      </c>
      <c r="G152" s="62" t="s">
        <v>15</v>
      </c>
      <c r="H152" s="62" t="s">
        <v>15</v>
      </c>
      <c r="I152" s="59" t="s">
        <v>254</v>
      </c>
      <c r="J152" s="182"/>
      <c r="K152" s="182"/>
      <c r="L152" s="182"/>
      <c r="M152" s="182"/>
      <c r="N152" s="182"/>
    </row>
    <row r="153" spans="1:14" ht="18.75">
      <c r="A153" s="24"/>
      <c r="B153" s="52" t="s">
        <v>287</v>
      </c>
      <c r="C153" s="60" t="s">
        <v>657</v>
      </c>
      <c r="D153" s="60" t="s">
        <v>1326</v>
      </c>
      <c r="E153" s="60" t="s">
        <v>237</v>
      </c>
      <c r="F153" s="62" t="s">
        <v>15</v>
      </c>
      <c r="G153" s="62" t="s">
        <v>15</v>
      </c>
      <c r="H153" s="62" t="s">
        <v>15</v>
      </c>
      <c r="I153" s="59" t="s">
        <v>254</v>
      </c>
      <c r="J153" s="182"/>
      <c r="K153" s="182"/>
      <c r="L153" s="182"/>
      <c r="M153" s="182"/>
      <c r="N153" s="182"/>
    </row>
    <row r="154" spans="1:14" ht="18.75">
      <c r="A154" s="24"/>
      <c r="B154" s="52" t="s">
        <v>287</v>
      </c>
      <c r="C154" s="60" t="s">
        <v>658</v>
      </c>
      <c r="D154" s="60" t="s">
        <v>1327</v>
      </c>
      <c r="E154" s="60" t="s">
        <v>237</v>
      </c>
      <c r="F154" s="62" t="s">
        <v>15</v>
      </c>
      <c r="G154" s="62" t="s">
        <v>15</v>
      </c>
      <c r="H154" s="62" t="s">
        <v>15</v>
      </c>
      <c r="I154" s="59" t="s">
        <v>254</v>
      </c>
      <c r="J154" s="182"/>
      <c r="K154" s="182"/>
      <c r="L154" s="182"/>
      <c r="M154" s="182"/>
      <c r="N154" s="182"/>
    </row>
    <row r="155" spans="1:14" ht="18.75">
      <c r="A155" s="24"/>
      <c r="B155" s="52" t="s">
        <v>287</v>
      </c>
      <c r="C155" s="60" t="s">
        <v>659</v>
      </c>
      <c r="D155" s="60" t="s">
        <v>1328</v>
      </c>
      <c r="E155" s="60" t="s">
        <v>247</v>
      </c>
      <c r="F155" s="62" t="b">
        <v>0</v>
      </c>
      <c r="G155" s="62" t="s">
        <v>15</v>
      </c>
      <c r="H155" s="62" t="s">
        <v>15</v>
      </c>
      <c r="I155" s="59" t="s">
        <v>254</v>
      </c>
      <c r="J155" s="182"/>
      <c r="K155" s="182"/>
      <c r="L155" s="182"/>
      <c r="M155" s="182"/>
      <c r="N155" s="182"/>
    </row>
    <row r="156" spans="1:14" ht="18.75">
      <c r="A156" s="24"/>
      <c r="B156" s="52" t="s">
        <v>287</v>
      </c>
      <c r="C156" s="28" t="s">
        <v>636</v>
      </c>
      <c r="D156" s="28" t="s">
        <v>309</v>
      </c>
      <c r="E156" s="60" t="s">
        <v>320</v>
      </c>
      <c r="F156" s="59" t="s">
        <v>865</v>
      </c>
      <c r="G156" s="59" t="s">
        <v>865</v>
      </c>
      <c r="H156" s="59" t="s">
        <v>865</v>
      </c>
      <c r="I156" s="59" t="s">
        <v>259</v>
      </c>
      <c r="J156" s="182"/>
      <c r="K156" s="182"/>
      <c r="L156" s="182"/>
      <c r="M156" s="182"/>
      <c r="N156" s="182"/>
    </row>
    <row r="157" spans="1:14" ht="18.75">
      <c r="A157" s="24"/>
      <c r="B157" s="52" t="s">
        <v>287</v>
      </c>
      <c r="C157" s="28" t="s">
        <v>28</v>
      </c>
      <c r="D157" s="28" t="s">
        <v>637</v>
      </c>
      <c r="E157" s="60" t="s">
        <v>638</v>
      </c>
      <c r="F157" s="59" t="s">
        <v>865</v>
      </c>
      <c r="G157" s="59" t="s">
        <v>865</v>
      </c>
      <c r="H157" s="59" t="s">
        <v>865</v>
      </c>
      <c r="I157" s="59" t="s">
        <v>259</v>
      </c>
      <c r="J157" s="182"/>
      <c r="K157" s="182"/>
      <c r="L157" s="182"/>
      <c r="M157" s="182"/>
      <c r="N157" s="182"/>
    </row>
    <row r="158" spans="1:14" ht="18.75">
      <c r="A158" s="24"/>
      <c r="B158" s="52" t="s">
        <v>287</v>
      </c>
      <c r="C158" s="28" t="s">
        <v>639</v>
      </c>
      <c r="D158" s="28" t="s">
        <v>640</v>
      </c>
      <c r="E158" s="60" t="s">
        <v>382</v>
      </c>
      <c r="F158" s="59" t="s">
        <v>865</v>
      </c>
      <c r="G158" s="59" t="s">
        <v>865</v>
      </c>
      <c r="H158" s="59" t="s">
        <v>865</v>
      </c>
      <c r="I158" s="59" t="s">
        <v>259</v>
      </c>
      <c r="J158" s="182"/>
      <c r="K158" s="182"/>
      <c r="L158" s="182"/>
      <c r="M158" s="182"/>
      <c r="N158" s="182"/>
    </row>
  </sheetData>
  <mergeCells count="9">
    <mergeCell ref="B29:D29"/>
    <mergeCell ref="B37:D37"/>
    <mergeCell ref="B45:D45"/>
    <mergeCell ref="A53:B53"/>
    <mergeCell ref="B5:D5"/>
    <mergeCell ref="B13:D13"/>
    <mergeCell ref="B17:D17"/>
    <mergeCell ref="B23:D23"/>
    <mergeCell ref="B26:D26"/>
  </mergeCells>
  <conditionalFormatting sqref="A53 B55:B158">
    <cfRule type="containsText" dxfId="259" priority="35" operator="containsText" text="False">
      <formula>NOT(ISERROR(SEARCH("False",A53)))</formula>
    </cfRule>
    <cfRule type="containsText" dxfId="258" priority="36" operator="containsText" text="True">
      <formula>NOT(ISERROR(SEARCH("True",A53)))</formula>
    </cfRule>
  </conditionalFormatting>
  <conditionalFormatting sqref="A53:B53 B55:B158">
    <cfRule type="containsText" dxfId="257" priority="34" operator="containsText" text="TBD">
      <formula>NOT(ISERROR(SEARCH("TBD",A53)))</formula>
    </cfRule>
  </conditionalFormatting>
  <conditionalFormatting sqref="A54:B54">
    <cfRule type="containsText" dxfId="256" priority="32" operator="containsText" text="False">
      <formula>NOT(ISERROR(SEARCH("False",A54)))</formula>
    </cfRule>
    <cfRule type="containsText" dxfId="255" priority="33" operator="containsText" text="True">
      <formula>NOT(ISERROR(SEARCH("True",A54)))</formula>
    </cfRule>
  </conditionalFormatting>
  <conditionalFormatting sqref="A54:B54">
    <cfRule type="containsText" dxfId="254" priority="31" operator="containsText" text="TBD">
      <formula>NOT(ISERROR(SEARCH("TBD",A54)))</formula>
    </cfRule>
  </conditionalFormatting>
  <conditionalFormatting sqref="A53:I158">
    <cfRule type="containsText" dxfId="253" priority="28" operator="containsText" text="TBD">
      <formula>NOT(ISERROR(SEARCH("TBD",A53)))</formula>
    </cfRule>
    <cfRule type="containsText" dxfId="252" priority="29" operator="containsText" text="False">
      <formula>NOT(ISERROR(SEARCH("False",A53)))</formula>
    </cfRule>
    <cfRule type="containsText" dxfId="251" priority="30" operator="containsText" text="True">
      <formula>NOT(ISERROR(SEARCH("True",A53)))</formula>
    </cfRule>
  </conditionalFormatting>
  <conditionalFormatting sqref="A53:I158">
    <cfRule type="containsText" dxfId="250" priority="27" operator="containsText" text="Not in Layout">
      <formula>NOT(ISERROR(SEARCH("Not in Layout",A53)))</formula>
    </cfRule>
  </conditionalFormatting>
  <conditionalFormatting sqref="J53:M54">
    <cfRule type="containsText" dxfId="249" priority="24" operator="containsText" text="TBD">
      <formula>NOT(ISERROR(SEARCH("TBD",J53)))</formula>
    </cfRule>
    <cfRule type="containsText" dxfId="248" priority="25" operator="containsText" text="false">
      <formula>NOT(ISERROR(SEARCH("false",J53)))</formula>
    </cfRule>
    <cfRule type="containsText" dxfId="247" priority="26" operator="containsText" text="true">
      <formula>NOT(ISERROR(SEARCH("true",J53)))</formula>
    </cfRule>
  </conditionalFormatting>
  <conditionalFormatting sqref="N53:N54">
    <cfRule type="containsText" dxfId="246" priority="21" operator="containsText" text="TBD">
      <formula>NOT(ISERROR(SEARCH("TBD",N53)))</formula>
    </cfRule>
    <cfRule type="containsText" dxfId="245" priority="22" operator="containsText" text="false">
      <formula>NOT(ISERROR(SEARCH("false",N53)))</formula>
    </cfRule>
    <cfRule type="containsText" dxfId="244" priority="23" operator="containsText" text="true">
      <formula>NOT(ISERROR(SEARCH("true",N53)))</formula>
    </cfRule>
  </conditionalFormatting>
  <dataValidations count="1">
    <dataValidation type="list" allowBlank="1" showInputMessage="1" showErrorMessage="1" sqref="B55:B158">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activeCell="F33" sqref="F33"/>
    </sheetView>
  </sheetViews>
  <sheetFormatPr defaultRowHeight="15"/>
  <cols>
    <col min="1" max="1" width="11" style="9" bestFit="1" customWidth="1"/>
    <col min="2" max="2" width="9.140625" style="9"/>
    <col min="3" max="3" width="19.28515625" style="9" bestFit="1" customWidth="1"/>
    <col min="4" max="4" width="41.42578125" style="9" bestFit="1" customWidth="1"/>
    <col min="5" max="5" width="11.5703125" style="9" bestFit="1" customWidth="1"/>
    <col min="6" max="16384" width="9.140625" style="9"/>
  </cols>
  <sheetData>
    <row r="1" spans="1:5" ht="15.75" thickBot="1">
      <c r="A1" s="528" t="s">
        <v>863</v>
      </c>
      <c r="B1" s="614"/>
      <c r="C1" s="1" t="s">
        <v>1223</v>
      </c>
      <c r="D1" s="2"/>
      <c r="E1" s="2"/>
    </row>
    <row r="2" spans="1:5">
      <c r="A2" s="14" t="s">
        <v>864</v>
      </c>
      <c r="B2" s="14" t="s">
        <v>254</v>
      </c>
      <c r="C2" s="10" t="s">
        <v>866</v>
      </c>
      <c r="D2" s="10" t="s">
        <v>1</v>
      </c>
      <c r="E2" s="10" t="s">
        <v>519</v>
      </c>
    </row>
    <row r="3" spans="1:5" ht="25.5" customHeight="1">
      <c r="B3" s="18" t="s">
        <v>287</v>
      </c>
      <c r="C3" s="109" t="s">
        <v>667</v>
      </c>
      <c r="D3" s="109" t="s">
        <v>1284</v>
      </c>
      <c r="E3" s="109" t="s">
        <v>256</v>
      </c>
    </row>
    <row r="4" spans="1:5">
      <c r="B4" s="18" t="s">
        <v>287</v>
      </c>
      <c r="C4" s="109" t="s">
        <v>667</v>
      </c>
      <c r="D4" s="109" t="s">
        <v>1284</v>
      </c>
      <c r="E4" s="109" t="s">
        <v>64</v>
      </c>
    </row>
    <row r="5" spans="1:5">
      <c r="B5" s="18" t="s">
        <v>287</v>
      </c>
      <c r="C5" s="109" t="s">
        <v>667</v>
      </c>
      <c r="D5" s="109" t="s">
        <v>1284</v>
      </c>
      <c r="E5" s="109" t="s">
        <v>1331</v>
      </c>
    </row>
    <row r="6" spans="1:5">
      <c r="B6" s="18" t="s">
        <v>287</v>
      </c>
      <c r="C6" s="109" t="s">
        <v>667</v>
      </c>
      <c r="D6" s="109" t="s">
        <v>1284</v>
      </c>
      <c r="E6" s="109" t="s">
        <v>186</v>
      </c>
    </row>
    <row r="7" spans="1:5">
      <c r="B7" s="18" t="s">
        <v>287</v>
      </c>
      <c r="C7" s="109" t="s">
        <v>667</v>
      </c>
      <c r="D7" s="109" t="s">
        <v>1284</v>
      </c>
      <c r="E7" s="109" t="s">
        <v>1216</v>
      </c>
    </row>
    <row r="8" spans="1:5">
      <c r="B8" s="18" t="s">
        <v>287</v>
      </c>
      <c r="C8" s="109" t="s">
        <v>474</v>
      </c>
      <c r="D8" s="109" t="s">
        <v>1285</v>
      </c>
      <c r="E8" s="109" t="s">
        <v>1332</v>
      </c>
    </row>
    <row r="9" spans="1:5">
      <c r="B9" s="18" t="s">
        <v>287</v>
      </c>
      <c r="C9" s="109" t="s">
        <v>474</v>
      </c>
      <c r="D9" s="109" t="s">
        <v>1285</v>
      </c>
      <c r="E9" s="109" t="s">
        <v>547</v>
      </c>
    </row>
    <row r="10" spans="1:5">
      <c r="B10" s="18" t="s">
        <v>287</v>
      </c>
      <c r="C10" s="109" t="s">
        <v>474</v>
      </c>
      <c r="D10" s="109" t="s">
        <v>1285</v>
      </c>
      <c r="E10" s="109" t="s">
        <v>542</v>
      </c>
    </row>
    <row r="11" spans="1:5">
      <c r="B11" s="18" t="s">
        <v>287</v>
      </c>
      <c r="C11" s="109" t="s">
        <v>668</v>
      </c>
      <c r="D11" s="109" t="s">
        <v>1286</v>
      </c>
      <c r="E11" s="109" t="s">
        <v>1333</v>
      </c>
    </row>
    <row r="12" spans="1:5">
      <c r="B12" s="18" t="s">
        <v>287</v>
      </c>
      <c r="C12" s="109" t="s">
        <v>668</v>
      </c>
      <c r="D12" s="109" t="s">
        <v>1286</v>
      </c>
      <c r="E12" s="109" t="s">
        <v>1334</v>
      </c>
    </row>
    <row r="13" spans="1:5">
      <c r="B13" s="18" t="s">
        <v>287</v>
      </c>
      <c r="C13" s="109" t="s">
        <v>668</v>
      </c>
      <c r="D13" s="109" t="s">
        <v>1286</v>
      </c>
      <c r="E13" s="109" t="s">
        <v>1123</v>
      </c>
    </row>
    <row r="14" spans="1:5">
      <c r="B14" s="18" t="s">
        <v>287</v>
      </c>
      <c r="C14" s="109" t="s">
        <v>145</v>
      </c>
      <c r="D14" s="109" t="s">
        <v>599</v>
      </c>
      <c r="E14" s="109" t="s">
        <v>547</v>
      </c>
    </row>
    <row r="15" spans="1:5">
      <c r="B15" s="18" t="s">
        <v>287</v>
      </c>
      <c r="C15" s="109" t="s">
        <v>145</v>
      </c>
      <c r="D15" s="109" t="s">
        <v>599</v>
      </c>
      <c r="E15" s="109" t="s">
        <v>542</v>
      </c>
    </row>
    <row r="16" spans="1:5">
      <c r="B16" s="18" t="s">
        <v>287</v>
      </c>
      <c r="C16" s="109" t="s">
        <v>152</v>
      </c>
      <c r="D16" s="109" t="s">
        <v>602</v>
      </c>
      <c r="E16" s="109" t="s">
        <v>547</v>
      </c>
    </row>
    <row r="17" spans="2:5">
      <c r="B17" s="18" t="s">
        <v>287</v>
      </c>
      <c r="C17" s="109" t="s">
        <v>152</v>
      </c>
      <c r="D17" s="109" t="s">
        <v>602</v>
      </c>
      <c r="E17" s="109" t="s">
        <v>542</v>
      </c>
    </row>
    <row r="18" spans="2:5">
      <c r="B18" s="18" t="s">
        <v>287</v>
      </c>
      <c r="C18" s="109" t="s">
        <v>357</v>
      </c>
      <c r="D18" s="109" t="s">
        <v>357</v>
      </c>
      <c r="E18" s="109" t="s">
        <v>1335</v>
      </c>
    </row>
    <row r="19" spans="2:5">
      <c r="B19" s="18" t="s">
        <v>287</v>
      </c>
      <c r="C19" s="109" t="s">
        <v>357</v>
      </c>
      <c r="D19" s="109" t="s">
        <v>357</v>
      </c>
      <c r="E19" s="109" t="s">
        <v>1336</v>
      </c>
    </row>
    <row r="20" spans="2:5">
      <c r="B20" s="18" t="s">
        <v>287</v>
      </c>
      <c r="C20" s="109" t="s">
        <v>357</v>
      </c>
      <c r="D20" s="109" t="s">
        <v>357</v>
      </c>
      <c r="E20" s="109" t="s">
        <v>1123</v>
      </c>
    </row>
    <row r="21" spans="2:5">
      <c r="B21" s="18" t="s">
        <v>287</v>
      </c>
      <c r="C21" s="109" t="s">
        <v>357</v>
      </c>
      <c r="D21" s="109" t="s">
        <v>357</v>
      </c>
      <c r="E21" s="109" t="s">
        <v>1337</v>
      </c>
    </row>
    <row r="22" spans="2:5">
      <c r="B22" s="18" t="s">
        <v>287</v>
      </c>
      <c r="C22" s="109" t="s">
        <v>357</v>
      </c>
      <c r="D22" s="109" t="s">
        <v>357</v>
      </c>
      <c r="E22" s="109" t="s">
        <v>1338</v>
      </c>
    </row>
    <row r="23" spans="2:5">
      <c r="B23" s="18" t="s">
        <v>287</v>
      </c>
      <c r="C23" s="109" t="s">
        <v>357</v>
      </c>
      <c r="D23" s="109" t="s">
        <v>357</v>
      </c>
      <c r="E23" s="109" t="s">
        <v>1339</v>
      </c>
    </row>
    <row r="24" spans="2:5">
      <c r="B24" s="18" t="s">
        <v>287</v>
      </c>
      <c r="C24" s="109" t="s">
        <v>357</v>
      </c>
      <c r="D24" s="109" t="s">
        <v>357</v>
      </c>
      <c r="E24" s="109" t="s">
        <v>1340</v>
      </c>
    </row>
    <row r="25" spans="2:5">
      <c r="B25" s="18" t="s">
        <v>287</v>
      </c>
      <c r="C25" s="109" t="s">
        <v>357</v>
      </c>
      <c r="D25" s="109" t="s">
        <v>357</v>
      </c>
      <c r="E25" s="109" t="s">
        <v>1341</v>
      </c>
    </row>
    <row r="26" spans="2:5">
      <c r="B26" s="18" t="s">
        <v>287</v>
      </c>
    </row>
  </sheetData>
  <mergeCells count="1">
    <mergeCell ref="A1:B1"/>
  </mergeCells>
  <conditionalFormatting sqref="A1 B3:B26">
    <cfRule type="containsText" dxfId="243" priority="5" operator="containsText" text="False">
      <formula>NOT(ISERROR(SEARCH("False",A1)))</formula>
    </cfRule>
    <cfRule type="containsText" dxfId="242" priority="6" operator="containsText" text="True">
      <formula>NOT(ISERROR(SEARCH("True",A1)))</formula>
    </cfRule>
  </conditionalFormatting>
  <conditionalFormatting sqref="A1:B1 B3:B26">
    <cfRule type="containsText" dxfId="241" priority="4" operator="containsText" text="TBD">
      <formula>NOT(ISERROR(SEARCH("TBD",A1)))</formula>
    </cfRule>
  </conditionalFormatting>
  <conditionalFormatting sqref="A2:B2">
    <cfRule type="containsText" dxfId="240" priority="2" operator="containsText" text="False">
      <formula>NOT(ISERROR(SEARCH("False",A2)))</formula>
    </cfRule>
    <cfRule type="containsText" dxfId="239" priority="3" operator="containsText" text="True">
      <formula>NOT(ISERROR(SEARCH("True",A2)))</formula>
    </cfRule>
  </conditionalFormatting>
  <conditionalFormatting sqref="A2:B2">
    <cfRule type="containsText" dxfId="238"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N16"/>
  <sheetViews>
    <sheetView workbookViewId="0">
      <selection activeCell="D19" sqref="D19"/>
    </sheetView>
  </sheetViews>
  <sheetFormatPr defaultRowHeight="15"/>
  <cols>
    <col min="1" max="1" width="8.7109375" bestFit="1" customWidth="1"/>
    <col min="2" max="2" width="23" bestFit="1" customWidth="1"/>
    <col min="3" max="3" width="13.140625" bestFit="1" customWidth="1"/>
    <col min="4" max="4" width="17.85546875" bestFit="1" customWidth="1"/>
    <col min="5" max="5" width="9.7109375" bestFit="1" customWidth="1"/>
    <col min="6" max="6" width="8.140625" bestFit="1" customWidth="1"/>
  </cols>
  <sheetData>
    <row r="1" spans="1:14">
      <c r="A1" s="112" t="s">
        <v>864</v>
      </c>
      <c r="B1" t="s">
        <v>308</v>
      </c>
      <c r="C1" t="s">
        <v>1235</v>
      </c>
    </row>
    <row r="2" spans="1:14">
      <c r="B2" t="s">
        <v>1236</v>
      </c>
      <c r="E2" t="s">
        <v>1147</v>
      </c>
    </row>
    <row r="3" spans="1:14">
      <c r="B3" t="s">
        <v>366</v>
      </c>
      <c r="C3" t="s">
        <v>861</v>
      </c>
      <c r="D3" t="s">
        <v>222</v>
      </c>
      <c r="E3" t="s">
        <v>1237</v>
      </c>
    </row>
    <row r="4" spans="1:14">
      <c r="B4" t="s">
        <v>1238</v>
      </c>
      <c r="C4" t="s">
        <v>1250</v>
      </c>
      <c r="D4" t="s">
        <v>1251</v>
      </c>
    </row>
    <row r="5" spans="1:14">
      <c r="B5" t="s">
        <v>1239</v>
      </c>
      <c r="C5" s="42">
        <v>2</v>
      </c>
      <c r="D5" s="42">
        <v>2.2000000000000002</v>
      </c>
      <c r="E5" s="42"/>
    </row>
    <row r="9" spans="1:14">
      <c r="B9" t="s">
        <v>1240</v>
      </c>
      <c r="C9" t="s">
        <v>1241</v>
      </c>
      <c r="D9" t="s">
        <v>1242</v>
      </c>
      <c r="E9" t="s">
        <v>1243</v>
      </c>
      <c r="F9" t="s">
        <v>1252</v>
      </c>
    </row>
    <row r="10" spans="1:14">
      <c r="B10" t="s">
        <v>1244</v>
      </c>
    </row>
    <row r="13" spans="1:14">
      <c r="B13" t="s">
        <v>1245</v>
      </c>
      <c r="C13" t="s">
        <v>1246</v>
      </c>
      <c r="D13" t="s">
        <v>1129</v>
      </c>
      <c r="E13" t="s">
        <v>3143</v>
      </c>
      <c r="F13" t="s">
        <v>3144</v>
      </c>
      <c r="G13" t="s">
        <v>3145</v>
      </c>
      <c r="H13" t="s">
        <v>1132</v>
      </c>
      <c r="I13" t="s">
        <v>1133</v>
      </c>
      <c r="J13" t="s">
        <v>3146</v>
      </c>
      <c r="K13" t="s">
        <v>3147</v>
      </c>
      <c r="L13" t="s">
        <v>3148</v>
      </c>
      <c r="M13" t="s">
        <v>1135</v>
      </c>
      <c r="N13" t="s">
        <v>1136</v>
      </c>
    </row>
    <row r="15" spans="1:14">
      <c r="B15" t="s">
        <v>1248</v>
      </c>
      <c r="C15" t="s">
        <v>3215</v>
      </c>
    </row>
    <row r="16" spans="1:14">
      <c r="B16" t="s">
        <v>1249</v>
      </c>
      <c r="C16" t="s">
        <v>3215</v>
      </c>
    </row>
  </sheetData>
  <conditionalFormatting sqref="A1">
    <cfRule type="containsText" dxfId="534" priority="2" operator="containsText" text="False">
      <formula>NOT(ISERROR(SEARCH("False",A1)))</formula>
    </cfRule>
    <cfRule type="containsText" dxfId="533" priority="3" operator="containsText" text="True">
      <formula>NOT(ISERROR(SEARCH("True",A1)))</formula>
    </cfRule>
  </conditionalFormatting>
  <conditionalFormatting sqref="A1">
    <cfRule type="containsText" dxfId="532" priority="1" operator="containsText" text="TBD">
      <formula>NOT(ISERROR(SEARCH("TBD",A1)))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72"/>
  <sheetViews>
    <sheetView workbookViewId="0">
      <selection activeCell="C10" sqref="C10"/>
    </sheetView>
  </sheetViews>
  <sheetFormatPr defaultRowHeight="15" outlineLevelRow="1"/>
  <cols>
    <col min="2" max="2" width="27.140625" bestFit="1" customWidth="1"/>
    <col min="3" max="3" width="17.28515625" bestFit="1" customWidth="1"/>
    <col min="4" max="4" width="37.42578125" bestFit="1" customWidth="1"/>
    <col min="6" max="6" width="56.5703125" bestFit="1" customWidth="1"/>
  </cols>
  <sheetData>
    <row r="2" spans="2:6" ht="18.75">
      <c r="B2" s="351" t="s">
        <v>3014</v>
      </c>
    </row>
    <row r="3" spans="2:6" ht="15.75" thickBot="1"/>
    <row r="4" spans="2:6" ht="21.75" outlineLevel="1" thickBot="1">
      <c r="B4" s="156"/>
      <c r="C4" s="341" t="s">
        <v>2977</v>
      </c>
      <c r="D4" s="156"/>
      <c r="E4" s="158"/>
      <c r="F4" s="156"/>
    </row>
    <row r="5" spans="2:6" ht="21.75" outlineLevel="1" thickBot="1">
      <c r="B5" s="598" t="s">
        <v>3015</v>
      </c>
      <c r="C5" s="599"/>
      <c r="D5" s="613"/>
      <c r="E5" s="159"/>
      <c r="F5" s="358" t="s">
        <v>3016</v>
      </c>
    </row>
    <row r="6" spans="2:6" ht="21.75" outlineLevel="1" thickBot="1">
      <c r="B6" s="167" t="s">
        <v>2592</v>
      </c>
      <c r="C6" s="155"/>
      <c r="D6" s="357" t="s">
        <v>3006</v>
      </c>
      <c r="E6" s="159"/>
      <c r="F6" s="164" t="s">
        <v>3017</v>
      </c>
    </row>
    <row r="7" spans="2:6" ht="21.75" outlineLevel="1" thickBot="1">
      <c r="B7" s="167" t="s">
        <v>2981</v>
      </c>
      <c r="C7" s="155"/>
      <c r="D7" s="168" t="s">
        <v>523</v>
      </c>
      <c r="E7" s="159"/>
      <c r="F7" s="164" t="s">
        <v>377</v>
      </c>
    </row>
    <row r="8" spans="2:6" ht="21.75" outlineLevel="1" thickBot="1">
      <c r="B8" s="164" t="s">
        <v>2982</v>
      </c>
      <c r="C8" s="155"/>
      <c r="D8" s="357" t="s">
        <v>3018</v>
      </c>
      <c r="E8" s="159"/>
      <c r="F8" s="164" t="s">
        <v>375</v>
      </c>
    </row>
    <row r="9" spans="2:6" ht="21.75" outlineLevel="1" thickBot="1">
      <c r="B9" s="164" t="s">
        <v>521</v>
      </c>
      <c r="C9" s="155"/>
      <c r="D9" s="357" t="s">
        <v>377</v>
      </c>
      <c r="E9" s="159"/>
      <c r="F9" s="164" t="s">
        <v>3019</v>
      </c>
    </row>
    <row r="10" spans="2:6" ht="21.75" outlineLevel="1" thickBot="1">
      <c r="B10" s="164" t="s">
        <v>2983</v>
      </c>
      <c r="C10" s="155"/>
      <c r="D10" s="357" t="s">
        <v>375</v>
      </c>
      <c r="E10" s="159"/>
      <c r="F10" s="164" t="s">
        <v>3018</v>
      </c>
    </row>
    <row r="11" spans="2:6" ht="21.75" outlineLevel="1" thickBot="1">
      <c r="B11" s="167" t="s">
        <v>528</v>
      </c>
      <c r="C11" s="155"/>
      <c r="D11" s="357" t="s">
        <v>3020</v>
      </c>
      <c r="E11" s="158"/>
      <c r="F11" s="155" t="s">
        <v>3020</v>
      </c>
    </row>
    <row r="12" spans="2:6" ht="21.75" outlineLevel="1" thickBot="1">
      <c r="B12" s="169" t="s">
        <v>527</v>
      </c>
      <c r="C12" s="346"/>
      <c r="D12" s="347"/>
      <c r="E12" s="159"/>
      <c r="F12" s="164" t="s">
        <v>3021</v>
      </c>
    </row>
    <row r="13" spans="2:6" ht="21.75" outlineLevel="1" thickBot="1">
      <c r="B13" s="598" t="s">
        <v>859</v>
      </c>
      <c r="C13" s="599"/>
      <c r="D13" s="613"/>
      <c r="E13" s="159"/>
      <c r="F13" s="164" t="s">
        <v>3022</v>
      </c>
    </row>
    <row r="14" spans="2:6" ht="21.75" outlineLevel="1" thickBot="1">
      <c r="B14" s="169" t="s">
        <v>842</v>
      </c>
      <c r="C14" s="156"/>
      <c r="D14" s="236" t="s">
        <v>843</v>
      </c>
      <c r="E14" s="159"/>
      <c r="F14" s="164" t="s">
        <v>3023</v>
      </c>
    </row>
    <row r="15" spans="2:6" ht="21.75" outlineLevel="1" thickBot="1">
      <c r="B15" s="155"/>
      <c r="C15" s="158"/>
      <c r="D15" s="158"/>
      <c r="E15" s="159"/>
      <c r="F15" s="164" t="s">
        <v>521</v>
      </c>
    </row>
    <row r="16" spans="2:6" ht="21.75" outlineLevel="1" thickBot="1">
      <c r="B16" s="158"/>
      <c r="C16" s="158"/>
      <c r="D16" s="158"/>
      <c r="E16" s="159"/>
      <c r="F16" s="359" t="s">
        <v>3024</v>
      </c>
    </row>
    <row r="17" spans="2:6" ht="15.75" outlineLevel="1" thickBot="1">
      <c r="B17" s="158"/>
      <c r="C17" s="158"/>
      <c r="D17" s="158"/>
      <c r="E17" s="158"/>
      <c r="F17" s="158"/>
    </row>
    <row r="18" spans="2:6" ht="21.75" outlineLevel="1" thickBot="1">
      <c r="B18" s="160"/>
      <c r="C18" s="161" t="s">
        <v>225</v>
      </c>
      <c r="D18" s="158"/>
      <c r="E18" s="158"/>
      <c r="F18" s="158"/>
    </row>
    <row r="19" spans="2:6" ht="21.75" outlineLevel="1" thickBot="1">
      <c r="B19" s="345" t="s">
        <v>2369</v>
      </c>
      <c r="C19" s="164" t="s">
        <v>2370</v>
      </c>
      <c r="D19" s="158"/>
      <c r="E19" s="158"/>
      <c r="F19" s="158"/>
    </row>
    <row r="20" spans="2:6" ht="15.75" outlineLevel="1" thickBot="1">
      <c r="B20" s="158"/>
      <c r="C20" s="158"/>
      <c r="D20" s="158"/>
      <c r="E20" s="158"/>
      <c r="F20" s="158"/>
    </row>
    <row r="21" spans="2:6" ht="15.75" thickBot="1">
      <c r="B21" s="158"/>
      <c r="C21" s="158"/>
      <c r="D21" s="158"/>
      <c r="E21" s="158"/>
      <c r="F21" s="158"/>
    </row>
    <row r="23" spans="2:6" ht="18.75">
      <c r="B23" s="351" t="s">
        <v>3025</v>
      </c>
    </row>
    <row r="25" spans="2:6" ht="21.75" hidden="1" outlineLevel="1" thickBot="1">
      <c r="B25" s="156"/>
      <c r="C25" s="341" t="s">
        <v>2977</v>
      </c>
      <c r="D25" s="156"/>
      <c r="E25" s="158"/>
      <c r="F25" s="156"/>
    </row>
    <row r="26" spans="2:6" ht="21.75" hidden="1" outlineLevel="1" thickBot="1">
      <c r="B26" s="598" t="s">
        <v>3015</v>
      </c>
      <c r="C26" s="599"/>
      <c r="D26" s="613"/>
      <c r="E26" s="159"/>
      <c r="F26" s="358" t="s">
        <v>3016</v>
      </c>
    </row>
    <row r="27" spans="2:6" ht="21.75" hidden="1" outlineLevel="1" thickBot="1">
      <c r="B27" s="167" t="s">
        <v>2592</v>
      </c>
      <c r="C27" s="155"/>
      <c r="D27" s="357" t="s">
        <v>3006</v>
      </c>
      <c r="E27" s="159"/>
      <c r="F27" s="164" t="s">
        <v>3017</v>
      </c>
    </row>
    <row r="28" spans="2:6" ht="21.75" hidden="1" outlineLevel="1" thickBot="1">
      <c r="B28" s="167" t="s">
        <v>2981</v>
      </c>
      <c r="C28" s="155"/>
      <c r="D28" s="168" t="s">
        <v>523</v>
      </c>
      <c r="E28" s="159"/>
      <c r="F28" s="164" t="s">
        <v>377</v>
      </c>
    </row>
    <row r="29" spans="2:6" ht="21.75" hidden="1" outlineLevel="1" thickBot="1">
      <c r="B29" s="164" t="s">
        <v>2982</v>
      </c>
      <c r="C29" s="155"/>
      <c r="D29" s="357" t="s">
        <v>3018</v>
      </c>
      <c r="E29" s="159"/>
      <c r="F29" s="164" t="s">
        <v>375</v>
      </c>
    </row>
    <row r="30" spans="2:6" ht="21.75" hidden="1" outlineLevel="1" thickBot="1">
      <c r="B30" s="164" t="s">
        <v>521</v>
      </c>
      <c r="C30" s="155"/>
      <c r="D30" s="357" t="s">
        <v>377</v>
      </c>
      <c r="E30" s="159"/>
      <c r="F30" s="164" t="s">
        <v>3019</v>
      </c>
    </row>
    <row r="31" spans="2:6" ht="21.75" hidden="1" outlineLevel="1" thickBot="1">
      <c r="B31" s="164" t="s">
        <v>2983</v>
      </c>
      <c r="C31" s="155"/>
      <c r="D31" s="357" t="s">
        <v>375</v>
      </c>
      <c r="E31" s="159"/>
      <c r="F31" s="164" t="s">
        <v>3018</v>
      </c>
    </row>
    <row r="32" spans="2:6" ht="21.75" hidden="1" outlineLevel="1" thickBot="1">
      <c r="B32" s="167" t="s">
        <v>528</v>
      </c>
      <c r="C32" s="155"/>
      <c r="D32" s="357" t="s">
        <v>3026</v>
      </c>
      <c r="E32" s="158"/>
      <c r="F32" s="360" t="s">
        <v>3020</v>
      </c>
    </row>
    <row r="33" spans="1:14" ht="21.75" hidden="1" outlineLevel="1" thickBot="1">
      <c r="B33" s="169" t="s">
        <v>527</v>
      </c>
      <c r="C33" s="346"/>
      <c r="D33" s="347"/>
      <c r="E33" s="159"/>
      <c r="F33" s="164" t="s">
        <v>3021</v>
      </c>
    </row>
    <row r="34" spans="1:14" ht="21.75" hidden="1" outlineLevel="1" thickBot="1">
      <c r="B34" s="158"/>
      <c r="C34" s="158"/>
      <c r="D34" s="158"/>
      <c r="E34" s="159"/>
      <c r="F34" s="164" t="s">
        <v>3022</v>
      </c>
    </row>
    <row r="35" spans="1:14" ht="21.75" hidden="1" outlineLevel="1" thickBot="1">
      <c r="B35" s="158"/>
      <c r="C35" s="158"/>
      <c r="D35" s="158"/>
      <c r="E35" s="159"/>
      <c r="F35" s="164" t="s">
        <v>3023</v>
      </c>
    </row>
    <row r="36" spans="1:14" ht="21.75" hidden="1" outlineLevel="1" thickBot="1">
      <c r="B36" s="160"/>
      <c r="C36" s="161" t="s">
        <v>225</v>
      </c>
      <c r="D36" s="158"/>
      <c r="E36" s="159"/>
      <c r="F36" s="164" t="s">
        <v>521</v>
      </c>
    </row>
    <row r="37" spans="1:14" ht="21.75" hidden="1" outlineLevel="1" thickBot="1">
      <c r="B37" s="345" t="s">
        <v>2369</v>
      </c>
      <c r="C37" s="164" t="s">
        <v>2370</v>
      </c>
      <c r="D37" s="158"/>
      <c r="E37" s="159"/>
      <c r="F37" s="359" t="s">
        <v>3024</v>
      </c>
    </row>
    <row r="38" spans="1:14" ht="15.75" hidden="1" outlineLevel="1" thickBot="1">
      <c r="B38" s="158"/>
      <c r="C38" s="158"/>
      <c r="D38" s="158"/>
      <c r="E38" s="158"/>
      <c r="F38" s="158"/>
    </row>
    <row r="39" spans="1:14" ht="15.75" hidden="1" outlineLevel="1" thickBot="1">
      <c r="B39" s="158"/>
      <c r="C39" s="158"/>
      <c r="D39" s="158"/>
      <c r="E39" s="158"/>
      <c r="F39" s="158"/>
    </row>
    <row r="40" spans="1:14" hidden="1" outlineLevel="1"/>
    <row r="41" spans="1:14" ht="15.75" collapsed="1" thickBot="1"/>
    <row r="42" spans="1:14" ht="15.75" thickBot="1">
      <c r="A42" s="528" t="s">
        <v>863</v>
      </c>
      <c r="B42" s="615"/>
      <c r="C42" s="1" t="s">
        <v>0</v>
      </c>
      <c r="D42" s="2"/>
      <c r="E42" s="2"/>
      <c r="F42" s="2"/>
      <c r="G42" s="110"/>
      <c r="H42" s="56"/>
      <c r="I42" s="56"/>
      <c r="J42" s="85"/>
      <c r="K42" s="85"/>
      <c r="L42" s="85"/>
      <c r="M42" s="85"/>
      <c r="N42" s="85"/>
    </row>
    <row r="43" spans="1:14">
      <c r="A43" s="51" t="s">
        <v>864</v>
      </c>
      <c r="B43" s="53" t="s">
        <v>254</v>
      </c>
      <c r="C43" s="10" t="s">
        <v>1</v>
      </c>
      <c r="D43" s="10" t="s">
        <v>2</v>
      </c>
      <c r="E43" s="10" t="s">
        <v>3</v>
      </c>
      <c r="F43" s="10" t="s">
        <v>4</v>
      </c>
      <c r="G43" s="64" t="s">
        <v>9</v>
      </c>
      <c r="H43" s="61" t="s">
        <v>10</v>
      </c>
      <c r="I43" s="58" t="s">
        <v>1329</v>
      </c>
      <c r="J43" s="61" t="s">
        <v>2393</v>
      </c>
      <c r="K43" s="61" t="s">
        <v>2394</v>
      </c>
      <c r="L43" s="61" t="s">
        <v>2408</v>
      </c>
      <c r="M43" s="61" t="s">
        <v>2396</v>
      </c>
      <c r="N43" s="61" t="s">
        <v>2395</v>
      </c>
    </row>
    <row r="44" spans="1:14" ht="18.75">
      <c r="A44" s="39"/>
      <c r="B44" s="78" t="s">
        <v>287</v>
      </c>
      <c r="C44" s="82" t="s">
        <v>6</v>
      </c>
      <c r="D44" s="109" t="s">
        <v>6</v>
      </c>
      <c r="E44" s="109" t="s">
        <v>14</v>
      </c>
      <c r="F44" s="41" t="s">
        <v>15</v>
      </c>
      <c r="G44" s="62" t="s">
        <v>15</v>
      </c>
      <c r="H44" s="62" t="s">
        <v>15</v>
      </c>
      <c r="I44" s="59" t="s">
        <v>259</v>
      </c>
      <c r="J44" s="182"/>
      <c r="K44" s="182"/>
      <c r="L44" s="182"/>
      <c r="M44" s="182"/>
      <c r="N44" s="182"/>
    </row>
    <row r="45" spans="1:14" ht="18.75">
      <c r="A45" s="28"/>
      <c r="B45" s="78" t="s">
        <v>287</v>
      </c>
      <c r="C45" s="82" t="s">
        <v>521</v>
      </c>
      <c r="D45" s="109" t="s">
        <v>521</v>
      </c>
      <c r="E45" s="109" t="s">
        <v>14</v>
      </c>
      <c r="F45" s="41" t="s">
        <v>15</v>
      </c>
      <c r="G45" s="62" t="s">
        <v>15</v>
      </c>
      <c r="H45" s="62" t="s">
        <v>15</v>
      </c>
      <c r="I45" s="59" t="s">
        <v>259</v>
      </c>
      <c r="J45" s="182"/>
      <c r="K45" s="182"/>
      <c r="L45" s="182"/>
      <c r="M45" s="182"/>
      <c r="N45" s="182"/>
    </row>
    <row r="46" spans="1:14" ht="18.75">
      <c r="A46" s="28"/>
      <c r="B46" s="78" t="s">
        <v>287</v>
      </c>
      <c r="C46" s="82" t="s">
        <v>1200</v>
      </c>
      <c r="D46" s="109" t="s">
        <v>1200</v>
      </c>
      <c r="E46" s="109" t="s">
        <v>14</v>
      </c>
      <c r="F46" s="41" t="s">
        <v>15</v>
      </c>
      <c r="G46" s="62" t="s">
        <v>15</v>
      </c>
      <c r="H46" s="62" t="s">
        <v>15</v>
      </c>
      <c r="I46" s="59" t="s">
        <v>259</v>
      </c>
      <c r="J46" s="182"/>
      <c r="K46" s="182"/>
      <c r="L46" s="182"/>
      <c r="M46" s="182"/>
      <c r="N46" s="182"/>
    </row>
    <row r="47" spans="1:14" ht="18.75">
      <c r="A47" s="28"/>
      <c r="B47" s="78" t="s">
        <v>287</v>
      </c>
      <c r="C47" s="82" t="s">
        <v>1201</v>
      </c>
      <c r="D47" s="109" t="s">
        <v>1201</v>
      </c>
      <c r="E47" s="109" t="s">
        <v>13</v>
      </c>
      <c r="F47" s="41" t="s">
        <v>15</v>
      </c>
      <c r="G47" s="62" t="s">
        <v>15</v>
      </c>
      <c r="H47" s="62" t="s">
        <v>15</v>
      </c>
      <c r="I47" s="59" t="s">
        <v>259</v>
      </c>
      <c r="J47" s="182"/>
      <c r="K47" s="182"/>
      <c r="L47" s="182"/>
      <c r="M47" s="182"/>
      <c r="N47" s="182"/>
    </row>
    <row r="48" spans="1:14" ht="18.75">
      <c r="A48" s="28"/>
      <c r="B48" s="78" t="s">
        <v>287</v>
      </c>
      <c r="C48" s="82" t="s">
        <v>371</v>
      </c>
      <c r="D48" s="109" t="s">
        <v>371</v>
      </c>
      <c r="E48" s="109" t="s">
        <v>14</v>
      </c>
      <c r="F48" s="41" t="s">
        <v>15</v>
      </c>
      <c r="G48" s="62" t="s">
        <v>15</v>
      </c>
      <c r="H48" s="62" t="s">
        <v>15</v>
      </c>
      <c r="I48" s="59" t="s">
        <v>259</v>
      </c>
      <c r="J48" s="182"/>
      <c r="K48" s="182"/>
      <c r="L48" s="182"/>
      <c r="M48" s="182"/>
      <c r="N48" s="182"/>
    </row>
    <row r="49" spans="1:14" ht="18.75">
      <c r="A49" s="29"/>
      <c r="B49" s="78" t="s">
        <v>287</v>
      </c>
      <c r="C49" s="82" t="s">
        <v>253</v>
      </c>
      <c r="D49" s="109" t="s">
        <v>253</v>
      </c>
      <c r="E49" s="109" t="s">
        <v>14</v>
      </c>
      <c r="F49" s="41" t="s">
        <v>15</v>
      </c>
      <c r="G49" s="62" t="s">
        <v>15</v>
      </c>
      <c r="H49" s="62" t="s">
        <v>15</v>
      </c>
      <c r="I49" s="59" t="s">
        <v>259</v>
      </c>
      <c r="J49" s="182"/>
      <c r="K49" s="182"/>
      <c r="L49" s="182"/>
      <c r="M49" s="182"/>
      <c r="N49" s="182"/>
    </row>
    <row r="50" spans="1:14" ht="18.75">
      <c r="A50" s="29"/>
      <c r="B50" s="78" t="s">
        <v>287</v>
      </c>
      <c r="C50" s="82" t="s">
        <v>675</v>
      </c>
      <c r="D50" s="109" t="s">
        <v>675</v>
      </c>
      <c r="E50" s="109" t="s">
        <v>1261</v>
      </c>
      <c r="F50" s="41" t="s">
        <v>15</v>
      </c>
      <c r="G50" s="62" t="s">
        <v>15</v>
      </c>
      <c r="H50" s="62" t="s">
        <v>15</v>
      </c>
      <c r="I50" s="59" t="s">
        <v>259</v>
      </c>
      <c r="J50" s="182"/>
      <c r="K50" s="182"/>
      <c r="L50" s="182"/>
      <c r="M50" s="182"/>
      <c r="N50" s="182"/>
    </row>
    <row r="51" spans="1:14" ht="18.75">
      <c r="A51" s="29"/>
      <c r="B51" s="78" t="s">
        <v>287</v>
      </c>
      <c r="C51" s="82" t="s">
        <v>685</v>
      </c>
      <c r="D51" s="109" t="s">
        <v>1356</v>
      </c>
      <c r="E51" s="109" t="s">
        <v>135</v>
      </c>
      <c r="F51" s="41" t="s">
        <v>15</v>
      </c>
      <c r="G51" s="62" t="s">
        <v>15</v>
      </c>
      <c r="H51" s="62" t="s">
        <v>15</v>
      </c>
      <c r="I51" s="59" t="s">
        <v>254</v>
      </c>
      <c r="J51" s="182"/>
      <c r="K51" s="182"/>
      <c r="L51" s="182"/>
      <c r="M51" s="182"/>
      <c r="N51" s="182"/>
    </row>
    <row r="52" spans="1:14" ht="18.75">
      <c r="A52" s="29"/>
      <c r="B52" s="78" t="s">
        <v>287</v>
      </c>
      <c r="C52" s="82" t="s">
        <v>1357</v>
      </c>
      <c r="D52" s="109" t="s">
        <v>1358</v>
      </c>
      <c r="E52" s="109" t="s">
        <v>30</v>
      </c>
      <c r="F52" s="41" t="s">
        <v>15</v>
      </c>
      <c r="G52" s="62" t="s">
        <v>15</v>
      </c>
      <c r="H52" s="62" t="s">
        <v>15</v>
      </c>
      <c r="I52" s="59" t="s">
        <v>254</v>
      </c>
      <c r="J52" s="182"/>
      <c r="K52" s="182"/>
      <c r="L52" s="182"/>
      <c r="M52" s="182"/>
      <c r="N52" s="182"/>
    </row>
    <row r="53" spans="1:14" ht="18.75">
      <c r="A53" s="29"/>
      <c r="B53" s="78" t="s">
        <v>287</v>
      </c>
      <c r="C53" s="82" t="s">
        <v>373</v>
      </c>
      <c r="D53" s="109" t="s">
        <v>1359</v>
      </c>
      <c r="E53" s="109" t="s">
        <v>30</v>
      </c>
      <c r="F53" s="41" t="s">
        <v>15</v>
      </c>
      <c r="G53" s="62" t="s">
        <v>15</v>
      </c>
      <c r="H53" s="62" t="s">
        <v>15</v>
      </c>
      <c r="I53" s="59" t="s">
        <v>254</v>
      </c>
      <c r="J53" s="182"/>
      <c r="K53" s="182"/>
      <c r="L53" s="182"/>
      <c r="M53" s="182"/>
      <c r="N53" s="182"/>
    </row>
    <row r="54" spans="1:14" ht="18.75">
      <c r="A54" s="29"/>
      <c r="B54" s="78" t="s">
        <v>287</v>
      </c>
      <c r="C54" s="82" t="s">
        <v>1208</v>
      </c>
      <c r="D54" s="109" t="s">
        <v>1208</v>
      </c>
      <c r="E54" s="109" t="s">
        <v>14</v>
      </c>
      <c r="F54" s="41" t="s">
        <v>15</v>
      </c>
      <c r="G54" s="62" t="s">
        <v>15</v>
      </c>
      <c r="H54" s="62" t="s">
        <v>15</v>
      </c>
      <c r="I54" s="59" t="s">
        <v>259</v>
      </c>
      <c r="J54" s="182"/>
      <c r="K54" s="182"/>
      <c r="L54" s="182"/>
      <c r="M54" s="182"/>
      <c r="N54" s="182"/>
    </row>
    <row r="55" spans="1:14" ht="18.75">
      <c r="A55" s="29"/>
      <c r="B55" s="78" t="s">
        <v>287</v>
      </c>
      <c r="C55" s="82" t="s">
        <v>368</v>
      </c>
      <c r="D55" s="109" t="s">
        <v>1360</v>
      </c>
      <c r="E55" s="109" t="s">
        <v>13</v>
      </c>
      <c r="F55" s="41" t="s">
        <v>15</v>
      </c>
      <c r="G55" s="62" t="s">
        <v>15</v>
      </c>
      <c r="H55" s="62" t="s">
        <v>15</v>
      </c>
      <c r="I55" s="59" t="s">
        <v>254</v>
      </c>
      <c r="J55" s="182"/>
      <c r="K55" s="182"/>
      <c r="L55" s="182"/>
      <c r="M55" s="182"/>
      <c r="N55" s="182"/>
    </row>
    <row r="56" spans="1:14" ht="18.75">
      <c r="A56" s="29"/>
      <c r="B56" s="78" t="s">
        <v>287</v>
      </c>
      <c r="C56" s="82" t="s">
        <v>375</v>
      </c>
      <c r="D56" s="109" t="s">
        <v>1361</v>
      </c>
      <c r="E56" s="109" t="s">
        <v>41</v>
      </c>
      <c r="F56" s="41" t="s">
        <v>15</v>
      </c>
      <c r="G56" s="62" t="s">
        <v>15</v>
      </c>
      <c r="H56" s="62" t="s">
        <v>15</v>
      </c>
      <c r="I56" s="59" t="s">
        <v>254</v>
      </c>
      <c r="J56" s="182"/>
      <c r="K56" s="182"/>
      <c r="L56" s="182"/>
      <c r="M56" s="182"/>
      <c r="N56" s="182"/>
    </row>
    <row r="57" spans="1:14" ht="18.75">
      <c r="A57" s="29"/>
      <c r="B57" s="78" t="s">
        <v>287</v>
      </c>
      <c r="C57" s="82" t="s">
        <v>795</v>
      </c>
      <c r="D57" s="109" t="s">
        <v>796</v>
      </c>
      <c r="E57" s="109" t="s">
        <v>52</v>
      </c>
      <c r="F57" s="41" t="s">
        <v>15</v>
      </c>
      <c r="G57" s="62" t="s">
        <v>15</v>
      </c>
      <c r="H57" s="62" t="s">
        <v>15</v>
      </c>
      <c r="I57" s="59" t="s">
        <v>254</v>
      </c>
      <c r="J57" s="182"/>
      <c r="K57" s="182"/>
      <c r="L57" s="182"/>
      <c r="M57" s="182"/>
      <c r="N57" s="182"/>
    </row>
    <row r="58" spans="1:14" ht="18.75">
      <c r="A58" s="29"/>
      <c r="B58" s="78" t="s">
        <v>287</v>
      </c>
      <c r="C58" s="82" t="s">
        <v>677</v>
      </c>
      <c r="D58" s="109" t="s">
        <v>797</v>
      </c>
      <c r="E58" s="109" t="s">
        <v>52</v>
      </c>
      <c r="F58" s="41" t="s">
        <v>15</v>
      </c>
      <c r="G58" s="62" t="s">
        <v>15</v>
      </c>
      <c r="H58" s="62" t="s">
        <v>15</v>
      </c>
      <c r="I58" s="59" t="s">
        <v>254</v>
      </c>
      <c r="J58" s="182"/>
      <c r="K58" s="182"/>
      <c r="L58" s="182"/>
      <c r="M58" s="182"/>
      <c r="N58" s="182"/>
    </row>
    <row r="59" spans="1:14" ht="18.75">
      <c r="A59" s="29"/>
      <c r="B59" s="78" t="s">
        <v>287</v>
      </c>
      <c r="C59" s="82" t="s">
        <v>605</v>
      </c>
      <c r="D59" s="109" t="s">
        <v>1362</v>
      </c>
      <c r="E59" s="109" t="s">
        <v>135</v>
      </c>
      <c r="F59" s="41" t="s">
        <v>15</v>
      </c>
      <c r="G59" s="62" t="s">
        <v>15</v>
      </c>
      <c r="H59" s="62" t="s">
        <v>15</v>
      </c>
      <c r="I59" s="59" t="s">
        <v>254</v>
      </c>
      <c r="J59" s="182"/>
      <c r="K59" s="182"/>
      <c r="L59" s="182"/>
      <c r="M59" s="182"/>
      <c r="N59" s="182"/>
    </row>
    <row r="60" spans="1:14" ht="18.75">
      <c r="A60" s="29"/>
      <c r="B60" s="78" t="s">
        <v>287</v>
      </c>
      <c r="C60" s="82" t="s">
        <v>377</v>
      </c>
      <c r="D60" s="109" t="s">
        <v>1363</v>
      </c>
      <c r="E60" s="109" t="s">
        <v>41</v>
      </c>
      <c r="F60" s="41" t="s">
        <v>15</v>
      </c>
      <c r="G60" s="62" t="s">
        <v>15</v>
      </c>
      <c r="H60" s="62" t="s">
        <v>15</v>
      </c>
      <c r="I60" s="59" t="s">
        <v>254</v>
      </c>
      <c r="J60" s="182"/>
      <c r="K60" s="182"/>
      <c r="L60" s="182"/>
      <c r="M60" s="182"/>
      <c r="N60" s="182"/>
    </row>
    <row r="61" spans="1:14" ht="18.75">
      <c r="A61" s="29"/>
      <c r="B61" s="78" t="s">
        <v>287</v>
      </c>
      <c r="C61" s="82" t="s">
        <v>679</v>
      </c>
      <c r="D61" s="109" t="s">
        <v>798</v>
      </c>
      <c r="E61" s="109" t="s">
        <v>30</v>
      </c>
      <c r="F61" s="41" t="s">
        <v>15</v>
      </c>
      <c r="G61" s="62" t="s">
        <v>15</v>
      </c>
      <c r="H61" s="62" t="s">
        <v>15</v>
      </c>
      <c r="I61" s="59" t="s">
        <v>254</v>
      </c>
      <c r="J61" s="182"/>
      <c r="K61" s="182"/>
      <c r="L61" s="182"/>
      <c r="M61" s="182"/>
      <c r="N61" s="182"/>
    </row>
    <row r="62" spans="1:14" ht="18.75">
      <c r="A62" s="29"/>
      <c r="B62" s="78" t="s">
        <v>287</v>
      </c>
      <c r="C62" s="82" t="s">
        <v>680</v>
      </c>
      <c r="D62" s="109" t="s">
        <v>799</v>
      </c>
      <c r="E62" s="109" t="s">
        <v>30</v>
      </c>
      <c r="F62" s="41" t="s">
        <v>15</v>
      </c>
      <c r="G62" s="62" t="s">
        <v>15</v>
      </c>
      <c r="H62" s="62" t="s">
        <v>15</v>
      </c>
      <c r="I62" s="59" t="s">
        <v>254</v>
      </c>
      <c r="J62" s="182"/>
      <c r="K62" s="182"/>
      <c r="L62" s="182"/>
      <c r="M62" s="182"/>
      <c r="N62" s="182"/>
    </row>
    <row r="63" spans="1:14" ht="18.75">
      <c r="A63" s="29"/>
      <c r="B63" s="78" t="s">
        <v>287</v>
      </c>
      <c r="C63" s="82" t="s">
        <v>527</v>
      </c>
      <c r="D63" s="109" t="s">
        <v>527</v>
      </c>
      <c r="E63" s="109" t="s">
        <v>14</v>
      </c>
      <c r="F63" s="41" t="s">
        <v>15</v>
      </c>
      <c r="G63" s="62" t="s">
        <v>15</v>
      </c>
      <c r="H63" s="62" t="s">
        <v>15</v>
      </c>
      <c r="I63" s="59" t="s">
        <v>259</v>
      </c>
      <c r="J63" s="182"/>
      <c r="K63" s="182"/>
      <c r="L63" s="182"/>
      <c r="M63" s="182"/>
      <c r="N63" s="182"/>
    </row>
    <row r="64" spans="1:14" ht="18.75">
      <c r="A64" s="29"/>
      <c r="B64" s="78" t="s">
        <v>287</v>
      </c>
      <c r="C64" s="82" t="s">
        <v>1221</v>
      </c>
      <c r="D64" s="109" t="s">
        <v>1221</v>
      </c>
      <c r="E64" s="109" t="s">
        <v>14</v>
      </c>
      <c r="F64" s="41" t="s">
        <v>15</v>
      </c>
      <c r="G64" s="62" t="s">
        <v>15</v>
      </c>
      <c r="H64" s="62" t="s">
        <v>15</v>
      </c>
      <c r="I64" s="59" t="s">
        <v>259</v>
      </c>
      <c r="J64" s="182"/>
      <c r="K64" s="182"/>
      <c r="L64" s="182"/>
      <c r="M64" s="182"/>
      <c r="N64" s="182"/>
    </row>
    <row r="65" spans="1:14" ht="18.75">
      <c r="A65" s="29"/>
      <c r="B65" s="78" t="s">
        <v>287</v>
      </c>
      <c r="C65" s="76" t="s">
        <v>1222</v>
      </c>
      <c r="D65" s="36" t="s">
        <v>1222</v>
      </c>
      <c r="E65" s="36" t="s">
        <v>14</v>
      </c>
      <c r="F65" s="37" t="s">
        <v>15</v>
      </c>
      <c r="G65" s="65" t="s">
        <v>15</v>
      </c>
      <c r="H65" s="65" t="s">
        <v>15</v>
      </c>
      <c r="I65" s="59" t="s">
        <v>259</v>
      </c>
      <c r="J65" s="182"/>
      <c r="K65" s="182"/>
      <c r="L65" s="182"/>
      <c r="M65" s="182"/>
      <c r="N65" s="182"/>
    </row>
    <row r="66" spans="1:14" ht="18.75">
      <c r="A66" s="29"/>
      <c r="B66" s="78" t="s">
        <v>287</v>
      </c>
      <c r="C66" s="87" t="s">
        <v>800</v>
      </c>
      <c r="D66" s="39" t="s">
        <v>801</v>
      </c>
      <c r="E66" s="39" t="s">
        <v>419</v>
      </c>
      <c r="F66" s="37" t="s">
        <v>15</v>
      </c>
      <c r="G66" s="62" t="s">
        <v>15</v>
      </c>
      <c r="H66" s="62" t="s">
        <v>15</v>
      </c>
      <c r="I66" s="59" t="s">
        <v>1330</v>
      </c>
      <c r="J66" s="182"/>
      <c r="K66" s="182"/>
      <c r="L66" s="182"/>
      <c r="M66" s="182"/>
      <c r="N66" s="182"/>
    </row>
    <row r="67" spans="1:14" ht="18.75">
      <c r="A67" s="29"/>
      <c r="B67" s="78" t="s">
        <v>287</v>
      </c>
      <c r="C67" s="87" t="s">
        <v>802</v>
      </c>
      <c r="D67" s="39" t="s">
        <v>803</v>
      </c>
      <c r="E67" s="39" t="s">
        <v>419</v>
      </c>
      <c r="F67" s="37" t="s">
        <v>15</v>
      </c>
      <c r="G67" s="62" t="s">
        <v>15</v>
      </c>
      <c r="H67" s="62" t="s">
        <v>15</v>
      </c>
      <c r="I67" s="59" t="s">
        <v>1330</v>
      </c>
      <c r="J67" s="182"/>
      <c r="K67" s="182"/>
      <c r="L67" s="182"/>
      <c r="M67" s="182"/>
      <c r="N67" s="182"/>
    </row>
    <row r="68" spans="1:14" ht="18.75">
      <c r="A68" s="29"/>
      <c r="B68" s="78" t="s">
        <v>287</v>
      </c>
      <c r="C68" s="87" t="s">
        <v>804</v>
      </c>
      <c r="D68" s="39" t="s">
        <v>805</v>
      </c>
      <c r="E68" s="39" t="s">
        <v>419</v>
      </c>
      <c r="F68" s="37" t="s">
        <v>15</v>
      </c>
      <c r="G68" s="62" t="s">
        <v>15</v>
      </c>
      <c r="H68" s="62" t="s">
        <v>15</v>
      </c>
      <c r="I68" s="59" t="s">
        <v>1330</v>
      </c>
      <c r="J68" s="182"/>
      <c r="K68" s="182"/>
      <c r="L68" s="182"/>
      <c r="M68" s="182"/>
      <c r="N68" s="182"/>
    </row>
    <row r="69" spans="1:14" ht="18.75">
      <c r="A69" s="29"/>
      <c r="B69" s="78" t="s">
        <v>287</v>
      </c>
      <c r="C69" s="87" t="s">
        <v>806</v>
      </c>
      <c r="D69" s="39" t="s">
        <v>807</v>
      </c>
      <c r="E69" s="39" t="s">
        <v>25</v>
      </c>
      <c r="F69" s="37" t="s">
        <v>15</v>
      </c>
      <c r="G69" s="62" t="s">
        <v>15</v>
      </c>
      <c r="H69" s="62" t="s">
        <v>15</v>
      </c>
      <c r="I69" s="59" t="s">
        <v>1330</v>
      </c>
      <c r="J69" s="182"/>
      <c r="K69" s="182"/>
      <c r="L69" s="182"/>
      <c r="M69" s="182"/>
      <c r="N69" s="182"/>
    </row>
    <row r="70" spans="1:14" ht="18.75">
      <c r="A70" s="29"/>
      <c r="B70" s="78" t="s">
        <v>287</v>
      </c>
      <c r="C70" s="87" t="s">
        <v>808</v>
      </c>
      <c r="D70" s="39" t="s">
        <v>809</v>
      </c>
      <c r="E70" s="39" t="s">
        <v>25</v>
      </c>
      <c r="F70" s="37" t="s">
        <v>15</v>
      </c>
      <c r="G70" s="62" t="s">
        <v>15</v>
      </c>
      <c r="H70" s="62" t="s">
        <v>15</v>
      </c>
      <c r="I70" s="59" t="s">
        <v>1330</v>
      </c>
      <c r="J70" s="182"/>
      <c r="K70" s="182"/>
      <c r="L70" s="182"/>
      <c r="M70" s="182"/>
      <c r="N70" s="182"/>
    </row>
    <row r="71" spans="1:14" ht="18.75">
      <c r="A71" s="29"/>
      <c r="B71" s="78" t="s">
        <v>287</v>
      </c>
      <c r="C71" s="87" t="s">
        <v>375</v>
      </c>
      <c r="D71" s="39" t="s">
        <v>436</v>
      </c>
      <c r="E71" s="39" t="s">
        <v>41</v>
      </c>
      <c r="F71" s="37" t="s">
        <v>15</v>
      </c>
      <c r="G71" s="62" t="s">
        <v>15</v>
      </c>
      <c r="H71" s="62" t="s">
        <v>15</v>
      </c>
      <c r="I71" s="59" t="s">
        <v>259</v>
      </c>
      <c r="J71" s="182"/>
      <c r="K71" s="182"/>
      <c r="L71" s="182"/>
      <c r="M71" s="182"/>
      <c r="N71" s="182"/>
    </row>
    <row r="72" spans="1:14" ht="18.75">
      <c r="A72" s="29"/>
      <c r="B72" s="78" t="s">
        <v>287</v>
      </c>
      <c r="C72" s="87" t="s">
        <v>377</v>
      </c>
      <c r="D72" s="39" t="s">
        <v>486</v>
      </c>
      <c r="E72" s="39" t="s">
        <v>41</v>
      </c>
      <c r="F72" s="37" t="s">
        <v>15</v>
      </c>
      <c r="G72" s="62" t="s">
        <v>15</v>
      </c>
      <c r="H72" s="62" t="s">
        <v>15</v>
      </c>
      <c r="I72" s="59" t="s">
        <v>259</v>
      </c>
      <c r="J72" s="182"/>
      <c r="K72" s="182"/>
      <c r="L72" s="182"/>
      <c r="M72" s="182"/>
      <c r="N72" s="182"/>
    </row>
  </sheetData>
  <mergeCells count="4">
    <mergeCell ref="B5:D5"/>
    <mergeCell ref="B13:D13"/>
    <mergeCell ref="B26:D26"/>
    <mergeCell ref="A42:B42"/>
  </mergeCells>
  <conditionalFormatting sqref="H42:H43">
    <cfRule type="containsText" dxfId="237" priority="25" operator="containsText" text="Not in Layout">
      <formula>NOT(ISERROR(SEARCH("Not in Layout",H42)))</formula>
    </cfRule>
  </conditionalFormatting>
  <conditionalFormatting sqref="H42:H43">
    <cfRule type="containsText" dxfId="236" priority="26" operator="containsText" text="TBD">
      <formula>NOT(ISERROR(SEARCH("TBD",H42)))</formula>
    </cfRule>
    <cfRule type="containsText" dxfId="235" priority="27" operator="containsText" text="False">
      <formula>NOT(ISERROR(SEARCH("False",H42)))</formula>
    </cfRule>
    <cfRule type="containsText" dxfId="234" priority="28" operator="containsText" text="True">
      <formula>NOT(ISERROR(SEARCH("True",H42)))</formula>
    </cfRule>
  </conditionalFormatting>
  <conditionalFormatting sqref="I42:I70">
    <cfRule type="containsText" dxfId="233" priority="21" operator="containsText" text="Not in Layout">
      <formula>NOT(ISERROR(SEARCH("Not in Layout",I42)))</formula>
    </cfRule>
  </conditionalFormatting>
  <conditionalFormatting sqref="I42:I70">
    <cfRule type="containsText" dxfId="232" priority="22" operator="containsText" text="TBD">
      <formula>NOT(ISERROR(SEARCH("TBD",I42)))</formula>
    </cfRule>
    <cfRule type="containsText" dxfId="231" priority="23" operator="containsText" text="False">
      <formula>NOT(ISERROR(SEARCH("False",I42)))</formula>
    </cfRule>
    <cfRule type="containsText" dxfId="230" priority="24" operator="containsText" text="True">
      <formula>NOT(ISERROR(SEARCH("True",I42)))</formula>
    </cfRule>
  </conditionalFormatting>
  <conditionalFormatting sqref="I71:I72">
    <cfRule type="containsText" dxfId="229" priority="17" operator="containsText" text="Not in Layout">
      <formula>NOT(ISERROR(SEARCH("Not in Layout",I71)))</formula>
    </cfRule>
  </conditionalFormatting>
  <conditionalFormatting sqref="I71:I72">
    <cfRule type="containsText" dxfId="228" priority="18" operator="containsText" text="TBD">
      <formula>NOT(ISERROR(SEARCH("TBD",I71)))</formula>
    </cfRule>
    <cfRule type="containsText" dxfId="227" priority="19" operator="containsText" text="False">
      <formula>NOT(ISERROR(SEARCH("False",I71)))</formula>
    </cfRule>
    <cfRule type="containsText" dxfId="226" priority="20" operator="containsText" text="True">
      <formula>NOT(ISERROR(SEARCH("True",I71)))</formula>
    </cfRule>
  </conditionalFormatting>
  <conditionalFormatting sqref="A42 B44:B72">
    <cfRule type="containsText" dxfId="225" priority="15" operator="containsText" text="False">
      <formula>NOT(ISERROR(SEARCH("False",A42)))</formula>
    </cfRule>
    <cfRule type="containsText" dxfId="224" priority="16" operator="containsText" text="True">
      <formula>NOT(ISERROR(SEARCH("True",A42)))</formula>
    </cfRule>
  </conditionalFormatting>
  <conditionalFormatting sqref="A42:B42 B44:B72">
    <cfRule type="containsText" dxfId="223" priority="14" operator="containsText" text="TBD">
      <formula>NOT(ISERROR(SEARCH("TBD",A42)))</formula>
    </cfRule>
  </conditionalFormatting>
  <conditionalFormatting sqref="A43:B43">
    <cfRule type="containsText" dxfId="222" priority="12" operator="containsText" text="False">
      <formula>NOT(ISERROR(SEARCH("False",A43)))</formula>
    </cfRule>
    <cfRule type="containsText" dxfId="221" priority="13" operator="containsText" text="True">
      <formula>NOT(ISERROR(SEARCH("True",A43)))</formula>
    </cfRule>
  </conditionalFormatting>
  <conditionalFormatting sqref="A43:B43">
    <cfRule type="containsText" dxfId="220" priority="11" operator="containsText" text="TBD">
      <formula>NOT(ISERROR(SEARCH("TBD",A43)))</formula>
    </cfRule>
  </conditionalFormatting>
  <conditionalFormatting sqref="A42:B48 B49:B72">
    <cfRule type="containsText" dxfId="219" priority="8" operator="containsText" text="TBD">
      <formula>NOT(ISERROR(SEARCH("TBD",A42)))</formula>
    </cfRule>
    <cfRule type="containsText" dxfId="218" priority="9" operator="containsText" text="False">
      <formula>NOT(ISERROR(SEARCH("False",A42)))</formula>
    </cfRule>
    <cfRule type="containsText" dxfId="217" priority="10" operator="containsText" text="True">
      <formula>NOT(ISERROR(SEARCH("True",A42)))</formula>
    </cfRule>
  </conditionalFormatting>
  <conditionalFormatting sqref="A42:B48 B49:B72">
    <cfRule type="containsText" dxfId="216" priority="7" operator="containsText" text="Not in Layout">
      <formula>NOT(ISERROR(SEARCH("Not in Layout",A42)))</formula>
    </cfRule>
  </conditionalFormatting>
  <conditionalFormatting sqref="J42:M43">
    <cfRule type="containsText" dxfId="215" priority="4" operator="containsText" text="TBD">
      <formula>NOT(ISERROR(SEARCH("TBD",J42)))</formula>
    </cfRule>
    <cfRule type="containsText" dxfId="214" priority="5" operator="containsText" text="false">
      <formula>NOT(ISERROR(SEARCH("false",J42)))</formula>
    </cfRule>
    <cfRule type="containsText" dxfId="213" priority="6" operator="containsText" text="true">
      <formula>NOT(ISERROR(SEARCH("true",J42)))</formula>
    </cfRule>
  </conditionalFormatting>
  <conditionalFormatting sqref="N42:N43">
    <cfRule type="containsText" dxfId="212" priority="1" operator="containsText" text="TBD">
      <formula>NOT(ISERROR(SEARCH("TBD",N42)))</formula>
    </cfRule>
    <cfRule type="containsText" dxfId="211" priority="2" operator="containsText" text="false">
      <formula>NOT(ISERROR(SEARCH("false",N42)))</formula>
    </cfRule>
    <cfRule type="containsText" dxfId="210" priority="3" operator="containsText" text="true">
      <formula>NOT(ISERROR(SEARCH("true",N42)))</formula>
    </cfRule>
  </conditionalFormatting>
  <dataValidations count="1">
    <dataValidation type="list" allowBlank="1" showInputMessage="1" showErrorMessage="1" sqref="B44:B7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N96"/>
  <sheetViews>
    <sheetView topLeftCell="A6" workbookViewId="0">
      <selection activeCell="C20" sqref="C20"/>
    </sheetView>
  </sheetViews>
  <sheetFormatPr defaultColWidth="8.85546875" defaultRowHeight="15" outlineLevelRow="1"/>
  <cols>
    <col min="2" max="2" width="33.42578125" bestFit="1" customWidth="1"/>
    <col min="3" max="3" width="33.85546875" bestFit="1" customWidth="1"/>
    <col min="4" max="4" width="46.42578125" bestFit="1" customWidth="1"/>
    <col min="5" max="5" width="18.140625" bestFit="1" customWidth="1"/>
    <col min="6" max="6" width="14.42578125" bestFit="1" customWidth="1"/>
    <col min="7" max="7" width="14.85546875" bestFit="1" customWidth="1"/>
    <col min="8" max="8" width="10.42578125" bestFit="1" customWidth="1"/>
  </cols>
  <sheetData>
    <row r="2" spans="2:12" ht="18.75">
      <c r="B2" s="351" t="s">
        <v>2999</v>
      </c>
    </row>
    <row r="3" spans="2:12" ht="15.75" thickBot="1"/>
    <row r="4" spans="2:12" ht="21.75" outlineLevel="1" thickBot="1">
      <c r="B4" s="156"/>
      <c r="C4" s="353" t="s">
        <v>2977</v>
      </c>
      <c r="D4" s="156"/>
      <c r="E4" s="158"/>
      <c r="F4" s="158"/>
      <c r="G4" s="158"/>
      <c r="H4" s="158"/>
      <c r="I4" s="158"/>
      <c r="J4" s="158"/>
      <c r="K4" s="158"/>
      <c r="L4" s="158"/>
    </row>
    <row r="5" spans="2:12" ht="21.75" outlineLevel="1" thickBot="1">
      <c r="B5" s="616" t="s">
        <v>1698</v>
      </c>
      <c r="C5" s="617"/>
      <c r="D5" s="618"/>
      <c r="E5" s="158"/>
      <c r="F5" s="160"/>
      <c r="G5" s="161" t="s">
        <v>225</v>
      </c>
      <c r="H5" s="158"/>
      <c r="I5" s="158"/>
      <c r="J5" s="158"/>
      <c r="K5" s="158"/>
      <c r="L5" s="158"/>
    </row>
    <row r="6" spans="2:12" ht="21.75" outlineLevel="1" thickBot="1">
      <c r="B6" s="509" t="s">
        <v>3000</v>
      </c>
      <c r="C6" s="510"/>
      <c r="D6" s="511" t="s">
        <v>3001</v>
      </c>
      <c r="E6" s="508"/>
      <c r="F6" s="345" t="s">
        <v>2369</v>
      </c>
      <c r="G6" s="161" t="s">
        <v>2370</v>
      </c>
      <c r="H6" s="158"/>
      <c r="I6" s="158"/>
      <c r="J6" s="158"/>
      <c r="K6" s="158"/>
      <c r="L6" s="158"/>
    </row>
    <row r="7" spans="2:12" ht="21.75" outlineLevel="1" thickBot="1">
      <c r="B7" s="512" t="s">
        <v>3202</v>
      </c>
      <c r="C7" s="161"/>
      <c r="D7" s="513" t="s">
        <v>690</v>
      </c>
      <c r="E7" s="508"/>
      <c r="F7" s="158"/>
      <c r="G7" s="158"/>
      <c r="H7" s="158"/>
      <c r="I7" s="158"/>
      <c r="J7" s="158"/>
      <c r="K7" s="158"/>
      <c r="L7" s="158"/>
    </row>
    <row r="8" spans="2:12" ht="21.75" outlineLevel="1" thickBot="1">
      <c r="B8" s="512" t="s">
        <v>3002</v>
      </c>
      <c r="C8" s="161"/>
      <c r="D8" s="513" t="s">
        <v>372</v>
      </c>
      <c r="E8" s="508"/>
      <c r="F8" s="158"/>
      <c r="G8" s="158"/>
      <c r="H8" s="158"/>
      <c r="I8" s="158"/>
      <c r="J8" s="158"/>
      <c r="K8" s="158"/>
      <c r="L8" s="158"/>
    </row>
    <row r="9" spans="2:12" ht="21.75" outlineLevel="1" thickBot="1">
      <c r="B9" s="512" t="s">
        <v>3021</v>
      </c>
      <c r="C9" s="161"/>
      <c r="D9" s="513" t="s">
        <v>544</v>
      </c>
      <c r="E9" s="508"/>
      <c r="F9" s="158"/>
      <c r="G9" s="158"/>
      <c r="H9" s="158"/>
      <c r="I9" s="158"/>
      <c r="J9" s="158"/>
      <c r="K9" s="158"/>
      <c r="L9" s="158"/>
    </row>
    <row r="10" spans="2:12" ht="21.75" outlineLevel="1" thickBot="1">
      <c r="B10" s="512" t="s">
        <v>205</v>
      </c>
      <c r="C10" s="161"/>
      <c r="D10" s="513" t="s">
        <v>378</v>
      </c>
      <c r="E10" s="508"/>
      <c r="F10" s="158"/>
      <c r="G10" s="158"/>
      <c r="H10" s="158"/>
      <c r="I10" s="158"/>
      <c r="J10" s="158"/>
      <c r="K10" s="158"/>
      <c r="L10" s="158"/>
    </row>
    <row r="11" spans="2:12" ht="21.75" outlineLevel="1" thickBot="1">
      <c r="B11" s="512" t="s">
        <v>695</v>
      </c>
      <c r="C11" s="161"/>
      <c r="D11" s="513" t="s">
        <v>376</v>
      </c>
      <c r="E11" s="508"/>
      <c r="F11" s="158"/>
      <c r="G11" s="158"/>
      <c r="H11" s="158"/>
      <c r="I11" s="158"/>
      <c r="J11" s="158"/>
      <c r="K11" s="158"/>
      <c r="L11" s="158"/>
    </row>
    <row r="12" spans="2:12" ht="21.75" outlineLevel="1" thickBot="1">
      <c r="B12" s="512" t="s">
        <v>694</v>
      </c>
      <c r="C12" s="161"/>
      <c r="D12" s="517" t="s">
        <v>3257</v>
      </c>
      <c r="E12" s="508"/>
      <c r="F12" s="158"/>
      <c r="G12" s="158"/>
      <c r="H12" s="158"/>
      <c r="I12" s="158"/>
      <c r="J12" s="158"/>
      <c r="K12" s="158"/>
      <c r="L12" s="158"/>
    </row>
    <row r="13" spans="2:12" ht="21.75" outlineLevel="1" thickBot="1">
      <c r="B13" s="512" t="s">
        <v>3062</v>
      </c>
      <c r="C13" s="161"/>
      <c r="D13" s="517" t="s">
        <v>3259</v>
      </c>
      <c r="E13" s="508"/>
      <c r="F13" s="158"/>
      <c r="G13" s="158"/>
      <c r="H13" s="158"/>
      <c r="I13" s="158"/>
      <c r="J13" s="158"/>
      <c r="K13" s="158"/>
      <c r="L13" s="158"/>
    </row>
    <row r="14" spans="2:12" ht="21.75" outlineLevel="1" thickBot="1">
      <c r="B14" s="514"/>
      <c r="C14" s="515"/>
      <c r="D14" s="516" t="s">
        <v>3064</v>
      </c>
      <c r="E14" s="508"/>
      <c r="F14" s="158"/>
      <c r="G14" s="158"/>
      <c r="H14" s="158"/>
      <c r="I14" s="158"/>
      <c r="J14" s="158"/>
      <c r="K14" s="158"/>
      <c r="L14" s="158"/>
    </row>
    <row r="15" spans="2:12" ht="21.75" outlineLevel="1" thickBot="1">
      <c r="B15" s="619" t="s">
        <v>1701</v>
      </c>
      <c r="C15" s="620"/>
      <c r="D15" s="621"/>
      <c r="E15" s="508"/>
      <c r="F15" s="158"/>
      <c r="G15" s="158"/>
      <c r="H15" s="158"/>
      <c r="I15" s="158"/>
      <c r="J15" s="158"/>
      <c r="K15" s="158"/>
      <c r="L15" s="158"/>
    </row>
    <row r="16" spans="2:12" ht="21.75" outlineLevel="1" thickBot="1">
      <c r="B16" s="518" t="s">
        <v>182</v>
      </c>
      <c r="C16" s="519"/>
      <c r="D16" s="511" t="s">
        <v>539</v>
      </c>
      <c r="E16" s="508"/>
      <c r="F16" s="158"/>
      <c r="G16" s="158"/>
      <c r="H16" s="158"/>
      <c r="I16" s="158"/>
      <c r="J16" s="158"/>
      <c r="K16" s="158"/>
      <c r="L16" s="158"/>
    </row>
    <row r="17" spans="2:12" ht="21.75" outlineLevel="1" thickBot="1">
      <c r="B17" s="512" t="s">
        <v>184</v>
      </c>
      <c r="C17" s="158"/>
      <c r="D17" s="513" t="s">
        <v>705</v>
      </c>
      <c r="E17" s="508"/>
      <c r="F17" s="158"/>
      <c r="G17" s="158"/>
      <c r="H17" s="158"/>
      <c r="I17" s="158"/>
      <c r="J17" s="158"/>
      <c r="K17" s="158"/>
      <c r="L17" s="158"/>
    </row>
    <row r="18" spans="2:12" ht="21.75" outlineLevel="1" thickBot="1">
      <c r="B18" s="512" t="s">
        <v>178</v>
      </c>
      <c r="C18" s="158"/>
      <c r="D18" s="513" t="s">
        <v>704</v>
      </c>
      <c r="E18" s="508"/>
      <c r="F18" s="158"/>
      <c r="G18" s="158"/>
      <c r="H18" s="158"/>
      <c r="I18" s="158"/>
      <c r="J18" s="158"/>
      <c r="K18" s="158"/>
      <c r="L18" s="158"/>
    </row>
    <row r="19" spans="2:12" ht="21.75" outlineLevel="1" thickBot="1">
      <c r="B19" s="512" t="s">
        <v>703</v>
      </c>
      <c r="C19" s="158"/>
      <c r="D19" s="520" t="s">
        <v>698</v>
      </c>
      <c r="E19" s="508"/>
      <c r="F19" s="158"/>
      <c r="G19" s="158"/>
      <c r="H19" s="158"/>
      <c r="I19" s="158"/>
      <c r="J19" s="158"/>
      <c r="K19" s="158"/>
      <c r="L19" s="158"/>
    </row>
    <row r="20" spans="2:12" ht="21.75" outlineLevel="1" thickBot="1">
      <c r="B20" s="512" t="s">
        <v>702</v>
      </c>
      <c r="C20" s="158"/>
      <c r="D20" s="520" t="s">
        <v>692</v>
      </c>
      <c r="E20" s="508"/>
      <c r="F20" s="158"/>
      <c r="G20" s="158"/>
      <c r="H20" s="158"/>
      <c r="I20" s="158"/>
      <c r="J20" s="158"/>
      <c r="K20" s="158"/>
      <c r="L20" s="158"/>
    </row>
    <row r="21" spans="2:12" ht="21.75" outlineLevel="1" thickBot="1">
      <c r="B21" s="521"/>
      <c r="C21" s="522"/>
      <c r="D21" s="516" t="s">
        <v>42</v>
      </c>
      <c r="E21" s="508"/>
      <c r="F21" s="158"/>
      <c r="G21" s="158"/>
      <c r="H21" s="158"/>
      <c r="I21" s="158"/>
      <c r="J21" s="158"/>
      <c r="K21" s="158"/>
      <c r="L21" s="158"/>
    </row>
    <row r="22" spans="2:12" ht="21.75" outlineLevel="1" thickBot="1">
      <c r="B22" s="619" t="s">
        <v>3003</v>
      </c>
      <c r="C22" s="620"/>
      <c r="D22" s="621"/>
      <c r="E22" s="508"/>
      <c r="F22" s="158"/>
      <c r="G22" s="158"/>
      <c r="H22" s="158"/>
      <c r="I22" s="158"/>
      <c r="J22" s="158"/>
      <c r="K22" s="158"/>
      <c r="L22" s="158"/>
    </row>
    <row r="23" spans="2:12" ht="21.75" outlineLevel="1" thickBot="1">
      <c r="B23" s="509" t="s">
        <v>678</v>
      </c>
      <c r="C23" s="519"/>
      <c r="D23" s="523"/>
      <c r="E23" s="508"/>
      <c r="F23" s="158"/>
      <c r="G23" s="158"/>
      <c r="H23" s="158"/>
      <c r="I23" s="158"/>
      <c r="J23" s="158"/>
      <c r="K23" s="158"/>
      <c r="L23" s="158"/>
    </row>
    <row r="24" spans="2:12" ht="21.75" outlineLevel="1" thickBot="1">
      <c r="B24" s="512" t="s">
        <v>676</v>
      </c>
      <c r="C24" s="158"/>
      <c r="D24" s="524"/>
      <c r="E24" s="508"/>
      <c r="F24" s="158"/>
      <c r="G24" s="158"/>
      <c r="H24" s="158"/>
      <c r="I24" s="158"/>
      <c r="J24" s="158"/>
      <c r="K24" s="158"/>
      <c r="L24" s="158"/>
    </row>
    <row r="25" spans="2:12" ht="21.75" outlineLevel="1" thickBot="1">
      <c r="B25" s="514" t="s">
        <v>686</v>
      </c>
      <c r="C25" s="522"/>
      <c r="D25" s="525"/>
      <c r="E25" s="508"/>
      <c r="F25" s="158"/>
      <c r="G25" s="158"/>
      <c r="H25" s="158"/>
      <c r="I25" s="158"/>
      <c r="J25" s="158"/>
      <c r="K25" s="158"/>
      <c r="L25" s="158"/>
    </row>
    <row r="26" spans="2:12" ht="21.75" outlineLevel="1" thickBot="1">
      <c r="B26" s="622" t="s">
        <v>1346</v>
      </c>
      <c r="C26" s="623"/>
      <c r="D26" s="624"/>
      <c r="E26" s="158"/>
      <c r="F26" s="158"/>
      <c r="G26" s="158"/>
      <c r="H26" s="158"/>
      <c r="I26" s="158"/>
      <c r="J26" s="158"/>
      <c r="K26" s="158"/>
      <c r="L26" s="158"/>
    </row>
    <row r="27" spans="2:12" ht="21.75" outlineLevel="1" thickBot="1">
      <c r="B27" s="169" t="s">
        <v>842</v>
      </c>
      <c r="C27" s="156"/>
      <c r="D27" s="236" t="s">
        <v>843</v>
      </c>
      <c r="E27" s="158"/>
      <c r="F27" s="158"/>
      <c r="G27" s="158"/>
      <c r="H27" s="158"/>
      <c r="I27" s="158"/>
      <c r="J27" s="158"/>
      <c r="K27" s="158"/>
      <c r="L27" s="158"/>
    </row>
    <row r="28" spans="2:12" ht="15.75" outlineLevel="1" thickBot="1">
      <c r="B28" s="171"/>
      <c r="C28" s="171"/>
      <c r="D28" s="171"/>
      <c r="E28" s="171"/>
      <c r="F28" s="171"/>
      <c r="G28" s="171"/>
      <c r="H28" s="171"/>
      <c r="I28" s="171"/>
      <c r="J28" s="171"/>
      <c r="K28" s="171"/>
      <c r="L28" s="158"/>
    </row>
    <row r="29" spans="2:12" ht="22.5" outlineLevel="1" thickTop="1" thickBot="1">
      <c r="B29" s="604" t="s">
        <v>2878</v>
      </c>
      <c r="C29" s="605"/>
      <c r="D29" s="606"/>
      <c r="E29" s="173"/>
      <c r="F29" s="342" t="s">
        <v>2386</v>
      </c>
      <c r="G29" s="342" t="s">
        <v>2387</v>
      </c>
      <c r="H29" s="175"/>
      <c r="I29" s="175"/>
      <c r="J29" s="175"/>
      <c r="K29" s="173"/>
      <c r="L29" s="158"/>
    </row>
    <row r="30" spans="2:12" ht="21.75" outlineLevel="1" thickBot="1">
      <c r="B30" s="176" t="s">
        <v>2388</v>
      </c>
      <c r="C30" s="176" t="s">
        <v>218</v>
      </c>
      <c r="D30" s="176" t="s">
        <v>511</v>
      </c>
      <c r="E30" s="176" t="s">
        <v>2389</v>
      </c>
      <c r="F30" s="176" t="s">
        <v>842</v>
      </c>
      <c r="G30" s="178"/>
      <c r="H30" s="178"/>
      <c r="I30" s="178"/>
      <c r="J30" s="178"/>
      <c r="K30" s="177"/>
      <c r="L30" s="158"/>
    </row>
    <row r="31" spans="2:12" ht="16.5" outlineLevel="1" thickTop="1" thickBot="1">
      <c r="B31" s="158"/>
      <c r="C31" s="158"/>
      <c r="D31" s="158"/>
      <c r="E31" s="158"/>
      <c r="F31" s="158"/>
      <c r="G31" s="158"/>
      <c r="H31" s="158"/>
      <c r="I31" s="158"/>
      <c r="J31" s="158"/>
      <c r="K31" s="158"/>
      <c r="L31" s="158"/>
    </row>
    <row r="32" spans="2:12" ht="15.75" outlineLevel="1" thickBot="1">
      <c r="B32" s="158"/>
      <c r="C32" s="158"/>
      <c r="D32" s="158"/>
      <c r="E32" s="158"/>
      <c r="F32" s="158"/>
      <c r="G32" s="158"/>
      <c r="H32" s="158"/>
      <c r="I32" s="158"/>
      <c r="J32" s="158"/>
      <c r="K32" s="158"/>
      <c r="L32" s="158"/>
    </row>
    <row r="36" spans="1:14" ht="15.75" thickBot="1"/>
    <row r="37" spans="1:14" ht="15.75" thickBot="1">
      <c r="A37" s="550" t="s">
        <v>863</v>
      </c>
      <c r="B37" s="550"/>
      <c r="C37" s="2" t="s">
        <v>0</v>
      </c>
      <c r="D37" s="2"/>
      <c r="E37" s="2"/>
      <c r="F37" s="2"/>
      <c r="G37" s="2"/>
      <c r="H37" s="2"/>
      <c r="I37" s="2"/>
      <c r="J37" s="85"/>
      <c r="K37" s="85"/>
      <c r="L37" s="85"/>
      <c r="M37" s="85"/>
      <c r="N37" s="85"/>
    </row>
    <row r="38" spans="1:14">
      <c r="A38" s="51" t="s">
        <v>864</v>
      </c>
      <c r="B38" s="51" t="s">
        <v>254</v>
      </c>
      <c r="C38" s="20" t="s">
        <v>1</v>
      </c>
      <c r="D38" s="10" t="s">
        <v>2</v>
      </c>
      <c r="E38" s="10" t="s">
        <v>3</v>
      </c>
      <c r="F38" s="10" t="s">
        <v>4</v>
      </c>
      <c r="G38" s="10" t="s">
        <v>9</v>
      </c>
      <c r="H38" s="10" t="s">
        <v>10</v>
      </c>
      <c r="I38" s="10" t="s">
        <v>258</v>
      </c>
      <c r="J38" s="61" t="s">
        <v>2393</v>
      </c>
      <c r="K38" s="61" t="s">
        <v>2394</v>
      </c>
      <c r="L38" s="61" t="s">
        <v>2408</v>
      </c>
      <c r="M38" s="61" t="s">
        <v>2396</v>
      </c>
      <c r="N38" s="61" t="s">
        <v>2395</v>
      </c>
    </row>
    <row r="39" spans="1:14" ht="18.75">
      <c r="A39" s="39"/>
      <c r="B39" s="78" t="s">
        <v>287</v>
      </c>
      <c r="C39" s="82" t="s">
        <v>701</v>
      </c>
      <c r="D39" s="398" t="s">
        <v>1202</v>
      </c>
      <c r="E39" s="398" t="s">
        <v>13</v>
      </c>
      <c r="F39" s="41" t="s">
        <v>15</v>
      </c>
      <c r="G39" s="41" t="s">
        <v>15</v>
      </c>
      <c r="H39" s="41" t="s">
        <v>15</v>
      </c>
      <c r="I39" s="398" t="s">
        <v>254</v>
      </c>
      <c r="J39" s="182"/>
      <c r="K39" s="182"/>
      <c r="L39" s="182"/>
      <c r="M39" s="182"/>
      <c r="N39" s="182"/>
    </row>
    <row r="40" spans="1:14" ht="18.75">
      <c r="A40" s="28"/>
      <c r="B40" s="78" t="s">
        <v>287</v>
      </c>
      <c r="C40" s="82" t="s">
        <v>539</v>
      </c>
      <c r="D40" s="398" t="s">
        <v>1203</v>
      </c>
      <c r="E40" s="398" t="s">
        <v>25</v>
      </c>
      <c r="F40" s="41" t="s">
        <v>15</v>
      </c>
      <c r="G40" s="41" t="s">
        <v>15</v>
      </c>
      <c r="H40" s="41" t="s">
        <v>15</v>
      </c>
      <c r="I40" s="398" t="s">
        <v>254</v>
      </c>
      <c r="J40" s="182"/>
      <c r="K40" s="182"/>
      <c r="L40" s="182"/>
      <c r="M40" s="182"/>
      <c r="N40" s="182"/>
    </row>
    <row r="41" spans="1:14" ht="18.75">
      <c r="A41" s="28"/>
      <c r="B41" s="78" t="s">
        <v>287</v>
      </c>
      <c r="C41" s="82" t="s">
        <v>42</v>
      </c>
      <c r="D41" s="398" t="s">
        <v>43</v>
      </c>
      <c r="E41" s="398" t="s">
        <v>41</v>
      </c>
      <c r="F41" s="41" t="s">
        <v>15</v>
      </c>
      <c r="G41" s="41" t="s">
        <v>15</v>
      </c>
      <c r="H41" s="41" t="s">
        <v>15</v>
      </c>
      <c r="I41" s="398" t="s">
        <v>254</v>
      </c>
      <c r="J41" s="182"/>
      <c r="K41" s="182"/>
      <c r="L41" s="182"/>
      <c r="M41" s="182"/>
      <c r="N41" s="182"/>
    </row>
    <row r="42" spans="1:14" ht="18.75">
      <c r="A42" s="28"/>
      <c r="B42" s="78" t="s">
        <v>287</v>
      </c>
      <c r="C42" s="82" t="s">
        <v>65</v>
      </c>
      <c r="D42" s="398" t="s">
        <v>66</v>
      </c>
      <c r="E42" s="398" t="s">
        <v>30</v>
      </c>
      <c r="F42" s="41" t="s">
        <v>15</v>
      </c>
      <c r="G42" s="41" t="s">
        <v>15</v>
      </c>
      <c r="H42" s="41" t="s">
        <v>15</v>
      </c>
      <c r="I42" s="398" t="s">
        <v>254</v>
      </c>
      <c r="J42" s="182"/>
      <c r="K42" s="182"/>
      <c r="L42" s="182"/>
      <c r="M42" s="182"/>
      <c r="N42" s="182"/>
    </row>
    <row r="43" spans="1:14" ht="18.75">
      <c r="A43" s="28"/>
      <c r="B43" s="78" t="s">
        <v>287</v>
      </c>
      <c r="C43" s="82" t="s">
        <v>543</v>
      </c>
      <c r="D43" s="398" t="s">
        <v>1674</v>
      </c>
      <c r="E43" s="398" t="s">
        <v>30</v>
      </c>
      <c r="F43" s="41" t="s">
        <v>15</v>
      </c>
      <c r="G43" s="41" t="s">
        <v>15</v>
      </c>
      <c r="H43" s="41" t="s">
        <v>15</v>
      </c>
      <c r="I43" s="398" t="s">
        <v>254</v>
      </c>
      <c r="J43" s="182"/>
      <c r="K43" s="182"/>
      <c r="L43" s="182"/>
      <c r="M43" s="182"/>
      <c r="N43" s="182"/>
    </row>
    <row r="44" spans="1:14" ht="18.75">
      <c r="A44" s="30"/>
      <c r="B44" s="78" t="s">
        <v>287</v>
      </c>
      <c r="C44" s="82" t="s">
        <v>702</v>
      </c>
      <c r="D44" s="398" t="s">
        <v>1675</v>
      </c>
      <c r="E44" s="398" t="s">
        <v>30</v>
      </c>
      <c r="F44" s="41" t="s">
        <v>15</v>
      </c>
      <c r="G44" s="41" t="s">
        <v>15</v>
      </c>
      <c r="H44" s="41" t="s">
        <v>15</v>
      </c>
      <c r="I44" s="398" t="s">
        <v>254</v>
      </c>
      <c r="J44" s="182"/>
      <c r="K44" s="182"/>
      <c r="L44" s="182"/>
      <c r="M44" s="182"/>
      <c r="N44" s="182"/>
    </row>
    <row r="45" spans="1:14" ht="18.75">
      <c r="A45" s="30"/>
      <c r="B45" s="78" t="s">
        <v>287</v>
      </c>
      <c r="C45" s="82" t="s">
        <v>703</v>
      </c>
      <c r="D45" s="398" t="s">
        <v>1676</v>
      </c>
      <c r="E45" s="398" t="s">
        <v>30</v>
      </c>
      <c r="F45" s="41" t="s">
        <v>15</v>
      </c>
      <c r="G45" s="41" t="s">
        <v>15</v>
      </c>
      <c r="H45" s="41" t="s">
        <v>15</v>
      </c>
      <c r="I45" s="398" t="s">
        <v>254</v>
      </c>
      <c r="J45" s="182"/>
      <c r="K45" s="182"/>
      <c r="L45" s="182"/>
      <c r="M45" s="182"/>
      <c r="N45" s="182"/>
    </row>
    <row r="46" spans="1:14" ht="18.75">
      <c r="A46" s="30"/>
      <c r="B46" s="78" t="s">
        <v>287</v>
      </c>
      <c r="C46" s="82" t="s">
        <v>544</v>
      </c>
      <c r="D46" s="398" t="s">
        <v>1677</v>
      </c>
      <c r="E46" s="398" t="s">
        <v>30</v>
      </c>
      <c r="F46" s="41" t="s">
        <v>15</v>
      </c>
      <c r="G46" s="41" t="s">
        <v>15</v>
      </c>
      <c r="H46" s="41" t="s">
        <v>15</v>
      </c>
      <c r="I46" s="398" t="s">
        <v>254</v>
      </c>
      <c r="J46" s="182"/>
      <c r="K46" s="182"/>
      <c r="L46" s="182"/>
      <c r="M46" s="182"/>
      <c r="N46" s="182"/>
    </row>
    <row r="47" spans="1:14" ht="18.75">
      <c r="A47" s="30"/>
      <c r="B47" s="78" t="s">
        <v>287</v>
      </c>
      <c r="C47" s="82" t="s">
        <v>686</v>
      </c>
      <c r="D47" s="398" t="s">
        <v>1204</v>
      </c>
      <c r="E47" s="398" t="s">
        <v>30</v>
      </c>
      <c r="F47" s="41" t="s">
        <v>15</v>
      </c>
      <c r="G47" s="41" t="s">
        <v>15</v>
      </c>
      <c r="H47" s="41" t="s">
        <v>15</v>
      </c>
      <c r="I47" s="398" t="s">
        <v>254</v>
      </c>
      <c r="J47" s="182"/>
      <c r="K47" s="182"/>
      <c r="L47" s="182"/>
      <c r="M47" s="182"/>
      <c r="N47" s="182"/>
    </row>
    <row r="48" spans="1:14" ht="18.75">
      <c r="A48" s="30"/>
      <c r="B48" s="78" t="s">
        <v>287</v>
      </c>
      <c r="C48" s="82" t="s">
        <v>1678</v>
      </c>
      <c r="D48" s="398" t="s">
        <v>1679</v>
      </c>
      <c r="E48" s="398" t="s">
        <v>30</v>
      </c>
      <c r="F48" s="41" t="s">
        <v>15</v>
      </c>
      <c r="G48" s="41" t="s">
        <v>15</v>
      </c>
      <c r="H48" s="41" t="s">
        <v>15</v>
      </c>
      <c r="I48" s="398" t="s">
        <v>254</v>
      </c>
      <c r="J48" s="182"/>
      <c r="K48" s="182"/>
      <c r="L48" s="182"/>
      <c r="M48" s="182"/>
      <c r="N48" s="182"/>
    </row>
    <row r="49" spans="1:14" ht="18.75">
      <c r="A49" s="30"/>
      <c r="B49" s="78" t="s">
        <v>287</v>
      </c>
      <c r="C49" s="82" t="s">
        <v>485</v>
      </c>
      <c r="D49" s="398" t="s">
        <v>1680</v>
      </c>
      <c r="E49" s="398" t="s">
        <v>25</v>
      </c>
      <c r="F49" s="41" t="s">
        <v>15</v>
      </c>
      <c r="G49" s="41" t="s">
        <v>15</v>
      </c>
      <c r="H49" s="41" t="s">
        <v>15</v>
      </c>
      <c r="I49" s="398" t="s">
        <v>254</v>
      </c>
      <c r="J49" s="182"/>
      <c r="K49" s="182"/>
      <c r="L49" s="182"/>
      <c r="M49" s="182"/>
      <c r="N49" s="182"/>
    </row>
    <row r="50" spans="1:14" ht="18.75">
      <c r="A50" s="30"/>
      <c r="B50" s="78" t="s">
        <v>287</v>
      </c>
      <c r="C50" s="82" t="s">
        <v>704</v>
      </c>
      <c r="D50" s="398" t="s">
        <v>1681</v>
      </c>
      <c r="E50" s="398" t="s">
        <v>25</v>
      </c>
      <c r="F50" s="41" t="s">
        <v>15</v>
      </c>
      <c r="G50" s="41" t="s">
        <v>15</v>
      </c>
      <c r="H50" s="41" t="s">
        <v>15</v>
      </c>
      <c r="I50" s="398" t="s">
        <v>254</v>
      </c>
      <c r="J50" s="182"/>
      <c r="K50" s="182"/>
      <c r="L50" s="182"/>
      <c r="M50" s="182"/>
      <c r="N50" s="182"/>
    </row>
    <row r="51" spans="1:14" ht="18.75">
      <c r="A51" s="30"/>
      <c r="B51" s="78" t="s">
        <v>287</v>
      </c>
      <c r="C51" s="82" t="s">
        <v>705</v>
      </c>
      <c r="D51" s="398" t="s">
        <v>1207</v>
      </c>
      <c r="E51" s="398" t="s">
        <v>30</v>
      </c>
      <c r="F51" s="41" t="s">
        <v>15</v>
      </c>
      <c r="G51" s="41" t="s">
        <v>15</v>
      </c>
      <c r="H51" s="41" t="s">
        <v>15</v>
      </c>
      <c r="I51" s="398" t="s">
        <v>254</v>
      </c>
      <c r="J51" s="182"/>
      <c r="K51" s="182"/>
      <c r="L51" s="182"/>
      <c r="M51" s="182"/>
      <c r="N51" s="182"/>
    </row>
    <row r="52" spans="1:14" ht="18.75">
      <c r="A52" s="30"/>
      <c r="B52" s="78" t="s">
        <v>287</v>
      </c>
      <c r="C52" s="82" t="s">
        <v>605</v>
      </c>
      <c r="D52" s="398" t="s">
        <v>1209</v>
      </c>
      <c r="E52" s="398" t="s">
        <v>135</v>
      </c>
      <c r="F52" s="41" t="s">
        <v>15</v>
      </c>
      <c r="G52" s="41" t="s">
        <v>15</v>
      </c>
      <c r="H52" s="41" t="s">
        <v>15</v>
      </c>
      <c r="I52" s="398" t="s">
        <v>254</v>
      </c>
      <c r="J52" s="182"/>
      <c r="K52" s="182"/>
      <c r="L52" s="182"/>
      <c r="M52" s="182"/>
      <c r="N52" s="182"/>
    </row>
    <row r="53" spans="1:14" ht="18.75">
      <c r="A53" s="30"/>
      <c r="B53" s="78" t="s">
        <v>287</v>
      </c>
      <c r="C53" s="82" t="s">
        <v>368</v>
      </c>
      <c r="D53" s="398" t="s">
        <v>1682</v>
      </c>
      <c r="E53" s="398" t="s">
        <v>13</v>
      </c>
      <c r="F53" s="41" t="s">
        <v>15</v>
      </c>
      <c r="G53" s="41" t="s">
        <v>15</v>
      </c>
      <c r="H53" s="41" t="s">
        <v>15</v>
      </c>
      <c r="I53" s="398" t="s">
        <v>254</v>
      </c>
      <c r="J53" s="182"/>
      <c r="K53" s="182"/>
      <c r="L53" s="182"/>
      <c r="M53" s="182"/>
      <c r="N53" s="182"/>
    </row>
    <row r="54" spans="1:14" ht="18.75">
      <c r="A54" s="30"/>
      <c r="B54" s="78" t="s">
        <v>287</v>
      </c>
      <c r="C54" s="82" t="s">
        <v>690</v>
      </c>
      <c r="D54" s="398" t="s">
        <v>1211</v>
      </c>
      <c r="E54" s="398" t="s">
        <v>13</v>
      </c>
      <c r="F54" s="41" t="s">
        <v>15</v>
      </c>
      <c r="G54" s="41" t="s">
        <v>15</v>
      </c>
      <c r="H54" s="41" t="s">
        <v>15</v>
      </c>
      <c r="I54" s="398" t="s">
        <v>254</v>
      </c>
      <c r="J54" s="182"/>
      <c r="K54" s="182"/>
      <c r="L54" s="182"/>
      <c r="M54" s="182"/>
      <c r="N54" s="182"/>
    </row>
    <row r="55" spans="1:14" ht="18.75">
      <c r="A55" s="30"/>
      <c r="B55" s="78" t="s">
        <v>287</v>
      </c>
      <c r="C55" s="82" t="s">
        <v>521</v>
      </c>
      <c r="D55" s="398" t="s">
        <v>1683</v>
      </c>
      <c r="E55" s="398" t="s">
        <v>160</v>
      </c>
      <c r="F55" s="41" t="s">
        <v>15</v>
      </c>
      <c r="G55" s="41" t="s">
        <v>15</v>
      </c>
      <c r="H55" s="41" t="s">
        <v>15</v>
      </c>
      <c r="I55" s="398" t="s">
        <v>254</v>
      </c>
      <c r="J55" s="182"/>
      <c r="K55" s="182"/>
      <c r="L55" s="182"/>
      <c r="M55" s="182"/>
      <c r="N55" s="182"/>
    </row>
    <row r="56" spans="1:14" ht="18.75">
      <c r="A56" s="30"/>
      <c r="B56" s="78" t="s">
        <v>287</v>
      </c>
      <c r="C56" s="82" t="s">
        <v>178</v>
      </c>
      <c r="D56" s="398" t="s">
        <v>179</v>
      </c>
      <c r="E56" s="398" t="s">
        <v>8</v>
      </c>
      <c r="F56" s="41" t="s">
        <v>15</v>
      </c>
      <c r="G56" s="41" t="s">
        <v>15</v>
      </c>
      <c r="H56" s="41" t="s">
        <v>15</v>
      </c>
      <c r="I56" s="398" t="s">
        <v>254</v>
      </c>
      <c r="J56" s="182"/>
      <c r="K56" s="182"/>
      <c r="L56" s="182"/>
      <c r="M56" s="182"/>
      <c r="N56" s="182"/>
    </row>
    <row r="57" spans="1:14" ht="18.75">
      <c r="A57" s="30"/>
      <c r="B57" s="78" t="s">
        <v>287</v>
      </c>
      <c r="C57" s="82" t="s">
        <v>376</v>
      </c>
      <c r="D57" s="398" t="s">
        <v>1212</v>
      </c>
      <c r="E57" s="398" t="s">
        <v>41</v>
      </c>
      <c r="F57" s="41" t="s">
        <v>15</v>
      </c>
      <c r="G57" s="41" t="s">
        <v>15</v>
      </c>
      <c r="H57" s="41" t="s">
        <v>15</v>
      </c>
      <c r="I57" s="398" t="s">
        <v>254</v>
      </c>
      <c r="J57" s="182"/>
      <c r="K57" s="182"/>
      <c r="L57" s="182"/>
      <c r="M57" s="182"/>
      <c r="N57" s="182"/>
    </row>
    <row r="58" spans="1:14" ht="18.75">
      <c r="A58" s="30"/>
      <c r="B58" s="78" t="s">
        <v>287</v>
      </c>
      <c r="C58" s="82" t="s">
        <v>182</v>
      </c>
      <c r="D58" s="398" t="s">
        <v>183</v>
      </c>
      <c r="E58" s="398" t="s">
        <v>30</v>
      </c>
      <c r="F58" s="41" t="s">
        <v>15</v>
      </c>
      <c r="G58" s="41" t="s">
        <v>15</v>
      </c>
      <c r="H58" s="41" t="s">
        <v>15</v>
      </c>
      <c r="I58" s="398" t="s">
        <v>254</v>
      </c>
      <c r="J58" s="182"/>
      <c r="K58" s="182"/>
      <c r="L58" s="182"/>
      <c r="M58" s="182"/>
      <c r="N58" s="182"/>
    </row>
    <row r="59" spans="1:14" ht="18.75">
      <c r="A59" s="30"/>
      <c r="B59" s="78" t="s">
        <v>287</v>
      </c>
      <c r="C59" s="82" t="s">
        <v>184</v>
      </c>
      <c r="D59" s="398" t="s">
        <v>185</v>
      </c>
      <c r="E59" s="398" t="s">
        <v>30</v>
      </c>
      <c r="F59" s="41" t="s">
        <v>15</v>
      </c>
      <c r="G59" s="41" t="s">
        <v>15</v>
      </c>
      <c r="H59" s="41" t="s">
        <v>15</v>
      </c>
      <c r="I59" s="398" t="s">
        <v>254</v>
      </c>
      <c r="J59" s="182"/>
      <c r="K59" s="182"/>
      <c r="L59" s="182"/>
      <c r="M59" s="182"/>
      <c r="N59" s="182"/>
    </row>
    <row r="60" spans="1:14" ht="18.75">
      <c r="A60" s="30"/>
      <c r="B60" s="78" t="s">
        <v>287</v>
      </c>
      <c r="C60" s="82" t="s">
        <v>1213</v>
      </c>
      <c r="D60" s="398" t="s">
        <v>1214</v>
      </c>
      <c r="E60" s="398" t="s">
        <v>52</v>
      </c>
      <c r="F60" s="41" t="s">
        <v>15</v>
      </c>
      <c r="G60" s="41" t="s">
        <v>15</v>
      </c>
      <c r="H60" s="41" t="s">
        <v>15</v>
      </c>
      <c r="I60" s="398" t="s">
        <v>254</v>
      </c>
      <c r="J60" s="182"/>
      <c r="K60" s="182"/>
      <c r="L60" s="182"/>
      <c r="M60" s="182"/>
      <c r="N60" s="182"/>
    </row>
    <row r="61" spans="1:14" ht="18.75">
      <c r="A61" s="30"/>
      <c r="B61" s="78" t="s">
        <v>287</v>
      </c>
      <c r="C61" s="82" t="s">
        <v>676</v>
      </c>
      <c r="D61" s="398" t="s">
        <v>1684</v>
      </c>
      <c r="E61" s="398" t="s">
        <v>41</v>
      </c>
      <c r="F61" s="41" t="s">
        <v>15</v>
      </c>
      <c r="G61" s="41" t="s">
        <v>15</v>
      </c>
      <c r="H61" s="41" t="s">
        <v>15</v>
      </c>
      <c r="I61" s="398" t="s">
        <v>254</v>
      </c>
      <c r="J61" s="182"/>
      <c r="K61" s="182"/>
      <c r="L61" s="182"/>
      <c r="M61" s="182"/>
      <c r="N61" s="182"/>
    </row>
    <row r="62" spans="1:14" ht="18.75">
      <c r="A62" s="30"/>
      <c r="B62" s="78" t="s">
        <v>287</v>
      </c>
      <c r="C62" s="82" t="s">
        <v>678</v>
      </c>
      <c r="D62" s="398" t="s">
        <v>1685</v>
      </c>
      <c r="E62" s="398" t="s">
        <v>41</v>
      </c>
      <c r="F62" s="41" t="s">
        <v>15</v>
      </c>
      <c r="G62" s="41" t="s">
        <v>15</v>
      </c>
      <c r="H62" s="41" t="s">
        <v>15</v>
      </c>
      <c r="I62" s="398" t="s">
        <v>254</v>
      </c>
      <c r="J62" s="182"/>
      <c r="K62" s="182"/>
      <c r="L62" s="182"/>
      <c r="M62" s="182"/>
      <c r="N62" s="182"/>
    </row>
    <row r="63" spans="1:14" ht="18.75">
      <c r="A63" s="30"/>
      <c r="B63" s="78" t="s">
        <v>287</v>
      </c>
      <c r="C63" s="82" t="s">
        <v>691</v>
      </c>
      <c r="D63" s="398" t="s">
        <v>810</v>
      </c>
      <c r="E63" s="398" t="s">
        <v>30</v>
      </c>
      <c r="F63" s="398" t="s">
        <v>17</v>
      </c>
      <c r="G63" s="41" t="s">
        <v>15</v>
      </c>
      <c r="H63" s="41" t="s">
        <v>15</v>
      </c>
      <c r="I63" s="398" t="s">
        <v>254</v>
      </c>
      <c r="J63" s="182"/>
      <c r="K63" s="182"/>
      <c r="L63" s="182"/>
      <c r="M63" s="182"/>
      <c r="N63" s="182"/>
    </row>
    <row r="64" spans="1:14" ht="18.75">
      <c r="A64" s="30"/>
      <c r="B64" s="78" t="s">
        <v>287</v>
      </c>
      <c r="C64" s="77" t="s">
        <v>3203</v>
      </c>
      <c r="D64" s="28" t="s">
        <v>3204</v>
      </c>
      <c r="E64" s="28" t="s">
        <v>2913</v>
      </c>
      <c r="F64" s="41" t="s">
        <v>15</v>
      </c>
      <c r="G64" s="41" t="s">
        <v>15</v>
      </c>
      <c r="H64" s="41" t="s">
        <v>15</v>
      </c>
      <c r="I64" s="398" t="s">
        <v>254</v>
      </c>
      <c r="J64" s="182"/>
      <c r="K64" s="182"/>
      <c r="L64" s="182"/>
      <c r="M64" s="182"/>
      <c r="N64" s="182"/>
    </row>
    <row r="65" spans="1:14" ht="18.75">
      <c r="A65" s="30"/>
      <c r="B65" s="78" t="s">
        <v>287</v>
      </c>
      <c r="C65" s="77" t="s">
        <v>3205</v>
      </c>
      <c r="D65" s="28" t="s">
        <v>3206</v>
      </c>
      <c r="E65" s="28" t="s">
        <v>493</v>
      </c>
      <c r="F65" s="41" t="s">
        <v>15</v>
      </c>
      <c r="G65" s="41" t="s">
        <v>15</v>
      </c>
      <c r="H65" s="41" t="s">
        <v>15</v>
      </c>
      <c r="I65" s="398" t="s">
        <v>254</v>
      </c>
      <c r="J65" s="182"/>
      <c r="K65" s="182"/>
      <c r="L65" s="182"/>
      <c r="M65" s="182"/>
      <c r="N65" s="182"/>
    </row>
    <row r="66" spans="1:14" ht="18.75">
      <c r="A66" s="30"/>
      <c r="B66" s="78" t="s">
        <v>287</v>
      </c>
      <c r="C66" s="77" t="s">
        <v>3207</v>
      </c>
      <c r="D66" s="28" t="s">
        <v>3208</v>
      </c>
      <c r="E66" s="28" t="s">
        <v>25</v>
      </c>
      <c r="F66" s="41" t="s">
        <v>15</v>
      </c>
      <c r="G66" s="41" t="s">
        <v>15</v>
      </c>
      <c r="H66" s="41" t="s">
        <v>15</v>
      </c>
      <c r="I66" s="398" t="s">
        <v>254</v>
      </c>
      <c r="J66" s="182"/>
      <c r="K66" s="182"/>
      <c r="L66" s="182"/>
      <c r="M66" s="182"/>
      <c r="N66" s="182"/>
    </row>
    <row r="67" spans="1:14" ht="18.75">
      <c r="A67" s="30"/>
      <c r="B67" s="78" t="s">
        <v>287</v>
      </c>
      <c r="C67" s="82" t="s">
        <v>692</v>
      </c>
      <c r="D67" s="398" t="s">
        <v>1217</v>
      </c>
      <c r="E67" s="398" t="s">
        <v>13</v>
      </c>
      <c r="F67" s="41" t="s">
        <v>15</v>
      </c>
      <c r="G67" s="41" t="s">
        <v>15</v>
      </c>
      <c r="H67" s="41" t="s">
        <v>15</v>
      </c>
      <c r="I67" s="398" t="s">
        <v>254</v>
      </c>
      <c r="J67" s="182"/>
      <c r="K67" s="182"/>
      <c r="L67" s="182"/>
      <c r="M67" s="182"/>
      <c r="N67" s="182"/>
    </row>
    <row r="68" spans="1:14" ht="18.75">
      <c r="A68" s="30"/>
      <c r="B68" s="78" t="s">
        <v>287</v>
      </c>
      <c r="C68" s="82" t="s">
        <v>693</v>
      </c>
      <c r="D68" s="398" t="s">
        <v>1651</v>
      </c>
      <c r="E68" s="398" t="s">
        <v>135</v>
      </c>
      <c r="F68" s="41" t="s">
        <v>15</v>
      </c>
      <c r="G68" s="41" t="s">
        <v>15</v>
      </c>
      <c r="H68" s="41" t="s">
        <v>15</v>
      </c>
      <c r="I68" s="398" t="s">
        <v>254</v>
      </c>
      <c r="J68" s="182"/>
      <c r="K68" s="182"/>
      <c r="L68" s="182"/>
      <c r="M68" s="182"/>
      <c r="N68" s="182"/>
    </row>
    <row r="69" spans="1:14" ht="18.75">
      <c r="A69" s="30"/>
      <c r="B69" s="78" t="s">
        <v>287</v>
      </c>
      <c r="C69" s="82" t="s">
        <v>372</v>
      </c>
      <c r="D69" s="398" t="s">
        <v>1686</v>
      </c>
      <c r="E69" s="398" t="s">
        <v>30</v>
      </c>
      <c r="F69" s="41" t="s">
        <v>15</v>
      </c>
      <c r="G69" s="41" t="s">
        <v>15</v>
      </c>
      <c r="H69" s="41" t="s">
        <v>15</v>
      </c>
      <c r="I69" s="398" t="s">
        <v>254</v>
      </c>
      <c r="J69" s="182"/>
      <c r="K69" s="182"/>
      <c r="L69" s="182"/>
      <c r="M69" s="182"/>
      <c r="N69" s="182"/>
    </row>
    <row r="70" spans="1:14" ht="18.75">
      <c r="A70" s="30"/>
      <c r="B70" s="78" t="s">
        <v>287</v>
      </c>
      <c r="C70" s="82" t="s">
        <v>1687</v>
      </c>
      <c r="D70" s="398" t="s">
        <v>1688</v>
      </c>
      <c r="E70" s="398" t="s">
        <v>13</v>
      </c>
      <c r="F70" s="41" t="s">
        <v>15</v>
      </c>
      <c r="G70" s="41" t="s">
        <v>15</v>
      </c>
      <c r="H70" s="41" t="s">
        <v>15</v>
      </c>
      <c r="I70" s="398" t="s">
        <v>254</v>
      </c>
      <c r="J70" s="182"/>
      <c r="K70" s="182"/>
      <c r="L70" s="182"/>
      <c r="M70" s="182"/>
      <c r="N70" s="182"/>
    </row>
    <row r="71" spans="1:14" ht="18.75">
      <c r="A71" s="30"/>
      <c r="B71" s="78" t="s">
        <v>287</v>
      </c>
      <c r="C71" s="82" t="s">
        <v>253</v>
      </c>
      <c r="D71" s="398" t="s">
        <v>1689</v>
      </c>
      <c r="E71" s="398" t="s">
        <v>8</v>
      </c>
      <c r="F71" s="41" t="s">
        <v>15</v>
      </c>
      <c r="G71" s="41" t="s">
        <v>15</v>
      </c>
      <c r="H71" s="41" t="s">
        <v>15</v>
      </c>
      <c r="I71" s="398" t="s">
        <v>254</v>
      </c>
      <c r="J71" s="182"/>
      <c r="K71" s="182"/>
      <c r="L71" s="182"/>
      <c r="M71" s="182"/>
      <c r="N71" s="182"/>
    </row>
    <row r="72" spans="1:14" ht="18.75">
      <c r="A72" s="30"/>
      <c r="B72" s="78" t="s">
        <v>287</v>
      </c>
      <c r="C72" s="82" t="s">
        <v>697</v>
      </c>
      <c r="D72" s="398" t="s">
        <v>1690</v>
      </c>
      <c r="E72" s="398" t="s">
        <v>30</v>
      </c>
      <c r="F72" s="398" t="s">
        <v>17</v>
      </c>
      <c r="G72" s="41" t="s">
        <v>15</v>
      </c>
      <c r="H72" s="41" t="s">
        <v>15</v>
      </c>
      <c r="I72" s="398" t="s">
        <v>254</v>
      </c>
      <c r="J72" s="182"/>
      <c r="K72" s="182"/>
      <c r="L72" s="182"/>
      <c r="M72" s="182"/>
      <c r="N72" s="182"/>
    </row>
    <row r="73" spans="1:14" ht="18.75">
      <c r="A73" s="30"/>
      <c r="B73" s="78" t="s">
        <v>287</v>
      </c>
      <c r="C73" s="82" t="s">
        <v>694</v>
      </c>
      <c r="D73" s="398" t="s">
        <v>1691</v>
      </c>
      <c r="E73" s="398" t="s">
        <v>25</v>
      </c>
      <c r="F73" s="41" t="s">
        <v>15</v>
      </c>
      <c r="G73" s="41" t="s">
        <v>15</v>
      </c>
      <c r="H73" s="41" t="s">
        <v>15</v>
      </c>
      <c r="I73" s="398" t="s">
        <v>254</v>
      </c>
      <c r="J73" s="182"/>
      <c r="K73" s="182"/>
      <c r="L73" s="182"/>
      <c r="M73" s="182"/>
      <c r="N73" s="182"/>
    </row>
    <row r="74" spans="1:14" ht="18.75">
      <c r="A74" s="30"/>
      <c r="B74" s="78" t="s">
        <v>287</v>
      </c>
      <c r="C74" s="82" t="s">
        <v>695</v>
      </c>
      <c r="D74" s="398" t="s">
        <v>1692</v>
      </c>
      <c r="E74" s="398" t="s">
        <v>8</v>
      </c>
      <c r="F74" s="41" t="s">
        <v>15</v>
      </c>
      <c r="G74" s="41" t="s">
        <v>15</v>
      </c>
      <c r="H74" s="41" t="s">
        <v>15</v>
      </c>
      <c r="I74" s="398" t="s">
        <v>254</v>
      </c>
      <c r="J74" s="182"/>
      <c r="K74" s="182"/>
      <c r="L74" s="182"/>
      <c r="M74" s="182"/>
      <c r="N74" s="182"/>
    </row>
    <row r="75" spans="1:14" ht="18.75">
      <c r="A75" s="30"/>
      <c r="B75" s="78" t="s">
        <v>287</v>
      </c>
      <c r="C75" s="82" t="s">
        <v>205</v>
      </c>
      <c r="D75" s="398" t="s">
        <v>206</v>
      </c>
      <c r="E75" s="398" t="s">
        <v>135</v>
      </c>
      <c r="F75" s="41" t="s">
        <v>15</v>
      </c>
      <c r="G75" s="41" t="s">
        <v>15</v>
      </c>
      <c r="H75" s="41" t="s">
        <v>15</v>
      </c>
      <c r="I75" s="398" t="s">
        <v>254</v>
      </c>
      <c r="J75" s="182"/>
      <c r="K75" s="182"/>
      <c r="L75" s="182"/>
      <c r="M75" s="182"/>
      <c r="N75" s="182"/>
    </row>
    <row r="76" spans="1:14" ht="18.75">
      <c r="A76" s="30"/>
      <c r="B76" s="78" t="s">
        <v>287</v>
      </c>
      <c r="C76" s="82" t="s">
        <v>697</v>
      </c>
      <c r="D76" s="398" t="s">
        <v>1693</v>
      </c>
      <c r="E76" s="398" t="s">
        <v>30</v>
      </c>
      <c r="F76" s="41" t="s">
        <v>15</v>
      </c>
      <c r="G76" s="41" t="s">
        <v>15</v>
      </c>
      <c r="H76" s="41" t="s">
        <v>15</v>
      </c>
      <c r="I76" s="398" t="s">
        <v>254</v>
      </c>
      <c r="J76" s="182"/>
      <c r="K76" s="182"/>
      <c r="L76" s="182"/>
      <c r="M76" s="182"/>
      <c r="N76" s="182"/>
    </row>
    <row r="77" spans="1:14" ht="18.75">
      <c r="A77" s="30"/>
      <c r="B77" s="78" t="s">
        <v>287</v>
      </c>
      <c r="C77" s="82" t="s">
        <v>696</v>
      </c>
      <c r="D77" s="398" t="s">
        <v>1694</v>
      </c>
      <c r="E77" s="398" t="s">
        <v>13</v>
      </c>
      <c r="F77" s="41" t="s">
        <v>15</v>
      </c>
      <c r="G77" s="41" t="s">
        <v>15</v>
      </c>
      <c r="H77" s="41" t="s">
        <v>15</v>
      </c>
      <c r="I77" s="398" t="s">
        <v>254</v>
      </c>
      <c r="J77" s="182"/>
      <c r="K77" s="182"/>
      <c r="L77" s="182"/>
      <c r="M77" s="182"/>
      <c r="N77" s="182"/>
    </row>
    <row r="78" spans="1:14" ht="18.75">
      <c r="A78" s="30"/>
      <c r="B78" s="78" t="s">
        <v>287</v>
      </c>
      <c r="C78" s="82" t="s">
        <v>698</v>
      </c>
      <c r="D78" s="398" t="s">
        <v>1219</v>
      </c>
      <c r="E78" s="398" t="s">
        <v>13</v>
      </c>
      <c r="F78" s="41" t="s">
        <v>15</v>
      </c>
      <c r="G78" s="41" t="s">
        <v>15</v>
      </c>
      <c r="H78" s="41" t="s">
        <v>15</v>
      </c>
      <c r="I78" s="398" t="s">
        <v>254</v>
      </c>
      <c r="J78" s="182"/>
      <c r="K78" s="182"/>
      <c r="L78" s="182"/>
      <c r="M78" s="182"/>
      <c r="N78" s="182"/>
    </row>
    <row r="79" spans="1:14" ht="18.75">
      <c r="A79" s="30"/>
      <c r="B79" s="78" t="s">
        <v>287</v>
      </c>
      <c r="C79" s="82" t="s">
        <v>378</v>
      </c>
      <c r="D79" s="398" t="s">
        <v>1220</v>
      </c>
      <c r="E79" s="398" t="s">
        <v>41</v>
      </c>
      <c r="F79" s="41" t="s">
        <v>15</v>
      </c>
      <c r="G79" s="41" t="s">
        <v>15</v>
      </c>
      <c r="H79" s="41" t="s">
        <v>15</v>
      </c>
      <c r="I79" s="398" t="s">
        <v>254</v>
      </c>
      <c r="J79" s="182"/>
      <c r="K79" s="182"/>
      <c r="L79" s="182"/>
      <c r="M79" s="182"/>
      <c r="N79" s="182"/>
    </row>
    <row r="80" spans="1:14" ht="18.75">
      <c r="A80" s="30"/>
      <c r="B80" s="78" t="s">
        <v>287</v>
      </c>
      <c r="C80" s="82" t="s">
        <v>528</v>
      </c>
      <c r="D80" s="398" t="s">
        <v>1695</v>
      </c>
      <c r="E80" s="398" t="s">
        <v>135</v>
      </c>
      <c r="F80" s="41" t="s">
        <v>15</v>
      </c>
      <c r="G80" s="41" t="s">
        <v>15</v>
      </c>
      <c r="H80" s="41" t="s">
        <v>15</v>
      </c>
      <c r="I80" s="398" t="s">
        <v>254</v>
      </c>
      <c r="J80" s="182"/>
      <c r="K80" s="182"/>
      <c r="L80" s="182"/>
      <c r="M80" s="182"/>
      <c r="N80" s="182"/>
    </row>
    <row r="81" spans="1:14" ht="18.75">
      <c r="A81" s="30"/>
      <c r="B81" s="78" t="s">
        <v>287</v>
      </c>
      <c r="C81" s="82" t="s">
        <v>520</v>
      </c>
      <c r="D81" s="398" t="s">
        <v>1696</v>
      </c>
      <c r="E81" s="398" t="s">
        <v>13</v>
      </c>
      <c r="F81" s="41" t="s">
        <v>15</v>
      </c>
      <c r="G81" s="41" t="s">
        <v>15</v>
      </c>
      <c r="H81" s="41" t="s">
        <v>15</v>
      </c>
      <c r="I81" s="398" t="s">
        <v>254</v>
      </c>
      <c r="J81" s="182"/>
      <c r="K81" s="182"/>
      <c r="L81" s="182"/>
      <c r="M81" s="182"/>
      <c r="N81" s="182"/>
    </row>
    <row r="82" spans="1:14" ht="18.75">
      <c r="A82" s="30"/>
      <c r="B82" s="78" t="s">
        <v>287</v>
      </c>
      <c r="C82" s="76" t="s">
        <v>526</v>
      </c>
      <c r="D82" s="36" t="s">
        <v>1697</v>
      </c>
      <c r="E82" s="36" t="s">
        <v>13</v>
      </c>
      <c r="F82" s="41" t="s">
        <v>15</v>
      </c>
      <c r="G82" s="41" t="s">
        <v>15</v>
      </c>
      <c r="H82" s="41" t="s">
        <v>15</v>
      </c>
      <c r="I82" s="398" t="s">
        <v>254</v>
      </c>
      <c r="J82" s="182"/>
      <c r="K82" s="182"/>
      <c r="L82" s="182"/>
      <c r="M82" s="182"/>
      <c r="N82" s="182"/>
    </row>
    <row r="83" spans="1:14" ht="18.75">
      <c r="A83" s="30"/>
      <c r="B83" s="78" t="s">
        <v>287</v>
      </c>
      <c r="C83" s="77" t="s">
        <v>811</v>
      </c>
      <c r="D83" s="28" t="s">
        <v>812</v>
      </c>
      <c r="E83" s="28" t="s">
        <v>52</v>
      </c>
      <c r="F83" s="41" t="s">
        <v>15</v>
      </c>
      <c r="G83" s="41" t="s">
        <v>15</v>
      </c>
      <c r="H83" s="41" t="s">
        <v>15</v>
      </c>
      <c r="I83" s="398" t="s">
        <v>1330</v>
      </c>
      <c r="J83" s="182"/>
      <c r="K83" s="182"/>
      <c r="L83" s="182"/>
      <c r="M83" s="182"/>
      <c r="N83" s="182"/>
    </row>
    <row r="84" spans="1:14" ht="18.75">
      <c r="A84" s="30"/>
      <c r="B84" s="78" t="s">
        <v>287</v>
      </c>
      <c r="C84" s="77" t="s">
        <v>813</v>
      </c>
      <c r="D84" s="28" t="s">
        <v>814</v>
      </c>
      <c r="E84" s="28" t="s">
        <v>419</v>
      </c>
      <c r="F84" s="41" t="s">
        <v>15</v>
      </c>
      <c r="G84" s="41" t="s">
        <v>15</v>
      </c>
      <c r="H84" s="41" t="s">
        <v>15</v>
      </c>
      <c r="I84" s="398" t="s">
        <v>1330</v>
      </c>
      <c r="J84" s="182"/>
      <c r="K84" s="182"/>
      <c r="L84" s="182"/>
      <c r="M84" s="182"/>
      <c r="N84" s="182"/>
    </row>
    <row r="85" spans="1:14" ht="18.75">
      <c r="A85" s="30"/>
      <c r="B85" s="78" t="s">
        <v>287</v>
      </c>
      <c r="C85" s="77" t="s">
        <v>815</v>
      </c>
      <c r="D85" s="28" t="s">
        <v>816</v>
      </c>
      <c r="E85" s="28" t="s">
        <v>419</v>
      </c>
      <c r="F85" s="41" t="s">
        <v>15</v>
      </c>
      <c r="G85" s="41" t="s">
        <v>15</v>
      </c>
      <c r="H85" s="41" t="s">
        <v>15</v>
      </c>
      <c r="I85" s="398" t="s">
        <v>1330</v>
      </c>
      <c r="J85" s="182"/>
      <c r="K85" s="182"/>
      <c r="L85" s="182"/>
      <c r="M85" s="182"/>
      <c r="N85" s="182"/>
    </row>
    <row r="86" spans="1:14" ht="18.75">
      <c r="A86" s="30"/>
      <c r="B86" s="78" t="s">
        <v>287</v>
      </c>
      <c r="C86" s="77" t="s">
        <v>817</v>
      </c>
      <c r="D86" s="28" t="s">
        <v>818</v>
      </c>
      <c r="E86" s="28" t="s">
        <v>419</v>
      </c>
      <c r="F86" s="41" t="s">
        <v>15</v>
      </c>
      <c r="G86" s="41" t="s">
        <v>15</v>
      </c>
      <c r="H86" s="41" t="s">
        <v>15</v>
      </c>
      <c r="I86" s="398" t="s">
        <v>1330</v>
      </c>
      <c r="J86" s="182"/>
      <c r="K86" s="182"/>
      <c r="L86" s="182"/>
      <c r="M86" s="182"/>
      <c r="N86" s="182"/>
    </row>
    <row r="87" spans="1:14" ht="18.75">
      <c r="A87" s="30"/>
      <c r="B87" s="78" t="s">
        <v>287</v>
      </c>
      <c r="C87" s="77" t="s">
        <v>819</v>
      </c>
      <c r="D87" s="28" t="s">
        <v>820</v>
      </c>
      <c r="E87" s="28" t="s">
        <v>384</v>
      </c>
      <c r="F87" s="41" t="s">
        <v>15</v>
      </c>
      <c r="G87" s="41" t="s">
        <v>15</v>
      </c>
      <c r="H87" s="41" t="s">
        <v>15</v>
      </c>
      <c r="I87" s="398" t="s">
        <v>1330</v>
      </c>
      <c r="J87" s="182"/>
      <c r="K87" s="182"/>
      <c r="L87" s="182"/>
      <c r="M87" s="182"/>
      <c r="N87" s="182"/>
    </row>
    <row r="88" spans="1:14" ht="18.75">
      <c r="A88" s="30"/>
      <c r="B88" s="78" t="s">
        <v>287</v>
      </c>
      <c r="C88" s="77" t="s">
        <v>821</v>
      </c>
      <c r="D88" s="28" t="s">
        <v>822</v>
      </c>
      <c r="E88" s="28" t="s">
        <v>384</v>
      </c>
      <c r="F88" s="41" t="s">
        <v>15</v>
      </c>
      <c r="G88" s="41" t="s">
        <v>15</v>
      </c>
      <c r="H88" s="41" t="s">
        <v>15</v>
      </c>
      <c r="I88" s="398" t="s">
        <v>1330</v>
      </c>
      <c r="J88" s="182"/>
      <c r="K88" s="182"/>
      <c r="L88" s="182"/>
      <c r="M88" s="182"/>
      <c r="N88" s="182"/>
    </row>
    <row r="89" spans="1:14" ht="18.75">
      <c r="A89" s="30"/>
      <c r="B89" s="78" t="s">
        <v>290</v>
      </c>
      <c r="C89" s="507" t="s">
        <v>3064</v>
      </c>
      <c r="D89" s="242" t="s">
        <v>823</v>
      </c>
      <c r="E89" s="242" t="s">
        <v>25</v>
      </c>
      <c r="F89" s="41" t="s">
        <v>15</v>
      </c>
      <c r="G89" s="41" t="s">
        <v>15</v>
      </c>
      <c r="H89" s="41" t="s">
        <v>15</v>
      </c>
      <c r="I89" s="483" t="s">
        <v>1330</v>
      </c>
      <c r="J89" s="182"/>
      <c r="K89" s="182"/>
      <c r="L89" s="182"/>
      <c r="M89" s="182"/>
      <c r="N89" s="182"/>
    </row>
    <row r="90" spans="1:14" ht="18.75">
      <c r="A90" s="30"/>
      <c r="B90" s="78" t="s">
        <v>287</v>
      </c>
      <c r="C90" s="507" t="s">
        <v>824</v>
      </c>
      <c r="D90" s="242" t="s">
        <v>825</v>
      </c>
      <c r="E90" s="242" t="s">
        <v>25</v>
      </c>
      <c r="F90" s="41" t="s">
        <v>15</v>
      </c>
      <c r="G90" s="41" t="s">
        <v>15</v>
      </c>
      <c r="H90" s="41" t="s">
        <v>15</v>
      </c>
      <c r="I90" s="483" t="s">
        <v>1330</v>
      </c>
      <c r="J90" s="182"/>
      <c r="K90" s="182"/>
      <c r="L90" s="182"/>
      <c r="M90" s="182"/>
      <c r="N90" s="182"/>
    </row>
    <row r="91" spans="1:14" ht="18.75">
      <c r="A91" s="30"/>
      <c r="B91" s="78" t="s">
        <v>287</v>
      </c>
      <c r="C91" s="507" t="s">
        <v>826</v>
      </c>
      <c r="D91" s="242" t="s">
        <v>827</v>
      </c>
      <c r="E91" s="242" t="s">
        <v>25</v>
      </c>
      <c r="F91" s="41" t="s">
        <v>15</v>
      </c>
      <c r="G91" s="41" t="s">
        <v>15</v>
      </c>
      <c r="H91" s="41" t="s">
        <v>15</v>
      </c>
      <c r="I91" s="483" t="s">
        <v>1330</v>
      </c>
      <c r="J91" s="182"/>
      <c r="K91" s="182"/>
      <c r="L91" s="182"/>
      <c r="M91" s="182"/>
      <c r="N91" s="182"/>
    </row>
    <row r="92" spans="1:14" ht="18.75">
      <c r="A92" s="30"/>
      <c r="B92" s="78" t="s">
        <v>290</v>
      </c>
      <c r="C92" s="507" t="s">
        <v>3062</v>
      </c>
      <c r="D92" s="242" t="s">
        <v>828</v>
      </c>
      <c r="E92" s="242" t="s">
        <v>359</v>
      </c>
      <c r="F92" s="41" t="s">
        <v>15</v>
      </c>
      <c r="G92" s="41" t="s">
        <v>15</v>
      </c>
      <c r="H92" s="41" t="s">
        <v>15</v>
      </c>
      <c r="I92" s="483" t="s">
        <v>1330</v>
      </c>
      <c r="J92" s="182"/>
      <c r="K92" s="182"/>
      <c r="L92" s="182"/>
      <c r="M92" s="182"/>
      <c r="N92" s="182"/>
    </row>
    <row r="93" spans="1:14" ht="18.75">
      <c r="A93" s="30"/>
      <c r="B93" s="78" t="s">
        <v>287</v>
      </c>
      <c r="C93" s="397" t="s">
        <v>3259</v>
      </c>
      <c r="D93" s="388" t="s">
        <v>829</v>
      </c>
      <c r="E93" s="388" t="s">
        <v>359</v>
      </c>
      <c r="F93" s="476" t="s">
        <v>15</v>
      </c>
      <c r="G93" s="476" t="s">
        <v>15</v>
      </c>
      <c r="H93" s="476" t="s">
        <v>15</v>
      </c>
      <c r="I93" s="391" t="s">
        <v>1330</v>
      </c>
      <c r="J93" s="473"/>
      <c r="K93" s="473"/>
      <c r="L93" s="473"/>
      <c r="M93" s="473"/>
      <c r="N93" s="473"/>
    </row>
    <row r="94" spans="1:14" ht="18.75">
      <c r="A94" s="30"/>
      <c r="B94" s="78" t="s">
        <v>287</v>
      </c>
      <c r="C94" s="397" t="s">
        <v>3257</v>
      </c>
      <c r="D94" s="388" t="s">
        <v>830</v>
      </c>
      <c r="E94" s="388" t="s">
        <v>359</v>
      </c>
      <c r="F94" s="476" t="s">
        <v>15</v>
      </c>
      <c r="G94" s="476" t="s">
        <v>15</v>
      </c>
      <c r="H94" s="476" t="s">
        <v>15</v>
      </c>
      <c r="I94" s="391" t="s">
        <v>1330</v>
      </c>
      <c r="J94" s="473"/>
      <c r="K94" s="473"/>
      <c r="L94" s="473"/>
      <c r="M94" s="473"/>
      <c r="N94" s="473"/>
    </row>
    <row r="95" spans="1:14" ht="18.75">
      <c r="A95" s="30"/>
      <c r="B95" s="78" t="s">
        <v>287</v>
      </c>
      <c r="C95" s="77" t="s">
        <v>3209</v>
      </c>
      <c r="D95" s="28" t="s">
        <v>831</v>
      </c>
      <c r="E95" s="28" t="s">
        <v>359</v>
      </c>
      <c r="F95" s="41" t="s">
        <v>15</v>
      </c>
      <c r="G95" s="41" t="s">
        <v>15</v>
      </c>
      <c r="H95" s="41" t="s">
        <v>15</v>
      </c>
      <c r="I95" s="398" t="s">
        <v>1330</v>
      </c>
      <c r="J95" s="182"/>
      <c r="K95" s="182"/>
      <c r="L95" s="182"/>
      <c r="M95" s="182"/>
      <c r="N95" s="182"/>
    </row>
    <row r="96" spans="1:14" ht="18.75">
      <c r="A96" s="30"/>
      <c r="B96" s="78" t="s">
        <v>287</v>
      </c>
      <c r="C96" s="77" t="s">
        <v>3210</v>
      </c>
      <c r="D96" s="28" t="s">
        <v>832</v>
      </c>
      <c r="E96" s="28" t="s">
        <v>359</v>
      </c>
      <c r="F96" s="41" t="s">
        <v>15</v>
      </c>
      <c r="G96" s="41" t="s">
        <v>15</v>
      </c>
      <c r="H96" s="41" t="s">
        <v>15</v>
      </c>
      <c r="I96" s="398" t="s">
        <v>1330</v>
      </c>
      <c r="J96" s="182"/>
      <c r="K96" s="182"/>
      <c r="L96" s="182"/>
      <c r="M96" s="182"/>
      <c r="N96" s="182"/>
    </row>
  </sheetData>
  <mergeCells count="6">
    <mergeCell ref="A37:B37"/>
    <mergeCell ref="B5:D5"/>
    <mergeCell ref="B15:D15"/>
    <mergeCell ref="B22:D22"/>
    <mergeCell ref="B26:D26"/>
    <mergeCell ref="B29:D29"/>
  </mergeCells>
  <conditionalFormatting sqref="A37 B39:B96">
    <cfRule type="containsText" dxfId="209" priority="15" operator="containsText" text="False">
      <formula>NOT(ISERROR(SEARCH("False",A37)))</formula>
    </cfRule>
    <cfRule type="containsText" dxfId="208" priority="16" operator="containsText" text="True">
      <formula>NOT(ISERROR(SEARCH("True",A37)))</formula>
    </cfRule>
  </conditionalFormatting>
  <conditionalFormatting sqref="A37:B37 B39:B96">
    <cfRule type="containsText" dxfId="207" priority="14" operator="containsText" text="TBD">
      <formula>NOT(ISERROR(SEARCH("TBD",A37)))</formula>
    </cfRule>
  </conditionalFormatting>
  <conditionalFormatting sqref="A38:B38">
    <cfRule type="containsText" dxfId="206" priority="12" operator="containsText" text="False">
      <formula>NOT(ISERROR(SEARCH("False",A38)))</formula>
    </cfRule>
    <cfRule type="containsText" dxfId="205" priority="13" operator="containsText" text="True">
      <formula>NOT(ISERROR(SEARCH("True",A38)))</formula>
    </cfRule>
  </conditionalFormatting>
  <conditionalFormatting sqref="A38:B38">
    <cfRule type="containsText" dxfId="204" priority="11" operator="containsText" text="TBD">
      <formula>NOT(ISERROR(SEARCH("TBD",A38)))</formula>
    </cfRule>
  </conditionalFormatting>
  <conditionalFormatting sqref="A37:B43 B44:B96">
    <cfRule type="containsText" dxfId="203" priority="8" operator="containsText" text="TBD">
      <formula>NOT(ISERROR(SEARCH("TBD",A37)))</formula>
    </cfRule>
    <cfRule type="containsText" dxfId="202" priority="9" operator="containsText" text="False">
      <formula>NOT(ISERROR(SEARCH("False",A37)))</formula>
    </cfRule>
    <cfRule type="containsText" dxfId="201" priority="10" operator="containsText" text="True">
      <formula>NOT(ISERROR(SEARCH("True",A37)))</formula>
    </cfRule>
  </conditionalFormatting>
  <conditionalFormatting sqref="A37:B43 B44:B96">
    <cfRule type="containsText" dxfId="200" priority="7" operator="containsText" text="Not in Layout">
      <formula>NOT(ISERROR(SEARCH("Not in Layout",A37)))</formula>
    </cfRule>
  </conditionalFormatting>
  <conditionalFormatting sqref="J37:M38">
    <cfRule type="containsText" dxfId="199" priority="4" operator="containsText" text="TBD">
      <formula>NOT(ISERROR(SEARCH("TBD",J37)))</formula>
    </cfRule>
    <cfRule type="containsText" dxfId="198" priority="5" operator="containsText" text="false">
      <formula>NOT(ISERROR(SEARCH("false",J37)))</formula>
    </cfRule>
    <cfRule type="containsText" dxfId="197" priority="6" operator="containsText" text="true">
      <formula>NOT(ISERROR(SEARCH("true",J37)))</formula>
    </cfRule>
  </conditionalFormatting>
  <conditionalFormatting sqref="N37:N38">
    <cfRule type="containsText" dxfId="196" priority="1" operator="containsText" text="TBD">
      <formula>NOT(ISERROR(SEARCH("TBD",N37)))</formula>
    </cfRule>
    <cfRule type="containsText" dxfId="195" priority="2" operator="containsText" text="false">
      <formula>NOT(ISERROR(SEARCH("false",N37)))</formula>
    </cfRule>
    <cfRule type="containsText" dxfId="194" priority="3" operator="containsText" text="true">
      <formula>NOT(ISERROR(SEARCH("true",N37)))</formula>
    </cfRule>
  </conditionalFormatting>
  <dataValidations count="1">
    <dataValidation type="list" allowBlank="1" showInputMessage="1" showErrorMessage="1" sqref="B39:B96">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56"/>
  <sheetViews>
    <sheetView zoomScale="108" workbookViewId="0">
      <selection activeCell="I15" sqref="I15"/>
    </sheetView>
  </sheetViews>
  <sheetFormatPr defaultColWidth="8.85546875" defaultRowHeight="15"/>
  <cols>
    <col min="3" max="3" width="18.140625" bestFit="1" customWidth="1"/>
    <col min="4" max="4" width="45.42578125" customWidth="1"/>
    <col min="5" max="5" width="21.85546875" bestFit="1" customWidth="1"/>
  </cols>
  <sheetData>
    <row r="1" spans="1:5" ht="15.75" thickBot="1">
      <c r="A1" s="550" t="s">
        <v>863</v>
      </c>
      <c r="B1" s="550"/>
      <c r="C1" s="1" t="s">
        <v>1223</v>
      </c>
      <c r="D1" s="2"/>
      <c r="E1" s="2"/>
    </row>
    <row r="2" spans="1:5" ht="25.5" customHeight="1">
      <c r="A2" s="51" t="s">
        <v>864</v>
      </c>
      <c r="B2" s="51" t="s">
        <v>254</v>
      </c>
      <c r="C2" s="10" t="s">
        <v>866</v>
      </c>
      <c r="D2" s="10" t="s">
        <v>1</v>
      </c>
      <c r="E2" s="10" t="s">
        <v>1707</v>
      </c>
    </row>
    <row r="3" spans="1:5">
      <c r="A3" s="39"/>
      <c r="B3" s="78" t="s">
        <v>287</v>
      </c>
      <c r="C3" s="398" t="s">
        <v>539</v>
      </c>
      <c r="D3" s="398" t="s">
        <v>1203</v>
      </c>
      <c r="E3" s="398" t="s">
        <v>1224</v>
      </c>
    </row>
    <row r="4" spans="1:5">
      <c r="A4" s="28"/>
      <c r="B4" s="78" t="s">
        <v>287</v>
      </c>
      <c r="C4" s="398" t="s">
        <v>539</v>
      </c>
      <c r="D4" s="398" t="s">
        <v>1203</v>
      </c>
      <c r="E4" s="398" t="s">
        <v>1225</v>
      </c>
    </row>
    <row r="5" spans="1:5">
      <c r="A5" s="28"/>
      <c r="B5" s="78" t="s">
        <v>287</v>
      </c>
      <c r="C5" s="398" t="s">
        <v>539</v>
      </c>
      <c r="D5" s="398" t="s">
        <v>1203</v>
      </c>
      <c r="E5" s="398" t="s">
        <v>189</v>
      </c>
    </row>
    <row r="6" spans="1:5">
      <c r="A6" s="28"/>
      <c r="B6" s="78" t="s">
        <v>287</v>
      </c>
      <c r="C6" s="398" t="s">
        <v>539</v>
      </c>
      <c r="D6" s="398" t="s">
        <v>1203</v>
      </c>
      <c r="E6" s="398" t="s">
        <v>1226</v>
      </c>
    </row>
    <row r="7" spans="1:5">
      <c r="A7" s="28"/>
      <c r="B7" s="78" t="s">
        <v>287</v>
      </c>
      <c r="C7" s="398" t="s">
        <v>539</v>
      </c>
      <c r="D7" s="398" t="s">
        <v>1203</v>
      </c>
      <c r="E7" s="398" t="s">
        <v>1227</v>
      </c>
    </row>
    <row r="8" spans="1:5">
      <c r="A8" s="30"/>
      <c r="B8" s="78" t="s">
        <v>287</v>
      </c>
      <c r="C8" s="398" t="s">
        <v>539</v>
      </c>
      <c r="D8" s="398" t="s">
        <v>1203</v>
      </c>
      <c r="E8" s="398" t="s">
        <v>1703</v>
      </c>
    </row>
    <row r="9" spans="1:5">
      <c r="A9" s="30"/>
      <c r="B9" s="78" t="s">
        <v>287</v>
      </c>
      <c r="C9" s="398" t="s">
        <v>539</v>
      </c>
      <c r="D9" s="398" t="s">
        <v>1203</v>
      </c>
      <c r="E9" s="398" t="s">
        <v>1228</v>
      </c>
    </row>
    <row r="10" spans="1:5">
      <c r="A10" s="30"/>
      <c r="B10" s="78" t="s">
        <v>287</v>
      </c>
      <c r="C10" s="398" t="s">
        <v>485</v>
      </c>
      <c r="D10" s="398" t="s">
        <v>1680</v>
      </c>
      <c r="E10" s="398" t="s">
        <v>1704</v>
      </c>
    </row>
    <row r="11" spans="1:5">
      <c r="A11" s="30"/>
      <c r="B11" s="78" t="s">
        <v>287</v>
      </c>
      <c r="C11" s="398" t="s">
        <v>704</v>
      </c>
      <c r="D11" s="398" t="s">
        <v>1681</v>
      </c>
      <c r="E11" s="398" t="s">
        <v>1704</v>
      </c>
    </row>
    <row r="12" spans="1:5">
      <c r="A12" s="30"/>
      <c r="B12" s="78" t="s">
        <v>287</v>
      </c>
      <c r="C12" s="398" t="s">
        <v>694</v>
      </c>
      <c r="D12" s="398" t="s">
        <v>1691</v>
      </c>
      <c r="E12" s="398" t="s">
        <v>1705</v>
      </c>
    </row>
    <row r="13" spans="1:5">
      <c r="A13" s="30"/>
      <c r="B13" s="78" t="s">
        <v>287</v>
      </c>
      <c r="C13" s="398" t="s">
        <v>694</v>
      </c>
      <c r="D13" s="398" t="s">
        <v>1691</v>
      </c>
      <c r="E13" s="398" t="s">
        <v>1706</v>
      </c>
    </row>
    <row r="14" spans="1:5">
      <c r="A14" s="30"/>
      <c r="B14" s="78" t="s">
        <v>287</v>
      </c>
      <c r="C14" s="398" t="s">
        <v>694</v>
      </c>
      <c r="D14" s="398" t="s">
        <v>1691</v>
      </c>
      <c r="E14" s="398" t="s">
        <v>549</v>
      </c>
    </row>
    <row r="15" spans="1:5">
      <c r="B15" s="78" t="s">
        <v>287</v>
      </c>
      <c r="C15" s="77" t="s">
        <v>3207</v>
      </c>
      <c r="D15" s="28" t="s">
        <v>3208</v>
      </c>
      <c r="E15" s="477" t="s">
        <v>865</v>
      </c>
    </row>
    <row r="16" spans="1:5">
      <c r="B16" s="395" t="s">
        <v>290</v>
      </c>
      <c r="C16" s="391" t="s">
        <v>3064</v>
      </c>
      <c r="D16" s="388" t="s">
        <v>823</v>
      </c>
      <c r="E16" s="391" t="s">
        <v>259</v>
      </c>
    </row>
    <row r="17" spans="2:5">
      <c r="B17" s="395" t="s">
        <v>290</v>
      </c>
      <c r="C17" s="391" t="s">
        <v>3064</v>
      </c>
      <c r="D17" s="388" t="s">
        <v>823</v>
      </c>
      <c r="E17" s="391" t="s">
        <v>2229</v>
      </c>
    </row>
    <row r="18" spans="2:5">
      <c r="B18" s="395" t="s">
        <v>290</v>
      </c>
      <c r="C18" s="391" t="s">
        <v>3064</v>
      </c>
      <c r="D18" s="388" t="s">
        <v>823</v>
      </c>
      <c r="E18" s="391" t="s">
        <v>3063</v>
      </c>
    </row>
    <row r="19" spans="2:5">
      <c r="B19" s="395" t="s">
        <v>290</v>
      </c>
      <c r="C19" s="391" t="s">
        <v>3064</v>
      </c>
      <c r="D19" s="388" t="s">
        <v>823</v>
      </c>
      <c r="E19" s="391" t="s">
        <v>3211</v>
      </c>
    </row>
    <row r="20" spans="2:5">
      <c r="B20" s="395" t="s">
        <v>290</v>
      </c>
      <c r="C20" s="391" t="s">
        <v>694</v>
      </c>
      <c r="D20" s="388" t="s">
        <v>1691</v>
      </c>
      <c r="E20" s="391" t="s">
        <v>3109</v>
      </c>
    </row>
    <row r="21" spans="2:5">
      <c r="B21" s="395" t="s">
        <v>290</v>
      </c>
      <c r="C21" s="391" t="s">
        <v>694</v>
      </c>
      <c r="D21" s="388" t="s">
        <v>1691</v>
      </c>
      <c r="E21" s="391" t="s">
        <v>3104</v>
      </c>
    </row>
    <row r="22" spans="2:5">
      <c r="B22" s="395" t="s">
        <v>290</v>
      </c>
      <c r="C22" s="391" t="s">
        <v>694</v>
      </c>
      <c r="D22" s="388" t="s">
        <v>1691</v>
      </c>
      <c r="E22" s="391" t="s">
        <v>3105</v>
      </c>
    </row>
    <row r="23" spans="2:5">
      <c r="B23" s="395" t="s">
        <v>290</v>
      </c>
      <c r="C23" s="391" t="s">
        <v>694</v>
      </c>
      <c r="D23" s="388" t="s">
        <v>1691</v>
      </c>
      <c r="E23" s="391" t="s">
        <v>3110</v>
      </c>
    </row>
    <row r="24" spans="2:5">
      <c r="B24" s="395" t="s">
        <v>290</v>
      </c>
      <c r="C24" s="391" t="s">
        <v>694</v>
      </c>
      <c r="D24" s="388" t="s">
        <v>1691</v>
      </c>
      <c r="E24" s="391" t="s">
        <v>3107</v>
      </c>
    </row>
    <row r="25" spans="2:5">
      <c r="B25" s="395" t="s">
        <v>290</v>
      </c>
      <c r="C25" s="391" t="s">
        <v>694</v>
      </c>
      <c r="D25" s="388" t="s">
        <v>1691</v>
      </c>
      <c r="E25" s="391" t="s">
        <v>3113</v>
      </c>
    </row>
    <row r="26" spans="2:5">
      <c r="B26" s="395" t="s">
        <v>290</v>
      </c>
      <c r="C26" s="391" t="s">
        <v>694</v>
      </c>
      <c r="D26" s="388" t="s">
        <v>1691</v>
      </c>
      <c r="E26" s="391" t="s">
        <v>3111</v>
      </c>
    </row>
    <row r="27" spans="2:5">
      <c r="B27" s="395" t="s">
        <v>290</v>
      </c>
      <c r="C27" s="391" t="s">
        <v>694</v>
      </c>
      <c r="D27" s="388" t="s">
        <v>1691</v>
      </c>
      <c r="E27" s="391" t="s">
        <v>1704</v>
      </c>
    </row>
    <row r="28" spans="2:5">
      <c r="B28" s="395" t="s">
        <v>290</v>
      </c>
      <c r="C28" s="391" t="s">
        <v>694</v>
      </c>
      <c r="D28" s="388" t="s">
        <v>1691</v>
      </c>
      <c r="E28" s="391" t="s">
        <v>3106</v>
      </c>
    </row>
    <row r="29" spans="2:5">
      <c r="B29" s="395" t="s">
        <v>290</v>
      </c>
      <c r="C29" s="391" t="s">
        <v>694</v>
      </c>
      <c r="D29" s="388" t="s">
        <v>1691</v>
      </c>
      <c r="E29" s="391" t="s">
        <v>3108</v>
      </c>
    </row>
    <row r="30" spans="2:5">
      <c r="B30" s="395" t="s">
        <v>290</v>
      </c>
      <c r="C30" s="391" t="s">
        <v>694</v>
      </c>
      <c r="D30" s="388" t="s">
        <v>1691</v>
      </c>
      <c r="E30" s="391" t="s">
        <v>3112</v>
      </c>
    </row>
    <row r="31" spans="2:5">
      <c r="B31" s="395" t="s">
        <v>290</v>
      </c>
      <c r="C31" s="391" t="s">
        <v>694</v>
      </c>
      <c r="D31" s="388" t="s">
        <v>1691</v>
      </c>
      <c r="E31" s="391" t="s">
        <v>3117</v>
      </c>
    </row>
    <row r="32" spans="2:5">
      <c r="B32" s="395" t="s">
        <v>290</v>
      </c>
      <c r="C32" s="391" t="s">
        <v>694</v>
      </c>
      <c r="D32" s="388" t="s">
        <v>1691</v>
      </c>
      <c r="E32" s="391" t="s">
        <v>3118</v>
      </c>
    </row>
    <row r="33" spans="2:5">
      <c r="B33" s="395" t="s">
        <v>290</v>
      </c>
      <c r="C33" s="391" t="s">
        <v>694</v>
      </c>
      <c r="D33" s="388" t="s">
        <v>1691</v>
      </c>
      <c r="E33" s="391" t="s">
        <v>3119</v>
      </c>
    </row>
    <row r="34" spans="2:5">
      <c r="B34" s="395" t="s">
        <v>290</v>
      </c>
      <c r="C34" s="391" t="s">
        <v>694</v>
      </c>
      <c r="D34" s="388" t="s">
        <v>1691</v>
      </c>
      <c r="E34" s="391" t="s">
        <v>3114</v>
      </c>
    </row>
    <row r="35" spans="2:5">
      <c r="B35" s="395" t="s">
        <v>290</v>
      </c>
      <c r="C35" s="391" t="s">
        <v>694</v>
      </c>
      <c r="D35" s="388" t="s">
        <v>1691</v>
      </c>
      <c r="E35" s="391" t="s">
        <v>3120</v>
      </c>
    </row>
    <row r="36" spans="2:5">
      <c r="B36" s="395" t="s">
        <v>290</v>
      </c>
      <c r="C36" s="391" t="s">
        <v>694</v>
      </c>
      <c r="D36" s="388" t="s">
        <v>1691</v>
      </c>
      <c r="E36" s="391" t="s">
        <v>3121</v>
      </c>
    </row>
    <row r="37" spans="2:5">
      <c r="B37" s="395" t="s">
        <v>290</v>
      </c>
      <c r="C37" s="391" t="s">
        <v>694</v>
      </c>
      <c r="D37" s="388" t="s">
        <v>1691</v>
      </c>
      <c r="E37" s="391" t="s">
        <v>3115</v>
      </c>
    </row>
    <row r="38" spans="2:5">
      <c r="B38" s="395" t="s">
        <v>290</v>
      </c>
      <c r="C38" s="391" t="s">
        <v>694</v>
      </c>
      <c r="D38" s="388" t="s">
        <v>1691</v>
      </c>
      <c r="E38" s="391" t="s">
        <v>3122</v>
      </c>
    </row>
    <row r="39" spans="2:5">
      <c r="B39" s="395" t="s">
        <v>290</v>
      </c>
      <c r="C39" s="391" t="s">
        <v>694</v>
      </c>
      <c r="D39" s="388" t="s">
        <v>1691</v>
      </c>
      <c r="E39" s="391" t="s">
        <v>3123</v>
      </c>
    </row>
    <row r="40" spans="2:5">
      <c r="B40" s="395" t="s">
        <v>290</v>
      </c>
      <c r="C40" s="391" t="s">
        <v>694</v>
      </c>
      <c r="D40" s="388" t="s">
        <v>1691</v>
      </c>
      <c r="E40" s="391" t="s">
        <v>3116</v>
      </c>
    </row>
    <row r="41" spans="2:5">
      <c r="B41" s="395" t="s">
        <v>290</v>
      </c>
      <c r="C41" s="391" t="s">
        <v>694</v>
      </c>
      <c r="D41" s="388" t="s">
        <v>1691</v>
      </c>
      <c r="E41" s="391" t="s">
        <v>3124</v>
      </c>
    </row>
    <row r="42" spans="2:5">
      <c r="B42" s="395" t="s">
        <v>290</v>
      </c>
      <c r="C42" s="391" t="s">
        <v>694</v>
      </c>
      <c r="D42" s="388" t="s">
        <v>1691</v>
      </c>
      <c r="E42" s="391" t="s">
        <v>3125</v>
      </c>
    </row>
    <row r="43" spans="2:5">
      <c r="B43" s="395" t="s">
        <v>290</v>
      </c>
      <c r="C43" s="391" t="s">
        <v>694</v>
      </c>
      <c r="D43" s="388" t="s">
        <v>1691</v>
      </c>
      <c r="E43" s="391" t="s">
        <v>3126</v>
      </c>
    </row>
    <row r="44" spans="2:5">
      <c r="B44" s="395" t="s">
        <v>290</v>
      </c>
      <c r="C44" s="391" t="s">
        <v>694</v>
      </c>
      <c r="D44" s="388" t="s">
        <v>1691</v>
      </c>
      <c r="E44" s="391" t="s">
        <v>3127</v>
      </c>
    </row>
    <row r="45" spans="2:5">
      <c r="B45" s="395" t="s">
        <v>290</v>
      </c>
      <c r="C45" s="391" t="s">
        <v>694</v>
      </c>
      <c r="D45" s="388" t="s">
        <v>1691</v>
      </c>
      <c r="E45" s="391" t="s">
        <v>3128</v>
      </c>
    </row>
    <row r="46" spans="2:5">
      <c r="B46" s="395" t="s">
        <v>290</v>
      </c>
      <c r="C46" s="391" t="s">
        <v>694</v>
      </c>
      <c r="D46" s="388" t="s">
        <v>1691</v>
      </c>
      <c r="E46" s="391" t="s">
        <v>3139</v>
      </c>
    </row>
    <row r="47" spans="2:5">
      <c r="B47" s="395" t="s">
        <v>290</v>
      </c>
      <c r="C47" s="391" t="s">
        <v>694</v>
      </c>
      <c r="D47" s="388" t="s">
        <v>1691</v>
      </c>
      <c r="E47" s="391" t="s">
        <v>3129</v>
      </c>
    </row>
    <row r="48" spans="2:5">
      <c r="B48" s="395" t="s">
        <v>290</v>
      </c>
      <c r="C48" s="391" t="s">
        <v>694</v>
      </c>
      <c r="D48" s="388" t="s">
        <v>1691</v>
      </c>
      <c r="E48" s="391" t="s">
        <v>3130</v>
      </c>
    </row>
    <row r="49" spans="2:5">
      <c r="B49" s="395" t="s">
        <v>290</v>
      </c>
      <c r="C49" s="391" t="s">
        <v>694</v>
      </c>
      <c r="D49" s="388" t="s">
        <v>1691</v>
      </c>
      <c r="E49" s="391" t="s">
        <v>3131</v>
      </c>
    </row>
    <row r="50" spans="2:5">
      <c r="B50" s="395" t="s">
        <v>290</v>
      </c>
      <c r="C50" s="391" t="s">
        <v>694</v>
      </c>
      <c r="D50" s="388" t="s">
        <v>1691</v>
      </c>
      <c r="E50" s="391" t="s">
        <v>3132</v>
      </c>
    </row>
    <row r="51" spans="2:5">
      <c r="B51" s="395" t="s">
        <v>290</v>
      </c>
      <c r="C51" s="391" t="s">
        <v>694</v>
      </c>
      <c r="D51" s="388" t="s">
        <v>1691</v>
      </c>
      <c r="E51" s="391" t="s">
        <v>3133</v>
      </c>
    </row>
    <row r="52" spans="2:5">
      <c r="B52" s="395" t="s">
        <v>290</v>
      </c>
      <c r="C52" s="391" t="s">
        <v>694</v>
      </c>
      <c r="D52" s="388" t="s">
        <v>1691</v>
      </c>
      <c r="E52" s="391" t="s">
        <v>3134</v>
      </c>
    </row>
    <row r="53" spans="2:5">
      <c r="B53" s="395" t="s">
        <v>290</v>
      </c>
      <c r="C53" s="391" t="s">
        <v>694</v>
      </c>
      <c r="D53" s="388" t="s">
        <v>1691</v>
      </c>
      <c r="E53" s="391" t="s">
        <v>3135</v>
      </c>
    </row>
    <row r="54" spans="2:5">
      <c r="B54" s="395" t="s">
        <v>290</v>
      </c>
      <c r="C54" s="391" t="s">
        <v>694</v>
      </c>
      <c r="D54" s="388" t="s">
        <v>1691</v>
      </c>
      <c r="E54" s="391" t="s">
        <v>3136</v>
      </c>
    </row>
    <row r="55" spans="2:5">
      <c r="B55" s="395" t="s">
        <v>290</v>
      </c>
      <c r="C55" s="391" t="s">
        <v>694</v>
      </c>
      <c r="D55" s="388" t="s">
        <v>1691</v>
      </c>
      <c r="E55" s="391" t="s">
        <v>3137</v>
      </c>
    </row>
    <row r="56" spans="2:5">
      <c r="B56" s="395" t="s">
        <v>290</v>
      </c>
      <c r="C56" s="391" t="s">
        <v>694</v>
      </c>
      <c r="D56" s="388" t="s">
        <v>1691</v>
      </c>
      <c r="E56" s="391" t="s">
        <v>3138</v>
      </c>
    </row>
  </sheetData>
  <mergeCells count="1">
    <mergeCell ref="A1:B1"/>
  </mergeCells>
  <conditionalFormatting sqref="A1 B3:B14 B16:B19">
    <cfRule type="containsText" dxfId="193" priority="23" operator="containsText" text="False">
      <formula>NOT(ISERROR(SEARCH("False",A1)))</formula>
    </cfRule>
    <cfRule type="containsText" dxfId="192" priority="24" operator="containsText" text="True">
      <formula>NOT(ISERROR(SEARCH("True",A1)))</formula>
    </cfRule>
  </conditionalFormatting>
  <conditionalFormatting sqref="A1:B1 B3:B14 B16:B19">
    <cfRule type="containsText" dxfId="191" priority="22" operator="containsText" text="TBD">
      <formula>NOT(ISERROR(SEARCH("TBD",A1)))</formula>
    </cfRule>
  </conditionalFormatting>
  <conditionalFormatting sqref="A2:B2">
    <cfRule type="containsText" dxfId="190" priority="20" operator="containsText" text="False">
      <formula>NOT(ISERROR(SEARCH("False",A2)))</formula>
    </cfRule>
    <cfRule type="containsText" dxfId="189" priority="21" operator="containsText" text="True">
      <formula>NOT(ISERROR(SEARCH("True",A2)))</formula>
    </cfRule>
  </conditionalFormatting>
  <conditionalFormatting sqref="A2:B2">
    <cfRule type="containsText" dxfId="188" priority="19" operator="containsText" text="TBD">
      <formula>NOT(ISERROR(SEARCH("TBD",A2)))</formula>
    </cfRule>
  </conditionalFormatting>
  <conditionalFormatting sqref="A1:B7 B8:B14 B16:B19">
    <cfRule type="containsText" dxfId="187" priority="16" operator="containsText" text="TBD">
      <formula>NOT(ISERROR(SEARCH("TBD",A1)))</formula>
    </cfRule>
    <cfRule type="containsText" dxfId="186" priority="17" operator="containsText" text="False">
      <formula>NOT(ISERROR(SEARCH("False",A1)))</formula>
    </cfRule>
    <cfRule type="containsText" dxfId="185" priority="18" operator="containsText" text="True">
      <formula>NOT(ISERROR(SEARCH("True",A1)))</formula>
    </cfRule>
  </conditionalFormatting>
  <conditionalFormatting sqref="A1:B7 B8:B14 B16:B19">
    <cfRule type="containsText" dxfId="184" priority="15" operator="containsText" text="Not in Layout">
      <formula>NOT(ISERROR(SEARCH("Not in Layout",A1)))</formula>
    </cfRule>
  </conditionalFormatting>
  <conditionalFormatting sqref="B15">
    <cfRule type="containsText" dxfId="183" priority="13" operator="containsText" text="False">
      <formula>NOT(ISERROR(SEARCH("False",B15)))</formula>
    </cfRule>
    <cfRule type="containsText" dxfId="182" priority="14" operator="containsText" text="True">
      <formula>NOT(ISERROR(SEARCH("True",B15)))</formula>
    </cfRule>
  </conditionalFormatting>
  <conditionalFormatting sqref="B15">
    <cfRule type="containsText" dxfId="181" priority="12" operator="containsText" text="TBD">
      <formula>NOT(ISERROR(SEARCH("TBD",B15)))</formula>
    </cfRule>
  </conditionalFormatting>
  <conditionalFormatting sqref="B15">
    <cfRule type="containsText" dxfId="180" priority="9" operator="containsText" text="TBD">
      <formula>NOT(ISERROR(SEARCH("TBD",B15)))</formula>
    </cfRule>
    <cfRule type="containsText" dxfId="179" priority="10" operator="containsText" text="False">
      <formula>NOT(ISERROR(SEARCH("False",B15)))</formula>
    </cfRule>
    <cfRule type="containsText" dxfId="178" priority="11" operator="containsText" text="True">
      <formula>NOT(ISERROR(SEARCH("True",B15)))</formula>
    </cfRule>
  </conditionalFormatting>
  <conditionalFormatting sqref="B15">
    <cfRule type="containsText" dxfId="177" priority="8" operator="containsText" text="Not in Layout">
      <formula>NOT(ISERROR(SEARCH("Not in Layout",B15)))</formula>
    </cfRule>
  </conditionalFormatting>
  <conditionalFormatting sqref="B20:B56">
    <cfRule type="containsText" dxfId="176" priority="6" operator="containsText" text="False">
      <formula>NOT(ISERROR(SEARCH("False",B20)))</formula>
    </cfRule>
    <cfRule type="containsText" dxfId="175" priority="7" operator="containsText" text="True">
      <formula>NOT(ISERROR(SEARCH("True",B20)))</formula>
    </cfRule>
  </conditionalFormatting>
  <conditionalFormatting sqref="B20:B56">
    <cfRule type="containsText" dxfId="174" priority="5" operator="containsText" text="TBD">
      <formula>NOT(ISERROR(SEARCH("TBD",B20)))</formula>
    </cfRule>
  </conditionalFormatting>
  <conditionalFormatting sqref="B20:B56">
    <cfRule type="containsText" dxfId="173" priority="2" operator="containsText" text="TBD">
      <formula>NOT(ISERROR(SEARCH("TBD",B20)))</formula>
    </cfRule>
    <cfRule type="containsText" dxfId="172" priority="3" operator="containsText" text="False">
      <formula>NOT(ISERROR(SEARCH("False",B20)))</formula>
    </cfRule>
    <cfRule type="containsText" dxfId="171" priority="4" operator="containsText" text="True">
      <formula>NOT(ISERROR(SEARCH("True",B20)))</formula>
    </cfRule>
  </conditionalFormatting>
  <conditionalFormatting sqref="B20:B56">
    <cfRule type="containsText" dxfId="170" priority="1" operator="containsText" text="Not in Layout">
      <formula>NOT(ISERROR(SEARCH("Not in Layout",B20)))</formula>
    </cfRule>
  </conditionalFormatting>
  <dataValidations count="1">
    <dataValidation type="list" allowBlank="1" showInputMessage="1" showErrorMessage="1" sqref="B3:B15">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101"/>
  <sheetViews>
    <sheetView workbookViewId="0">
      <selection activeCell="D52" sqref="D52"/>
    </sheetView>
  </sheetViews>
  <sheetFormatPr defaultRowHeight="15" outlineLevelRow="1"/>
  <cols>
    <col min="2" max="2" width="32.7109375" bestFit="1" customWidth="1"/>
    <col min="3" max="3" width="22.85546875" bestFit="1" customWidth="1"/>
    <col min="4" max="4" width="44.7109375" bestFit="1" customWidth="1"/>
    <col min="5" max="5" width="42.140625" bestFit="1" customWidth="1"/>
    <col min="6" max="6" width="18.42578125" bestFit="1" customWidth="1"/>
    <col min="7" max="7" width="21.28515625" bestFit="1" customWidth="1"/>
    <col min="8" max="8" width="12.28515625" bestFit="1" customWidth="1"/>
    <col min="9" max="9" width="32.140625" bestFit="1" customWidth="1"/>
  </cols>
  <sheetData>
    <row r="1" spans="1:11" ht="19.5" thickBot="1">
      <c r="B1" s="235" t="s">
        <v>2581</v>
      </c>
    </row>
    <row r="2" spans="1:11" ht="21.75" hidden="1" outlineLevel="1" thickBot="1">
      <c r="A2" s="155"/>
      <c r="B2" s="156"/>
      <c r="C2" s="157" t="s">
        <v>2398</v>
      </c>
      <c r="D2" s="156"/>
      <c r="E2" s="158"/>
      <c r="F2" s="158"/>
      <c r="G2" s="158"/>
      <c r="H2" s="158"/>
      <c r="I2" s="158"/>
      <c r="J2" s="158"/>
      <c r="K2" s="158"/>
    </row>
    <row r="3" spans="1:11" ht="21.75" hidden="1" outlineLevel="1" thickBot="1">
      <c r="A3" s="159"/>
      <c r="B3" s="566" t="s">
        <v>2582</v>
      </c>
      <c r="C3" s="567"/>
      <c r="D3" s="568"/>
      <c r="E3" s="158"/>
      <c r="F3" s="160"/>
      <c r="G3" s="161" t="s">
        <v>225</v>
      </c>
      <c r="H3" s="158"/>
      <c r="I3" s="158"/>
      <c r="J3" s="158"/>
      <c r="K3" s="158"/>
    </row>
    <row r="4" spans="1:11" ht="21.75" hidden="1" outlineLevel="1" thickBot="1">
      <c r="A4" s="159"/>
      <c r="B4" s="161" t="s">
        <v>2583</v>
      </c>
      <c r="C4" s="158"/>
      <c r="D4" s="168" t="s">
        <v>357</v>
      </c>
      <c r="E4" s="158"/>
      <c r="F4" s="163" t="s">
        <v>2369</v>
      </c>
      <c r="G4" s="164" t="s">
        <v>2370</v>
      </c>
      <c r="H4" s="158"/>
      <c r="I4" s="158"/>
      <c r="J4" s="158"/>
      <c r="K4" s="158"/>
    </row>
    <row r="5" spans="1:11" ht="21.75" hidden="1" outlineLevel="1" thickBot="1">
      <c r="A5" s="159"/>
      <c r="B5" s="161" t="s">
        <v>2584</v>
      </c>
      <c r="C5" s="158"/>
      <c r="D5" s="162" t="s">
        <v>2585</v>
      </c>
      <c r="E5" s="158"/>
      <c r="F5" s="158"/>
      <c r="G5" s="158"/>
      <c r="H5" s="158"/>
      <c r="I5" s="158"/>
      <c r="J5" s="158"/>
      <c r="K5" s="158"/>
    </row>
    <row r="6" spans="1:11" ht="21.75" hidden="1" outlineLevel="1" thickBot="1">
      <c r="A6" s="159"/>
      <c r="B6" s="161" t="s">
        <v>514</v>
      </c>
      <c r="C6" s="158"/>
      <c r="D6" s="162" t="s">
        <v>2586</v>
      </c>
      <c r="E6" s="158"/>
      <c r="F6" s="158"/>
      <c r="G6" s="158"/>
      <c r="H6" s="158"/>
      <c r="I6" s="158"/>
      <c r="J6" s="158"/>
      <c r="K6" s="158"/>
    </row>
    <row r="7" spans="1:11" ht="21.75" hidden="1" outlineLevel="1" thickBot="1">
      <c r="A7" s="159"/>
      <c r="B7" s="161" t="s">
        <v>6</v>
      </c>
      <c r="C7" s="158"/>
      <c r="D7" s="162" t="s">
        <v>2587</v>
      </c>
      <c r="E7" s="158"/>
      <c r="F7" s="158"/>
      <c r="G7" s="158"/>
      <c r="H7" s="158"/>
      <c r="I7" s="158"/>
      <c r="J7" s="158"/>
      <c r="K7" s="158"/>
    </row>
    <row r="8" spans="1:11" ht="21.75" hidden="1" outlineLevel="1" thickBot="1">
      <c r="A8" s="159"/>
      <c r="B8" s="161" t="s">
        <v>2588</v>
      </c>
      <c r="C8" s="158"/>
      <c r="D8" s="162" t="s">
        <v>2589</v>
      </c>
      <c r="E8" s="158"/>
      <c r="F8" s="158"/>
      <c r="G8" s="158"/>
      <c r="H8" s="158"/>
      <c r="I8" s="158"/>
      <c r="J8" s="158"/>
      <c r="K8" s="158"/>
    </row>
    <row r="9" spans="1:11" ht="21.75" hidden="1" outlineLevel="1" thickBot="1">
      <c r="A9" s="159"/>
      <c r="B9" s="165" t="s">
        <v>144</v>
      </c>
      <c r="C9" s="156"/>
      <c r="D9" s="170"/>
      <c r="E9" s="158"/>
      <c r="F9" s="158"/>
      <c r="G9" s="158"/>
      <c r="H9" s="158"/>
      <c r="I9" s="158"/>
      <c r="J9" s="158"/>
      <c r="K9" s="158"/>
    </row>
    <row r="10" spans="1:11" ht="21.75" hidden="1" outlineLevel="1" thickBot="1">
      <c r="A10" s="159"/>
      <c r="B10" s="566" t="s">
        <v>1346</v>
      </c>
      <c r="C10" s="567"/>
      <c r="D10" s="568"/>
      <c r="E10" s="158"/>
      <c r="F10" s="158"/>
      <c r="G10" s="158"/>
      <c r="H10" s="158"/>
      <c r="I10" s="158"/>
      <c r="J10" s="158"/>
      <c r="K10" s="158"/>
    </row>
    <row r="11" spans="1:11" ht="21.75" hidden="1" outlineLevel="1" thickBot="1">
      <c r="A11" s="159"/>
      <c r="B11" s="169" t="s">
        <v>842</v>
      </c>
      <c r="C11" s="156"/>
      <c r="D11" s="236" t="s">
        <v>843</v>
      </c>
      <c r="E11" s="158"/>
      <c r="F11" s="158"/>
      <c r="G11" s="158"/>
      <c r="H11" s="158"/>
      <c r="I11" s="158"/>
      <c r="J11" s="158"/>
      <c r="K11" s="158"/>
    </row>
    <row r="12" spans="1:11" ht="15.75" hidden="1" outlineLevel="1" thickBot="1">
      <c r="A12" s="158"/>
      <c r="B12" s="171"/>
      <c r="C12" s="171"/>
      <c r="D12" s="171"/>
      <c r="E12" s="171"/>
      <c r="F12" s="171"/>
      <c r="G12" s="171"/>
      <c r="H12" s="171"/>
      <c r="I12" s="171"/>
      <c r="J12" s="171"/>
      <c r="K12" s="171"/>
    </row>
    <row r="13" spans="1:11" ht="22.5" hidden="1" outlineLevel="1" thickTop="1" thickBot="1">
      <c r="A13" s="172"/>
      <c r="B13" s="563" t="s">
        <v>2590</v>
      </c>
      <c r="C13" s="564"/>
      <c r="D13" s="565"/>
      <c r="E13" s="173"/>
      <c r="F13" s="174" t="s">
        <v>2591</v>
      </c>
      <c r="G13" s="175"/>
      <c r="H13" s="175"/>
      <c r="I13" s="175"/>
      <c r="J13" s="175"/>
      <c r="K13" s="175"/>
    </row>
    <row r="14" spans="1:11" ht="21.75" hidden="1" outlineLevel="1" thickBot="1">
      <c r="A14" s="172"/>
      <c r="B14" s="176" t="s">
        <v>523</v>
      </c>
      <c r="C14" s="176" t="s">
        <v>512</v>
      </c>
      <c r="D14" s="176" t="s">
        <v>357</v>
      </c>
      <c r="E14" s="176" t="s">
        <v>2592</v>
      </c>
      <c r="F14" s="176" t="s">
        <v>6</v>
      </c>
      <c r="G14" s="176" t="s">
        <v>377</v>
      </c>
      <c r="H14" s="176" t="s">
        <v>375</v>
      </c>
      <c r="I14" s="178"/>
      <c r="J14" s="178"/>
      <c r="K14" s="171"/>
    </row>
    <row r="15" spans="1:11" ht="15.75" hidden="1" outlineLevel="1" thickBot="1">
      <c r="A15" s="158"/>
      <c r="B15" s="171"/>
      <c r="C15" s="171"/>
      <c r="D15" s="171"/>
      <c r="E15" s="171"/>
      <c r="F15" s="171"/>
      <c r="G15" s="171"/>
      <c r="H15" s="171"/>
      <c r="I15" s="171"/>
      <c r="J15" s="171"/>
      <c r="K15" s="171"/>
    </row>
    <row r="16" spans="1:11" ht="22.5" hidden="1" outlineLevel="1" thickTop="1" thickBot="1">
      <c r="A16" s="172"/>
      <c r="B16" s="563" t="s">
        <v>2378</v>
      </c>
      <c r="C16" s="564"/>
      <c r="D16" s="565"/>
      <c r="E16" s="173"/>
      <c r="F16" s="174" t="s">
        <v>2379</v>
      </c>
      <c r="G16" s="175"/>
      <c r="H16" s="175"/>
      <c r="I16" s="175"/>
      <c r="J16" s="175"/>
      <c r="K16" s="175"/>
    </row>
    <row r="17" spans="1:26" ht="21.75" hidden="1" outlineLevel="1" thickBot="1">
      <c r="A17" s="172"/>
      <c r="B17" s="176" t="s">
        <v>2376</v>
      </c>
      <c r="C17" s="176" t="s">
        <v>496</v>
      </c>
      <c r="D17" s="176" t="s">
        <v>26</v>
      </c>
      <c r="E17" s="176" t="s">
        <v>837</v>
      </c>
      <c r="F17" s="176" t="s">
        <v>2076</v>
      </c>
      <c r="G17" s="176" t="s">
        <v>401</v>
      </c>
      <c r="H17" s="176" t="s">
        <v>357</v>
      </c>
      <c r="I17" s="176" t="s">
        <v>2380</v>
      </c>
      <c r="J17" s="178"/>
      <c r="K17" s="171"/>
    </row>
    <row r="18" spans="1:26" ht="15.75" hidden="1" outlineLevel="1" thickBot="1">
      <c r="A18" s="158"/>
      <c r="B18" s="171"/>
      <c r="C18" s="171"/>
      <c r="D18" s="171"/>
      <c r="E18" s="171"/>
      <c r="F18" s="171"/>
      <c r="G18" s="171"/>
      <c r="H18" s="171"/>
      <c r="I18" s="171"/>
      <c r="J18" s="171"/>
      <c r="K18" s="171"/>
    </row>
    <row r="19" spans="1:26" ht="22.5" hidden="1" outlineLevel="1" thickTop="1" thickBot="1">
      <c r="A19" s="172"/>
      <c r="B19" s="563" t="s">
        <v>2381</v>
      </c>
      <c r="C19" s="564"/>
      <c r="D19" s="565"/>
      <c r="E19" s="173"/>
      <c r="F19" s="174" t="s">
        <v>2382</v>
      </c>
      <c r="G19" s="175"/>
      <c r="H19" s="175"/>
      <c r="I19" s="175"/>
      <c r="J19" s="175"/>
      <c r="K19" s="175"/>
    </row>
    <row r="20" spans="1:26" ht="21.75" hidden="1" outlineLevel="1" thickBot="1">
      <c r="A20" s="172"/>
      <c r="B20" s="176" t="s">
        <v>2376</v>
      </c>
      <c r="C20" s="176" t="s">
        <v>496</v>
      </c>
      <c r="D20" s="176" t="s">
        <v>26</v>
      </c>
      <c r="E20" s="176" t="s">
        <v>837</v>
      </c>
      <c r="F20" s="176" t="s">
        <v>410</v>
      </c>
      <c r="G20" s="176" t="s">
        <v>2090</v>
      </c>
      <c r="H20" s="178"/>
      <c r="I20" s="178"/>
      <c r="J20" s="178"/>
      <c r="K20" s="171"/>
    </row>
    <row r="21" spans="1:26" ht="15.75" hidden="1" outlineLevel="1" thickBot="1">
      <c r="A21" s="158"/>
      <c r="B21" s="171"/>
      <c r="C21" s="171"/>
      <c r="D21" s="171"/>
      <c r="E21" s="171"/>
      <c r="F21" s="171"/>
      <c r="G21" s="171"/>
      <c r="H21" s="171"/>
      <c r="I21" s="171"/>
      <c r="J21" s="171"/>
      <c r="K21" s="171"/>
    </row>
    <row r="22" spans="1:26" ht="22.5" hidden="1" outlineLevel="1" thickTop="1" thickBot="1">
      <c r="A22" s="172"/>
      <c r="B22" s="563" t="s">
        <v>2385</v>
      </c>
      <c r="C22" s="564"/>
      <c r="D22" s="565"/>
      <c r="E22" s="173"/>
      <c r="F22" s="174" t="s">
        <v>2386</v>
      </c>
      <c r="G22" s="174" t="s">
        <v>2387</v>
      </c>
      <c r="H22" s="175"/>
      <c r="I22" s="175"/>
      <c r="J22" s="175"/>
      <c r="K22" s="175"/>
    </row>
    <row r="23" spans="1:26" ht="21.75" hidden="1" outlineLevel="1" thickBot="1">
      <c r="A23" s="172"/>
      <c r="B23" s="176" t="s">
        <v>2388</v>
      </c>
      <c r="C23" s="176" t="s">
        <v>218</v>
      </c>
      <c r="D23" s="176" t="s">
        <v>511</v>
      </c>
      <c r="E23" s="176" t="s">
        <v>2389</v>
      </c>
      <c r="F23" s="176" t="s">
        <v>842</v>
      </c>
      <c r="G23" s="178"/>
      <c r="H23" s="178"/>
      <c r="I23" s="178"/>
      <c r="J23" s="178"/>
      <c r="K23" s="171"/>
    </row>
    <row r="24" spans="1:26" ht="15.75" hidden="1" outlineLevel="1" thickBot="1">
      <c r="A24" s="158"/>
      <c r="B24" s="158"/>
      <c r="C24" s="158"/>
      <c r="D24" s="158"/>
      <c r="E24" s="158"/>
      <c r="F24" s="158"/>
      <c r="G24" s="158"/>
      <c r="H24" s="158"/>
      <c r="I24" s="158"/>
      <c r="J24" s="158"/>
      <c r="K24" s="158"/>
    </row>
    <row r="25" spans="1:26" ht="21.75" hidden="1" outlineLevel="1" thickBot="1">
      <c r="A25" s="158"/>
      <c r="B25" s="625" t="s">
        <v>2593</v>
      </c>
      <c r="C25" s="626"/>
      <c r="D25" s="627"/>
      <c r="E25" s="173"/>
      <c r="F25" s="173"/>
      <c r="G25" s="175"/>
      <c r="H25" s="175"/>
      <c r="I25" s="175"/>
      <c r="J25" s="175"/>
      <c r="K25" s="175"/>
    </row>
    <row r="26" spans="1:26" ht="21.75" hidden="1" outlineLevel="1" thickBot="1">
      <c r="A26" s="158"/>
      <c r="B26" s="176" t="s">
        <v>41</v>
      </c>
      <c r="C26" s="176" t="s">
        <v>2446</v>
      </c>
      <c r="D26" s="176" t="s">
        <v>2447</v>
      </c>
      <c r="E26" s="176" t="s">
        <v>496</v>
      </c>
      <c r="F26" s="178"/>
      <c r="G26" s="178"/>
      <c r="H26" s="178"/>
      <c r="I26" s="178"/>
      <c r="J26" s="178"/>
      <c r="K26" s="171"/>
    </row>
    <row r="27" spans="1:26" ht="15.75" hidden="1" outlineLevel="1" thickBot="1">
      <c r="A27" s="158"/>
      <c r="B27" s="158"/>
      <c r="C27" s="158"/>
      <c r="D27" s="158"/>
      <c r="E27" s="158"/>
      <c r="F27" s="158"/>
      <c r="G27" s="158"/>
      <c r="H27" s="158"/>
      <c r="I27" s="158"/>
      <c r="J27" s="158"/>
      <c r="K27" s="158"/>
    </row>
    <row r="28" spans="1:26" ht="15.75" collapsed="1" thickBot="1">
      <c r="A28" s="158"/>
      <c r="B28" s="158"/>
      <c r="C28" s="158"/>
      <c r="D28" s="158"/>
      <c r="E28" s="158"/>
      <c r="F28" s="158"/>
      <c r="G28" s="158"/>
      <c r="H28" s="158"/>
      <c r="I28" s="158"/>
      <c r="J28" s="158"/>
      <c r="K28" s="158"/>
    </row>
    <row r="30" spans="1:26" ht="18.75">
      <c r="B30" s="235" t="s">
        <v>2594</v>
      </c>
    </row>
    <row r="31" spans="1:26" hidden="1" outlineLevel="1"/>
    <row r="32" spans="1:26" ht="21.75" hidden="1" outlineLevel="1" thickBot="1">
      <c r="A32" s="159"/>
      <c r="B32" s="628" t="s">
        <v>2582</v>
      </c>
      <c r="C32" s="629"/>
      <c r="D32" s="630"/>
      <c r="E32" s="158"/>
      <c r="F32" s="158"/>
      <c r="G32" s="158"/>
      <c r="H32" s="158"/>
      <c r="I32" s="158"/>
      <c r="J32" s="158"/>
      <c r="K32" s="158"/>
      <c r="L32" s="158"/>
      <c r="M32" s="158"/>
      <c r="N32" s="158"/>
      <c r="O32" s="158"/>
      <c r="P32" s="158"/>
      <c r="Q32" s="158"/>
      <c r="R32" s="158"/>
      <c r="S32" s="158"/>
      <c r="T32" s="158"/>
      <c r="U32" s="158"/>
      <c r="V32" s="158"/>
      <c r="W32" s="158"/>
      <c r="X32" s="158"/>
      <c r="Y32" s="158"/>
      <c r="Z32" s="158"/>
    </row>
    <row r="33" spans="1:26" ht="21.75" hidden="1" outlineLevel="1" thickBot="1">
      <c r="A33" s="159"/>
      <c r="B33" s="161" t="s">
        <v>2583</v>
      </c>
      <c r="C33" s="158"/>
      <c r="D33" s="168" t="s">
        <v>357</v>
      </c>
      <c r="E33" s="158"/>
      <c r="F33" s="160"/>
      <c r="G33" s="161" t="s">
        <v>225</v>
      </c>
      <c r="H33" s="158"/>
      <c r="I33" s="158"/>
      <c r="J33" s="158"/>
      <c r="K33" s="158"/>
      <c r="L33" s="158"/>
      <c r="M33" s="158"/>
      <c r="N33" s="158"/>
      <c r="O33" s="158"/>
      <c r="P33" s="158"/>
      <c r="Q33" s="158"/>
      <c r="R33" s="158"/>
      <c r="S33" s="158"/>
      <c r="T33" s="158"/>
      <c r="U33" s="158"/>
      <c r="V33" s="158"/>
      <c r="W33" s="158"/>
      <c r="X33" s="158"/>
      <c r="Y33" s="158"/>
      <c r="Z33" s="158"/>
    </row>
    <row r="34" spans="1:26" ht="21.75" hidden="1" outlineLevel="1" thickBot="1">
      <c r="A34" s="159"/>
      <c r="B34" s="161" t="s">
        <v>2584</v>
      </c>
      <c r="C34" s="158"/>
      <c r="D34" s="162" t="s">
        <v>2585</v>
      </c>
      <c r="E34" s="158"/>
      <c r="F34" s="163" t="s">
        <v>2369</v>
      </c>
      <c r="G34" s="164" t="s">
        <v>2370</v>
      </c>
      <c r="H34" s="158"/>
      <c r="I34" s="158"/>
      <c r="J34" s="158"/>
      <c r="K34" s="158"/>
      <c r="L34" s="158"/>
      <c r="M34" s="158"/>
      <c r="N34" s="158"/>
      <c r="O34" s="158"/>
      <c r="P34" s="158"/>
      <c r="Q34" s="158"/>
      <c r="R34" s="158"/>
      <c r="S34" s="158"/>
      <c r="T34" s="158"/>
      <c r="U34" s="158"/>
      <c r="V34" s="158"/>
      <c r="W34" s="158"/>
      <c r="X34" s="158"/>
      <c r="Y34" s="158"/>
      <c r="Z34" s="158"/>
    </row>
    <row r="35" spans="1:26" ht="21.75" hidden="1" outlineLevel="1" thickBot="1">
      <c r="A35" s="159"/>
      <c r="B35" s="161" t="s">
        <v>514</v>
      </c>
      <c r="C35" s="158"/>
      <c r="D35" s="162" t="s">
        <v>2586</v>
      </c>
      <c r="E35" s="158"/>
      <c r="F35" s="158"/>
      <c r="G35" s="158"/>
      <c r="H35" s="158"/>
      <c r="I35" s="158"/>
      <c r="J35" s="158"/>
      <c r="K35" s="158"/>
      <c r="L35" s="158"/>
      <c r="M35" s="158"/>
      <c r="N35" s="158"/>
      <c r="O35" s="158"/>
      <c r="P35" s="158"/>
      <c r="Q35" s="158"/>
      <c r="R35" s="158"/>
      <c r="S35" s="158"/>
      <c r="T35" s="158"/>
      <c r="U35" s="158"/>
      <c r="V35" s="158"/>
      <c r="W35" s="158"/>
      <c r="X35" s="158"/>
      <c r="Y35" s="158"/>
      <c r="Z35" s="158"/>
    </row>
    <row r="36" spans="1:26" ht="21.75" hidden="1" outlineLevel="1" thickBot="1">
      <c r="A36" s="159"/>
      <c r="B36" s="161" t="s">
        <v>6</v>
      </c>
      <c r="C36" s="158"/>
      <c r="D36" s="162" t="s">
        <v>2587</v>
      </c>
      <c r="E36" s="158"/>
      <c r="F36" s="158"/>
      <c r="G36" s="158"/>
      <c r="H36" s="158"/>
      <c r="I36" s="158"/>
      <c r="J36" s="158"/>
      <c r="K36" s="158"/>
      <c r="L36" s="158"/>
      <c r="M36" s="158"/>
      <c r="N36" s="158"/>
      <c r="O36" s="158"/>
      <c r="P36" s="158"/>
      <c r="Q36" s="158"/>
      <c r="R36" s="158"/>
      <c r="S36" s="158"/>
      <c r="T36" s="158"/>
      <c r="U36" s="158"/>
      <c r="V36" s="158"/>
      <c r="W36" s="158"/>
      <c r="X36" s="158"/>
      <c r="Y36" s="158"/>
      <c r="Z36" s="158"/>
    </row>
    <row r="37" spans="1:26" ht="21.75" hidden="1" outlineLevel="1" thickBot="1">
      <c r="A37" s="159"/>
      <c r="B37" s="161" t="s">
        <v>2588</v>
      </c>
      <c r="C37" s="158"/>
      <c r="D37" s="162" t="s">
        <v>2589</v>
      </c>
      <c r="E37" s="158"/>
      <c r="F37" s="158"/>
      <c r="G37" s="158"/>
      <c r="H37" s="158"/>
      <c r="I37" s="158"/>
      <c r="J37" s="158"/>
      <c r="K37" s="158"/>
      <c r="L37" s="158"/>
      <c r="M37" s="158"/>
      <c r="N37" s="158"/>
      <c r="O37" s="158"/>
      <c r="P37" s="158"/>
      <c r="Q37" s="158"/>
      <c r="R37" s="158"/>
      <c r="S37" s="158"/>
      <c r="T37" s="158"/>
      <c r="U37" s="158"/>
      <c r="V37" s="158"/>
      <c r="W37" s="158"/>
      <c r="X37" s="158"/>
      <c r="Y37" s="158"/>
      <c r="Z37" s="158"/>
    </row>
    <row r="38" spans="1:26" ht="21.75" hidden="1" outlineLevel="1" thickBot="1">
      <c r="A38" s="159"/>
      <c r="B38" s="165" t="s">
        <v>144</v>
      </c>
      <c r="C38" s="156"/>
      <c r="D38" s="170"/>
      <c r="E38" s="158"/>
      <c r="F38" s="158"/>
      <c r="G38" s="158"/>
      <c r="H38" s="158"/>
      <c r="I38" s="158"/>
      <c r="J38" s="158"/>
      <c r="K38" s="158"/>
      <c r="L38" s="158"/>
      <c r="M38" s="158"/>
      <c r="N38" s="158"/>
      <c r="O38" s="158"/>
      <c r="P38" s="158"/>
      <c r="Q38" s="158"/>
      <c r="R38" s="158"/>
      <c r="S38" s="158"/>
      <c r="T38" s="158"/>
      <c r="U38" s="158"/>
      <c r="V38" s="158"/>
      <c r="W38" s="158"/>
      <c r="X38" s="158"/>
      <c r="Y38" s="158"/>
      <c r="Z38" s="158"/>
    </row>
    <row r="39" spans="1:26" ht="21.75" hidden="1" outlineLevel="1" thickBot="1">
      <c r="A39" s="159"/>
      <c r="B39" s="566" t="s">
        <v>1346</v>
      </c>
      <c r="C39" s="567"/>
      <c r="D39" s="568"/>
      <c r="E39" s="158"/>
      <c r="F39" s="158"/>
      <c r="G39" s="158"/>
      <c r="H39" s="158"/>
      <c r="I39" s="158"/>
      <c r="J39" s="158"/>
      <c r="K39" s="158"/>
      <c r="L39" s="158"/>
      <c r="M39" s="158"/>
      <c r="N39" s="158"/>
      <c r="O39" s="158"/>
      <c r="P39" s="158"/>
      <c r="Q39" s="158"/>
      <c r="R39" s="158"/>
      <c r="S39" s="158"/>
      <c r="T39" s="158"/>
      <c r="U39" s="158"/>
      <c r="V39" s="158"/>
      <c r="W39" s="158"/>
      <c r="X39" s="158"/>
      <c r="Y39" s="158"/>
      <c r="Z39" s="158"/>
    </row>
    <row r="40" spans="1:26" ht="21.75" hidden="1" outlineLevel="1" thickBot="1">
      <c r="A40" s="159"/>
      <c r="B40" s="169" t="s">
        <v>842</v>
      </c>
      <c r="C40" s="156"/>
      <c r="D40" s="236" t="s">
        <v>843</v>
      </c>
      <c r="E40" s="158"/>
      <c r="F40" s="158"/>
      <c r="G40" s="158"/>
      <c r="H40" s="158"/>
      <c r="I40" s="158"/>
      <c r="J40" s="158"/>
      <c r="K40" s="158"/>
      <c r="L40" s="158"/>
      <c r="M40" s="158"/>
      <c r="N40" s="158"/>
      <c r="O40" s="158"/>
      <c r="P40" s="158"/>
      <c r="Q40" s="158"/>
      <c r="R40" s="158"/>
      <c r="S40" s="158"/>
      <c r="T40" s="158"/>
      <c r="U40" s="158"/>
      <c r="V40" s="158"/>
      <c r="W40" s="158"/>
      <c r="X40" s="158"/>
      <c r="Y40" s="158"/>
      <c r="Z40" s="158"/>
    </row>
    <row r="41" spans="1:26" ht="15.75" hidden="1" outlineLevel="1" thickBot="1">
      <c r="A41" s="158"/>
      <c r="B41" s="158"/>
      <c r="C41" s="158"/>
      <c r="D41" s="158"/>
      <c r="E41" s="158"/>
      <c r="F41" s="158"/>
      <c r="G41" s="158"/>
      <c r="H41" s="158"/>
      <c r="I41" s="158"/>
      <c r="J41" s="158"/>
      <c r="K41" s="158"/>
      <c r="L41" s="158"/>
      <c r="M41" s="158"/>
      <c r="N41" s="158"/>
      <c r="O41" s="158"/>
      <c r="P41" s="158"/>
      <c r="Q41" s="158"/>
      <c r="R41" s="158"/>
      <c r="S41" s="158"/>
      <c r="T41" s="158"/>
      <c r="U41" s="158"/>
      <c r="V41" s="158"/>
      <c r="W41" s="158"/>
      <c r="X41" s="158"/>
      <c r="Y41" s="158"/>
      <c r="Z41" s="158"/>
    </row>
    <row r="42" spans="1:26" ht="15.75" collapsed="1" thickBot="1"/>
    <row r="43" spans="1:26" ht="15.75" thickBot="1">
      <c r="A43" s="550" t="s">
        <v>863</v>
      </c>
      <c r="B43" s="550"/>
      <c r="C43" s="1" t="s">
        <v>0</v>
      </c>
      <c r="D43" s="2"/>
      <c r="E43" s="2"/>
      <c r="F43" s="2"/>
      <c r="G43" s="2"/>
      <c r="H43" s="2"/>
      <c r="I43" s="2"/>
      <c r="J43" s="2"/>
      <c r="K43" s="79"/>
      <c r="L43" s="237"/>
      <c r="M43" s="237"/>
      <c r="N43" s="237"/>
      <c r="O43" s="237"/>
      <c r="P43" s="237"/>
    </row>
    <row r="44" spans="1:26">
      <c r="A44" s="51" t="s">
        <v>864</v>
      </c>
      <c r="B44" s="51" t="s">
        <v>254</v>
      </c>
      <c r="C44" s="10" t="s">
        <v>1</v>
      </c>
      <c r="D44" s="10" t="s">
        <v>2</v>
      </c>
      <c r="E44" s="10" t="s">
        <v>3</v>
      </c>
      <c r="F44" s="10" t="s">
        <v>4</v>
      </c>
      <c r="G44" s="10" t="s">
        <v>5</v>
      </c>
      <c r="H44" s="10" t="s">
        <v>6</v>
      </c>
      <c r="I44" s="10" t="s">
        <v>9</v>
      </c>
      <c r="J44" s="19" t="s">
        <v>10</v>
      </c>
      <c r="K44" s="57" t="s">
        <v>258</v>
      </c>
      <c r="L44" s="238" t="s">
        <v>2393</v>
      </c>
      <c r="M44" s="238" t="s">
        <v>2394</v>
      </c>
      <c r="N44" s="238" t="s">
        <v>2408</v>
      </c>
      <c r="O44" s="238" t="s">
        <v>2396</v>
      </c>
      <c r="P44" s="238" t="s">
        <v>2395</v>
      </c>
    </row>
    <row r="45" spans="1:26">
      <c r="A45" s="39"/>
      <c r="B45" s="78" t="s">
        <v>287</v>
      </c>
      <c r="C45" s="109" t="s">
        <v>261</v>
      </c>
      <c r="D45" s="109" t="s">
        <v>1</v>
      </c>
      <c r="E45" s="109" t="s">
        <v>3</v>
      </c>
      <c r="F45" s="239"/>
      <c r="G45" s="239"/>
      <c r="H45" s="239"/>
      <c r="I45" s="239"/>
      <c r="J45" s="239" t="b">
        <v>0</v>
      </c>
      <c r="K45" s="28" t="s">
        <v>259</v>
      </c>
      <c r="L45" s="240"/>
      <c r="M45" s="240"/>
      <c r="N45" s="240"/>
      <c r="O45" s="240"/>
      <c r="P45" s="240"/>
    </row>
    <row r="46" spans="1:26">
      <c r="A46" s="221"/>
      <c r="B46" s="241" t="s">
        <v>287</v>
      </c>
      <c r="C46" s="36" t="s">
        <v>308</v>
      </c>
      <c r="D46" s="36" t="s">
        <v>149</v>
      </c>
      <c r="E46" s="36" t="s">
        <v>369</v>
      </c>
      <c r="F46" s="239"/>
      <c r="G46" s="239"/>
      <c r="H46" s="239"/>
      <c r="I46" s="239"/>
      <c r="J46" s="239" t="b">
        <v>0</v>
      </c>
      <c r="K46" s="28" t="s">
        <v>259</v>
      </c>
      <c r="L46" s="240"/>
      <c r="M46" s="240"/>
      <c r="N46" s="240"/>
      <c r="O46" s="240"/>
      <c r="P46" s="240"/>
    </row>
    <row r="47" spans="1:26">
      <c r="A47" s="28"/>
      <c r="B47" s="78" t="s">
        <v>287</v>
      </c>
      <c r="C47" s="109" t="s">
        <v>706</v>
      </c>
      <c r="D47" s="109" t="s">
        <v>2595</v>
      </c>
      <c r="E47" s="109" t="s">
        <v>384</v>
      </c>
      <c r="F47" s="239"/>
      <c r="G47" s="239"/>
      <c r="H47" s="239"/>
      <c r="I47" s="239"/>
      <c r="J47" s="239" t="b">
        <v>0</v>
      </c>
      <c r="K47" s="28" t="s">
        <v>259</v>
      </c>
      <c r="L47" s="240"/>
      <c r="M47" s="240"/>
      <c r="N47" s="240"/>
      <c r="O47" s="240"/>
      <c r="P47" s="240"/>
    </row>
    <row r="48" spans="1:26">
      <c r="A48" s="28"/>
      <c r="B48" s="78" t="s">
        <v>287</v>
      </c>
      <c r="C48" s="28" t="s">
        <v>707</v>
      </c>
      <c r="D48" s="28" t="s">
        <v>2596</v>
      </c>
      <c r="E48" s="28" t="s">
        <v>25</v>
      </c>
      <c r="F48" s="30"/>
      <c r="G48" s="30"/>
      <c r="H48" s="30"/>
      <c r="I48" s="30"/>
      <c r="J48" s="239" t="b">
        <v>0</v>
      </c>
      <c r="K48" s="28" t="s">
        <v>259</v>
      </c>
      <c r="L48" s="30"/>
      <c r="M48" s="30"/>
      <c r="N48" s="30"/>
      <c r="O48" s="30"/>
      <c r="P48" s="30"/>
    </row>
    <row r="49" spans="1:16">
      <c r="A49" s="28"/>
      <c r="B49" s="78" t="s">
        <v>287</v>
      </c>
      <c r="C49" s="28" t="s">
        <v>263</v>
      </c>
      <c r="D49" s="28" t="s">
        <v>1303</v>
      </c>
      <c r="E49" s="28" t="s">
        <v>265</v>
      </c>
      <c r="F49" s="30"/>
      <c r="G49" s="30"/>
      <c r="H49" s="30"/>
      <c r="I49" s="30"/>
      <c r="J49" s="239" t="b">
        <v>0</v>
      </c>
      <c r="K49" s="28" t="s">
        <v>259</v>
      </c>
      <c r="L49" s="30"/>
      <c r="M49" s="30"/>
      <c r="N49" s="30"/>
      <c r="O49" s="30"/>
      <c r="P49" s="30"/>
    </row>
    <row r="50" spans="1:16">
      <c r="A50" s="28"/>
      <c r="B50" s="78" t="s">
        <v>287</v>
      </c>
      <c r="C50" s="28" t="s">
        <v>388</v>
      </c>
      <c r="D50" s="28" t="s">
        <v>144</v>
      </c>
      <c r="E50" s="28" t="s">
        <v>361</v>
      </c>
      <c r="F50" s="30"/>
      <c r="G50" s="30"/>
      <c r="H50" s="30"/>
      <c r="I50" s="30"/>
      <c r="J50" s="239" t="b">
        <v>0</v>
      </c>
      <c r="K50" s="28" t="s">
        <v>259</v>
      </c>
      <c r="L50" s="30"/>
      <c r="M50" s="30"/>
      <c r="N50" s="30"/>
      <c r="O50" s="30"/>
      <c r="P50" s="30"/>
    </row>
    <row r="51" spans="1:16">
      <c r="A51" s="28"/>
      <c r="B51" s="78" t="s">
        <v>287</v>
      </c>
      <c r="C51" s="28" t="s">
        <v>514</v>
      </c>
      <c r="D51" s="28" t="s">
        <v>26</v>
      </c>
      <c r="E51" s="28" t="s">
        <v>320</v>
      </c>
      <c r="F51" s="30"/>
      <c r="G51" s="30"/>
      <c r="H51" s="30"/>
      <c r="I51" s="30"/>
      <c r="J51" s="239" t="b">
        <v>0</v>
      </c>
      <c r="K51" s="28" t="s">
        <v>259</v>
      </c>
      <c r="L51" s="30"/>
      <c r="M51" s="30"/>
      <c r="N51" s="30"/>
      <c r="O51" s="30"/>
      <c r="P51" s="30"/>
    </row>
    <row r="52" spans="1:16">
      <c r="A52" s="28"/>
      <c r="B52" s="78" t="s">
        <v>287</v>
      </c>
      <c r="C52" s="28" t="s">
        <v>512</v>
      </c>
      <c r="D52" s="28" t="s">
        <v>2597</v>
      </c>
      <c r="E52" s="28" t="s">
        <v>382</v>
      </c>
      <c r="F52" s="30"/>
      <c r="G52" s="30"/>
      <c r="H52" s="30"/>
      <c r="I52" s="30"/>
      <c r="J52" s="239" t="b">
        <v>0</v>
      </c>
      <c r="K52" s="28" t="s">
        <v>259</v>
      </c>
      <c r="L52" s="30"/>
      <c r="M52" s="30"/>
      <c r="N52" s="30"/>
      <c r="O52" s="30"/>
      <c r="P52" s="30"/>
    </row>
    <row r="53" spans="1:16">
      <c r="A53" s="28"/>
      <c r="B53" s="78" t="s">
        <v>287</v>
      </c>
      <c r="C53" s="28" t="s">
        <v>842</v>
      </c>
      <c r="D53" s="28" t="s">
        <v>2075</v>
      </c>
      <c r="E53" s="28" t="s">
        <v>282</v>
      </c>
      <c r="F53" s="30"/>
      <c r="G53" s="30"/>
      <c r="H53" s="30"/>
      <c r="I53" s="30"/>
      <c r="J53" s="239" t="b">
        <v>0</v>
      </c>
      <c r="K53" s="28" t="s">
        <v>259</v>
      </c>
      <c r="L53" s="30"/>
      <c r="M53" s="30"/>
      <c r="N53" s="30"/>
      <c r="O53" s="30"/>
      <c r="P53" s="30"/>
    </row>
    <row r="54" spans="1:16">
      <c r="A54" s="28"/>
      <c r="B54" s="78" t="s">
        <v>287</v>
      </c>
      <c r="C54" s="28" t="s">
        <v>257</v>
      </c>
      <c r="D54" s="28" t="s">
        <v>2598</v>
      </c>
      <c r="E54" s="28" t="s">
        <v>384</v>
      </c>
      <c r="F54" s="30"/>
      <c r="G54" s="30"/>
      <c r="H54" s="30"/>
      <c r="I54" s="30"/>
      <c r="J54" s="239" t="b">
        <v>0</v>
      </c>
      <c r="K54" s="28" t="s">
        <v>259</v>
      </c>
      <c r="L54" s="30"/>
      <c r="M54" s="30"/>
      <c r="N54" s="30"/>
      <c r="O54" s="30"/>
      <c r="P54" s="30"/>
    </row>
    <row r="55" spans="1:16">
      <c r="A55" s="28"/>
      <c r="B55" s="78" t="s">
        <v>287</v>
      </c>
      <c r="C55" s="28" t="s">
        <v>135</v>
      </c>
      <c r="D55" s="28" t="s">
        <v>21</v>
      </c>
      <c r="E55" s="28" t="s">
        <v>25</v>
      </c>
      <c r="F55" s="30"/>
      <c r="G55" s="30"/>
      <c r="H55" s="30"/>
      <c r="I55" s="30"/>
      <c r="J55" s="239" t="b">
        <v>0</v>
      </c>
      <c r="K55" s="28" t="s">
        <v>259</v>
      </c>
      <c r="L55" s="30"/>
      <c r="M55" s="30"/>
      <c r="N55" s="30"/>
      <c r="O55" s="30"/>
      <c r="P55" s="30"/>
    </row>
    <row r="56" spans="1:16">
      <c r="A56" s="28"/>
      <c r="B56" s="78" t="s">
        <v>287</v>
      </c>
      <c r="C56" s="28" t="s">
        <v>6</v>
      </c>
      <c r="D56" s="28" t="s">
        <v>6</v>
      </c>
      <c r="E56" s="28" t="s">
        <v>285</v>
      </c>
      <c r="F56" s="30"/>
      <c r="G56" s="30"/>
      <c r="H56" s="30"/>
      <c r="I56" s="30"/>
      <c r="J56" s="239" t="b">
        <v>0</v>
      </c>
      <c r="K56" s="28" t="s">
        <v>259</v>
      </c>
      <c r="L56" s="30"/>
      <c r="M56" s="30"/>
      <c r="N56" s="30"/>
      <c r="O56" s="30"/>
      <c r="P56" s="30"/>
    </row>
    <row r="57" spans="1:16">
      <c r="A57" s="28"/>
      <c r="B57" s="78" t="s">
        <v>287</v>
      </c>
      <c r="C57" s="28" t="s">
        <v>521</v>
      </c>
      <c r="D57" s="28" t="s">
        <v>521</v>
      </c>
      <c r="E57" s="28" t="s">
        <v>522</v>
      </c>
      <c r="F57" s="30"/>
      <c r="G57" s="30"/>
      <c r="H57" s="30"/>
      <c r="I57" s="30"/>
      <c r="J57" s="239" t="b">
        <v>0</v>
      </c>
      <c r="K57" s="28" t="s">
        <v>259</v>
      </c>
      <c r="L57" s="30"/>
      <c r="M57" s="30"/>
      <c r="N57" s="30"/>
      <c r="O57" s="30"/>
      <c r="P57" s="30"/>
    </row>
    <row r="58" spans="1:16">
      <c r="A58" s="28"/>
      <c r="B58" s="78" t="s">
        <v>287</v>
      </c>
      <c r="C58" s="28" t="s">
        <v>375</v>
      </c>
      <c r="D58" s="28" t="s">
        <v>2599</v>
      </c>
      <c r="E58" s="28" t="s">
        <v>41</v>
      </c>
      <c r="F58" s="30"/>
      <c r="G58" s="30"/>
      <c r="H58" s="30"/>
      <c r="I58" s="30"/>
      <c r="J58" s="239" t="b">
        <v>0</v>
      </c>
      <c r="K58" s="28" t="s">
        <v>259</v>
      </c>
      <c r="L58" s="30"/>
      <c r="M58" s="30"/>
      <c r="N58" s="30"/>
      <c r="O58" s="30"/>
      <c r="P58" s="30"/>
    </row>
    <row r="59" spans="1:16">
      <c r="A59" s="28"/>
      <c r="B59" s="78" t="s">
        <v>287</v>
      </c>
      <c r="C59" s="28" t="s">
        <v>633</v>
      </c>
      <c r="D59" s="28" t="s">
        <v>1258</v>
      </c>
      <c r="E59" s="28" t="s">
        <v>419</v>
      </c>
      <c r="F59" s="30"/>
      <c r="G59" s="30"/>
      <c r="H59" s="30"/>
      <c r="I59" s="30"/>
      <c r="J59" s="239" t="b">
        <v>0</v>
      </c>
      <c r="K59" s="28" t="s">
        <v>259</v>
      </c>
      <c r="L59" s="30"/>
      <c r="M59" s="30"/>
      <c r="N59" s="30"/>
      <c r="O59" s="30"/>
      <c r="P59" s="30"/>
    </row>
    <row r="60" spans="1:16">
      <c r="A60" s="28"/>
      <c r="B60" s="78" t="s">
        <v>287</v>
      </c>
      <c r="C60" s="28" t="s">
        <v>843</v>
      </c>
      <c r="D60" s="28" t="s">
        <v>844</v>
      </c>
      <c r="E60" s="28" t="s">
        <v>282</v>
      </c>
      <c r="F60" s="30"/>
      <c r="G60" s="30"/>
      <c r="H60" s="30"/>
      <c r="I60" s="30"/>
      <c r="J60" s="239" t="b">
        <v>0</v>
      </c>
      <c r="K60" s="28" t="s">
        <v>259</v>
      </c>
      <c r="L60" s="30"/>
      <c r="M60" s="30"/>
      <c r="N60" s="30"/>
      <c r="O60" s="30"/>
      <c r="P60" s="30"/>
    </row>
    <row r="61" spans="1:16">
      <c r="A61" s="28"/>
      <c r="B61" s="78" t="s">
        <v>287</v>
      </c>
      <c r="C61" s="28" t="s">
        <v>300</v>
      </c>
      <c r="D61" s="28" t="s">
        <v>2600</v>
      </c>
      <c r="E61" s="28" t="s">
        <v>384</v>
      </c>
      <c r="F61" s="30"/>
      <c r="G61" s="30"/>
      <c r="H61" s="30"/>
      <c r="I61" s="30"/>
      <c r="J61" s="239" t="b">
        <v>0</v>
      </c>
      <c r="K61" s="28" t="s">
        <v>259</v>
      </c>
      <c r="L61" s="30"/>
      <c r="M61" s="30"/>
      <c r="N61" s="30"/>
      <c r="O61" s="30"/>
      <c r="P61" s="30"/>
    </row>
    <row r="62" spans="1:16">
      <c r="A62" s="28"/>
      <c r="B62" s="78" t="s">
        <v>287</v>
      </c>
      <c r="C62" s="28" t="s">
        <v>635</v>
      </c>
      <c r="D62" s="28" t="s">
        <v>1260</v>
      </c>
      <c r="E62" s="28" t="s">
        <v>708</v>
      </c>
      <c r="F62" s="30"/>
      <c r="G62" s="30"/>
      <c r="H62" s="30"/>
      <c r="I62" s="30"/>
      <c r="J62" s="239" t="b">
        <v>0</v>
      </c>
      <c r="K62" s="28" t="s">
        <v>259</v>
      </c>
      <c r="L62" s="30"/>
      <c r="M62" s="30"/>
      <c r="N62" s="30"/>
      <c r="O62" s="30"/>
      <c r="P62" s="30"/>
    </row>
    <row r="63" spans="1:16">
      <c r="A63" s="28"/>
      <c r="B63" s="78" t="s">
        <v>287</v>
      </c>
      <c r="C63" s="28" t="s">
        <v>709</v>
      </c>
      <c r="D63" s="28" t="s">
        <v>389</v>
      </c>
      <c r="E63" s="28" t="s">
        <v>400</v>
      </c>
      <c r="F63" s="30"/>
      <c r="G63" s="30"/>
      <c r="H63" s="30"/>
      <c r="I63" s="30"/>
      <c r="J63" s="239" t="b">
        <v>0</v>
      </c>
      <c r="K63" s="28" t="s">
        <v>259</v>
      </c>
      <c r="L63" s="30"/>
      <c r="M63" s="30"/>
      <c r="N63" s="30"/>
      <c r="O63" s="30"/>
      <c r="P63" s="30"/>
    </row>
    <row r="64" spans="1:16">
      <c r="A64" s="28"/>
      <c r="B64" s="78" t="s">
        <v>287</v>
      </c>
      <c r="C64" s="28" t="s">
        <v>334</v>
      </c>
      <c r="D64" s="28" t="s">
        <v>1321</v>
      </c>
      <c r="E64" s="28" t="s">
        <v>265</v>
      </c>
      <c r="F64" s="30"/>
      <c r="G64" s="30"/>
      <c r="H64" s="30"/>
      <c r="I64" s="30"/>
      <c r="J64" s="239" t="b">
        <v>0</v>
      </c>
      <c r="K64" s="28" t="s">
        <v>259</v>
      </c>
      <c r="L64" s="30"/>
      <c r="M64" s="30"/>
      <c r="N64" s="30"/>
      <c r="O64" s="30"/>
      <c r="P64" s="30"/>
    </row>
    <row r="65" spans="1:16">
      <c r="A65" s="28"/>
      <c r="B65" s="78" t="s">
        <v>287</v>
      </c>
      <c r="C65" s="28" t="s">
        <v>654</v>
      </c>
      <c r="D65" s="28" t="s">
        <v>1292</v>
      </c>
      <c r="E65" s="28" t="s">
        <v>419</v>
      </c>
      <c r="F65" s="30"/>
      <c r="G65" s="30"/>
      <c r="H65" s="30"/>
      <c r="I65" s="30"/>
      <c r="J65" s="239" t="b">
        <v>0</v>
      </c>
      <c r="K65" s="28" t="s">
        <v>259</v>
      </c>
      <c r="L65" s="30"/>
      <c r="M65" s="30"/>
      <c r="N65" s="30"/>
      <c r="O65" s="30"/>
      <c r="P65" s="30"/>
    </row>
    <row r="66" spans="1:16">
      <c r="A66" s="28"/>
      <c r="B66" s="78" t="s">
        <v>287</v>
      </c>
      <c r="C66" s="28" t="s">
        <v>518</v>
      </c>
      <c r="D66" s="28" t="s">
        <v>2601</v>
      </c>
      <c r="E66" s="28" t="s">
        <v>285</v>
      </c>
      <c r="F66" s="30"/>
      <c r="G66" s="30"/>
      <c r="H66" s="30"/>
      <c r="I66" s="30"/>
      <c r="J66" s="239" t="b">
        <v>0</v>
      </c>
      <c r="K66" s="28" t="s">
        <v>259</v>
      </c>
      <c r="L66" s="30"/>
      <c r="M66" s="30"/>
      <c r="N66" s="30"/>
      <c r="O66" s="30"/>
      <c r="P66" s="30"/>
    </row>
    <row r="67" spans="1:16">
      <c r="A67" s="28"/>
      <c r="B67" s="78" t="s">
        <v>287</v>
      </c>
      <c r="C67" s="28" t="s">
        <v>377</v>
      </c>
      <c r="D67" s="28" t="s">
        <v>2602</v>
      </c>
      <c r="E67" s="28" t="s">
        <v>41</v>
      </c>
      <c r="F67" s="30"/>
      <c r="G67" s="30"/>
      <c r="H67" s="30"/>
      <c r="I67" s="30"/>
      <c r="J67" s="239" t="b">
        <v>0</v>
      </c>
      <c r="K67" s="28" t="s">
        <v>259</v>
      </c>
      <c r="L67" s="30"/>
      <c r="M67" s="30"/>
      <c r="N67" s="30"/>
      <c r="O67" s="30"/>
      <c r="P67" s="30"/>
    </row>
    <row r="68" spans="1:16">
      <c r="A68" s="28"/>
      <c r="B68" s="78" t="s">
        <v>287</v>
      </c>
      <c r="C68" s="28" t="s">
        <v>357</v>
      </c>
      <c r="D68" s="28" t="s">
        <v>357</v>
      </c>
      <c r="E68" s="28" t="s">
        <v>25</v>
      </c>
      <c r="F68" s="30"/>
      <c r="G68" s="30"/>
      <c r="H68" s="30"/>
      <c r="I68" s="30"/>
      <c r="J68" s="239" t="b">
        <v>0</v>
      </c>
      <c r="K68" s="28" t="s">
        <v>259</v>
      </c>
      <c r="L68" s="30"/>
      <c r="M68" s="30"/>
      <c r="N68" s="30"/>
      <c r="O68" s="30"/>
      <c r="P68" s="30"/>
    </row>
    <row r="69" spans="1:16">
      <c r="A69" s="28"/>
      <c r="B69" s="78" t="s">
        <v>287</v>
      </c>
      <c r="C69" s="28" t="s">
        <v>2603</v>
      </c>
      <c r="D69" s="28" t="s">
        <v>2604</v>
      </c>
      <c r="E69" s="28" t="s">
        <v>2605</v>
      </c>
      <c r="F69" s="30"/>
      <c r="G69" s="30"/>
      <c r="H69" s="30"/>
      <c r="I69" s="30"/>
      <c r="J69" s="239" t="b">
        <v>0</v>
      </c>
      <c r="K69" s="28" t="s">
        <v>259</v>
      </c>
      <c r="L69" s="30"/>
      <c r="M69" s="30"/>
      <c r="N69" s="30"/>
      <c r="O69" s="30"/>
      <c r="P69" s="30"/>
    </row>
    <row r="70" spans="1:16">
      <c r="A70" s="28"/>
      <c r="B70" s="78" t="s">
        <v>287</v>
      </c>
      <c r="C70" s="28" t="s">
        <v>527</v>
      </c>
      <c r="D70" s="28" t="s">
        <v>527</v>
      </c>
      <c r="E70" s="28" t="s">
        <v>710</v>
      </c>
      <c r="F70" s="30"/>
      <c r="G70" s="30"/>
      <c r="H70" s="30"/>
      <c r="I70" s="30"/>
      <c r="J70" s="239" t="b">
        <v>0</v>
      </c>
      <c r="K70" s="28" t="s">
        <v>259</v>
      </c>
      <c r="L70" s="30"/>
      <c r="M70" s="30"/>
      <c r="N70" s="30"/>
      <c r="O70" s="30"/>
      <c r="P70" s="30"/>
    </row>
    <row r="71" spans="1:16">
      <c r="A71" s="28"/>
      <c r="B71" s="78" t="s">
        <v>287</v>
      </c>
      <c r="C71" s="28" t="s">
        <v>672</v>
      </c>
      <c r="D71" s="28" t="s">
        <v>672</v>
      </c>
      <c r="E71" s="28" t="s">
        <v>419</v>
      </c>
      <c r="F71" s="30"/>
      <c r="G71" s="30"/>
      <c r="H71" s="30"/>
      <c r="I71" s="30"/>
      <c r="J71" s="239" t="b">
        <v>0</v>
      </c>
      <c r="K71" s="28" t="s">
        <v>259</v>
      </c>
      <c r="L71" s="30"/>
      <c r="M71" s="30"/>
      <c r="N71" s="30"/>
      <c r="O71" s="30"/>
      <c r="P71" s="30"/>
    </row>
    <row r="72" spans="1:16">
      <c r="A72" s="28"/>
      <c r="B72" s="78" t="s">
        <v>287</v>
      </c>
      <c r="C72" s="28" t="s">
        <v>711</v>
      </c>
      <c r="D72" s="28" t="s">
        <v>2606</v>
      </c>
      <c r="E72" s="28" t="s">
        <v>712</v>
      </c>
      <c r="F72" s="30"/>
      <c r="G72" s="30"/>
      <c r="H72" s="30"/>
      <c r="I72" s="30"/>
      <c r="J72" s="239" t="b">
        <v>0</v>
      </c>
      <c r="K72" s="28" t="s">
        <v>259</v>
      </c>
      <c r="L72" s="30"/>
      <c r="M72" s="30"/>
      <c r="N72" s="30"/>
      <c r="O72" s="30"/>
      <c r="P72" s="30"/>
    </row>
    <row r="73" spans="1:16">
      <c r="A73" s="28"/>
      <c r="B73" s="78" t="s">
        <v>287</v>
      </c>
      <c r="C73" s="28" t="s">
        <v>528</v>
      </c>
      <c r="D73" s="28" t="s">
        <v>1221</v>
      </c>
      <c r="E73" s="28" t="s">
        <v>710</v>
      </c>
      <c r="F73" s="30"/>
      <c r="G73" s="30"/>
      <c r="H73" s="30"/>
      <c r="I73" s="30"/>
      <c r="J73" s="239" t="b">
        <v>0</v>
      </c>
      <c r="K73" s="28" t="s">
        <v>259</v>
      </c>
      <c r="L73" s="30"/>
      <c r="M73" s="30"/>
      <c r="N73" s="30"/>
      <c r="O73" s="30"/>
      <c r="P73" s="30"/>
    </row>
    <row r="74" spans="1:16">
      <c r="A74" s="28"/>
      <c r="B74" s="78" t="s">
        <v>287</v>
      </c>
      <c r="C74" s="28" t="s">
        <v>2607</v>
      </c>
      <c r="D74" s="28" t="s">
        <v>2608</v>
      </c>
      <c r="E74" s="28" t="s">
        <v>2609</v>
      </c>
      <c r="F74" s="30"/>
      <c r="G74" s="30"/>
      <c r="H74" s="30"/>
      <c r="I74" s="30"/>
      <c r="J74" s="239" t="b">
        <v>0</v>
      </c>
      <c r="K74" s="242" t="s">
        <v>254</v>
      </c>
      <c r="L74" s="30"/>
      <c r="M74" s="30"/>
      <c r="N74" s="30"/>
      <c r="O74" s="30"/>
      <c r="P74" s="30"/>
    </row>
    <row r="75" spans="1:16">
      <c r="A75" s="28"/>
      <c r="B75" s="78" t="s">
        <v>287</v>
      </c>
      <c r="C75" s="28" t="s">
        <v>140</v>
      </c>
      <c r="D75" s="28" t="s">
        <v>2610</v>
      </c>
      <c r="E75" s="28" t="s">
        <v>52</v>
      </c>
      <c r="F75" s="30"/>
      <c r="G75" s="30"/>
      <c r="H75" s="30"/>
      <c r="I75" s="30"/>
      <c r="J75" s="239" t="b">
        <v>0</v>
      </c>
      <c r="K75" s="242" t="s">
        <v>254</v>
      </c>
      <c r="L75" s="30"/>
      <c r="M75" s="30"/>
      <c r="N75" s="30"/>
      <c r="O75" s="30"/>
      <c r="P75" s="30"/>
    </row>
    <row r="76" spans="1:16">
      <c r="A76" s="28"/>
      <c r="B76" s="78" t="s">
        <v>287</v>
      </c>
      <c r="C76" s="28" t="s">
        <v>2611</v>
      </c>
      <c r="D76" s="28" t="s">
        <v>2612</v>
      </c>
      <c r="E76" s="28" t="s">
        <v>52</v>
      </c>
      <c r="F76" s="30"/>
      <c r="G76" s="30"/>
      <c r="H76" s="30"/>
      <c r="I76" s="30"/>
      <c r="J76" s="239" t="b">
        <v>0</v>
      </c>
      <c r="K76" s="242" t="s">
        <v>254</v>
      </c>
      <c r="L76" s="30"/>
      <c r="M76" s="30"/>
      <c r="N76" s="30"/>
      <c r="O76" s="30"/>
      <c r="P76" s="30"/>
    </row>
    <row r="77" spans="1:16">
      <c r="A77" s="28"/>
      <c r="B77" s="78" t="s">
        <v>287</v>
      </c>
      <c r="C77" s="28" t="s">
        <v>147</v>
      </c>
      <c r="D77" s="28" t="s">
        <v>2613</v>
      </c>
      <c r="E77" s="28" t="s">
        <v>369</v>
      </c>
      <c r="F77" s="30"/>
      <c r="G77" s="30"/>
      <c r="H77" s="30"/>
      <c r="I77" s="30"/>
      <c r="J77" s="239" t="b">
        <v>0</v>
      </c>
      <c r="K77" s="242" t="s">
        <v>254</v>
      </c>
      <c r="L77" s="30"/>
      <c r="M77" s="30"/>
      <c r="N77" s="30"/>
      <c r="O77" s="30"/>
      <c r="P77" s="30"/>
    </row>
    <row r="78" spans="1:16">
      <c r="A78" s="28"/>
      <c r="B78" s="78" t="s">
        <v>287</v>
      </c>
      <c r="C78" s="28" t="s">
        <v>142</v>
      </c>
      <c r="D78" s="28" t="s">
        <v>2614</v>
      </c>
      <c r="E78" s="28" t="s">
        <v>361</v>
      </c>
      <c r="F78" s="30"/>
      <c r="G78" s="30"/>
      <c r="H78" s="30"/>
      <c r="I78" s="30"/>
      <c r="J78" s="239" t="b">
        <v>0</v>
      </c>
      <c r="K78" s="242" t="s">
        <v>254</v>
      </c>
      <c r="L78" s="30"/>
      <c r="M78" s="30"/>
      <c r="N78" s="30"/>
      <c r="O78" s="30"/>
      <c r="P78" s="30"/>
    </row>
    <row r="79" spans="1:16">
      <c r="A79" s="28"/>
      <c r="B79" s="78" t="s">
        <v>287</v>
      </c>
      <c r="C79" s="28" t="s">
        <v>145</v>
      </c>
      <c r="D79" s="28" t="s">
        <v>2615</v>
      </c>
      <c r="E79" s="28" t="s">
        <v>25</v>
      </c>
      <c r="F79" s="30"/>
      <c r="G79" s="30"/>
      <c r="H79" s="30"/>
      <c r="I79" s="30"/>
      <c r="J79" s="239" t="b">
        <v>0</v>
      </c>
      <c r="K79" s="242" t="s">
        <v>254</v>
      </c>
      <c r="L79" s="30"/>
      <c r="M79" s="30"/>
      <c r="N79" s="30"/>
      <c r="O79" s="30"/>
      <c r="P79" s="30"/>
    </row>
    <row r="80" spans="1:16">
      <c r="A80" s="28"/>
      <c r="B80" s="78" t="s">
        <v>287</v>
      </c>
      <c r="C80" s="28" t="s">
        <v>154</v>
      </c>
      <c r="D80" s="28" t="s">
        <v>2616</v>
      </c>
      <c r="E80" s="28" t="s">
        <v>369</v>
      </c>
      <c r="F80" s="30"/>
      <c r="G80" s="30"/>
      <c r="H80" s="30"/>
      <c r="I80" s="30"/>
      <c r="J80" s="239" t="b">
        <v>0</v>
      </c>
      <c r="K80" s="242" t="s">
        <v>254</v>
      </c>
      <c r="L80" s="30"/>
      <c r="M80" s="30"/>
      <c r="N80" s="30"/>
      <c r="O80" s="30"/>
      <c r="P80" s="30"/>
    </row>
    <row r="81" spans="1:16">
      <c r="A81" s="28"/>
      <c r="B81" s="78" t="s">
        <v>287</v>
      </c>
      <c r="C81" s="28" t="s">
        <v>150</v>
      </c>
      <c r="D81" s="28" t="s">
        <v>2617</v>
      </c>
      <c r="E81" s="28" t="s">
        <v>361</v>
      </c>
      <c r="F81" s="30"/>
      <c r="G81" s="30"/>
      <c r="H81" s="30"/>
      <c r="I81" s="30"/>
      <c r="J81" s="239" t="b">
        <v>0</v>
      </c>
      <c r="K81" s="242" t="s">
        <v>254</v>
      </c>
      <c r="L81" s="30"/>
      <c r="M81" s="30"/>
      <c r="N81" s="30"/>
      <c r="O81" s="30"/>
      <c r="P81" s="30"/>
    </row>
    <row r="82" spans="1:16">
      <c r="A82" s="28"/>
      <c r="B82" s="78" t="s">
        <v>287</v>
      </c>
      <c r="C82" s="28" t="s">
        <v>152</v>
      </c>
      <c r="D82" s="28" t="s">
        <v>2618</v>
      </c>
      <c r="E82" s="28" t="s">
        <v>25</v>
      </c>
      <c r="F82" s="30"/>
      <c r="G82" s="30"/>
      <c r="H82" s="30"/>
      <c r="I82" s="30"/>
      <c r="J82" s="239" t="b">
        <v>0</v>
      </c>
      <c r="K82" s="242" t="s">
        <v>254</v>
      </c>
      <c r="L82" s="30"/>
      <c r="M82" s="30"/>
      <c r="N82" s="30"/>
      <c r="O82" s="30"/>
      <c r="P82" s="30"/>
    </row>
    <row r="83" spans="1:16">
      <c r="A83" s="28"/>
      <c r="B83" s="78" t="s">
        <v>287</v>
      </c>
      <c r="C83" s="28" t="s">
        <v>696</v>
      </c>
      <c r="D83" s="28" t="s">
        <v>2619</v>
      </c>
      <c r="E83" s="28" t="s">
        <v>2620</v>
      </c>
      <c r="F83" s="30"/>
      <c r="G83" s="30"/>
      <c r="H83" s="30"/>
      <c r="I83" s="30"/>
      <c r="J83" s="239" t="b">
        <v>0</v>
      </c>
      <c r="K83" s="242" t="s">
        <v>254</v>
      </c>
      <c r="L83" s="30"/>
      <c r="M83" s="30"/>
      <c r="N83" s="30"/>
      <c r="O83" s="30"/>
      <c r="P83" s="30"/>
    </row>
    <row r="84" spans="1:16">
      <c r="A84" s="28"/>
      <c r="B84" s="78" t="s">
        <v>287</v>
      </c>
      <c r="C84" s="28" t="s">
        <v>2621</v>
      </c>
      <c r="D84" s="28" t="s">
        <v>2622</v>
      </c>
      <c r="E84" s="28" t="s">
        <v>135</v>
      </c>
      <c r="F84" s="243"/>
      <c r="G84" s="30"/>
      <c r="H84" s="30"/>
      <c r="I84" s="30"/>
      <c r="J84" s="239" t="b">
        <v>0</v>
      </c>
      <c r="K84" s="242" t="s">
        <v>254</v>
      </c>
      <c r="L84" s="30"/>
      <c r="M84" s="30"/>
      <c r="N84" s="30"/>
      <c r="O84" s="30"/>
      <c r="P84" s="30"/>
    </row>
    <row r="85" spans="1:16">
      <c r="A85" s="28"/>
      <c r="B85" s="78" t="s">
        <v>287</v>
      </c>
      <c r="C85" s="28" t="s">
        <v>2623</v>
      </c>
      <c r="D85" s="28" t="s">
        <v>2624</v>
      </c>
      <c r="E85" s="28" t="s">
        <v>25</v>
      </c>
      <c r="F85" s="243"/>
      <c r="G85" s="30"/>
      <c r="H85" s="30"/>
      <c r="I85" s="30"/>
      <c r="J85" s="239" t="b">
        <v>0</v>
      </c>
      <c r="K85" s="242" t="s">
        <v>254</v>
      </c>
      <c r="L85" s="30"/>
      <c r="M85" s="30"/>
      <c r="N85" s="30"/>
      <c r="O85" s="30"/>
      <c r="P85" s="30"/>
    </row>
    <row r="86" spans="1:16">
      <c r="A86" s="28"/>
      <c r="B86" s="78" t="s">
        <v>287</v>
      </c>
      <c r="C86" s="28" t="s">
        <v>2625</v>
      </c>
      <c r="D86" s="28" t="s">
        <v>2626</v>
      </c>
      <c r="E86" s="28" t="s">
        <v>25</v>
      </c>
      <c r="F86" s="243"/>
      <c r="G86" s="30"/>
      <c r="H86" s="30"/>
      <c r="I86" s="30"/>
      <c r="J86" s="239" t="b">
        <v>0</v>
      </c>
      <c r="K86" s="242" t="s">
        <v>254</v>
      </c>
      <c r="L86" s="30"/>
      <c r="M86" s="30"/>
      <c r="N86" s="30"/>
      <c r="O86" s="30"/>
      <c r="P86" s="30"/>
    </row>
    <row r="87" spans="1:16">
      <c r="A87" s="28"/>
      <c r="B87" s="78" t="s">
        <v>287</v>
      </c>
      <c r="C87" s="28" t="s">
        <v>2627</v>
      </c>
      <c r="D87" s="28" t="s">
        <v>2628</v>
      </c>
      <c r="E87" s="28" t="s">
        <v>25</v>
      </c>
      <c r="F87" s="243"/>
      <c r="G87" s="30"/>
      <c r="H87" s="30"/>
      <c r="I87" s="30"/>
      <c r="J87" s="239" t="b">
        <v>0</v>
      </c>
      <c r="K87" s="242" t="s">
        <v>254</v>
      </c>
      <c r="L87" s="30"/>
      <c r="M87" s="30"/>
      <c r="N87" s="30"/>
      <c r="O87" s="30"/>
      <c r="P87" s="30"/>
    </row>
    <row r="88" spans="1:16">
      <c r="A88" s="28"/>
      <c r="B88" s="78" t="s">
        <v>287</v>
      </c>
      <c r="C88" s="28" t="s">
        <v>2629</v>
      </c>
      <c r="D88" s="28" t="s">
        <v>2630</v>
      </c>
      <c r="E88" s="28" t="s">
        <v>25</v>
      </c>
      <c r="F88" s="243"/>
      <c r="G88" s="30"/>
      <c r="H88" s="30"/>
      <c r="I88" s="30"/>
      <c r="J88" s="239" t="b">
        <v>0</v>
      </c>
      <c r="K88" s="242" t="s">
        <v>254</v>
      </c>
      <c r="L88" s="30"/>
      <c r="M88" s="30"/>
      <c r="N88" s="30"/>
      <c r="O88" s="30"/>
      <c r="P88" s="30"/>
    </row>
    <row r="89" spans="1:16">
      <c r="A89" s="28"/>
      <c r="B89" s="78" t="s">
        <v>287</v>
      </c>
      <c r="C89" s="28" t="s">
        <v>2631</v>
      </c>
      <c r="D89" s="28" t="s">
        <v>2632</v>
      </c>
      <c r="E89" s="28" t="s">
        <v>25</v>
      </c>
      <c r="F89" s="243"/>
      <c r="G89" s="30"/>
      <c r="H89" s="30"/>
      <c r="I89" s="30"/>
      <c r="J89" s="239" t="b">
        <v>0</v>
      </c>
      <c r="K89" s="242" t="s">
        <v>254</v>
      </c>
      <c r="L89" s="30"/>
      <c r="M89" s="30"/>
      <c r="N89" s="30"/>
      <c r="O89" s="30"/>
      <c r="P89" s="30"/>
    </row>
    <row r="90" spans="1:16">
      <c r="A90" s="28"/>
      <c r="B90" s="78" t="s">
        <v>287</v>
      </c>
      <c r="C90" s="28" t="s">
        <v>2633</v>
      </c>
      <c r="D90" s="28" t="s">
        <v>2634</v>
      </c>
      <c r="E90" s="28" t="s">
        <v>25</v>
      </c>
      <c r="F90" s="243"/>
      <c r="G90" s="30"/>
      <c r="H90" s="30"/>
      <c r="I90" s="30"/>
      <c r="J90" s="239" t="b">
        <v>0</v>
      </c>
      <c r="K90" s="242" t="s">
        <v>254</v>
      </c>
      <c r="L90" s="30"/>
      <c r="M90" s="30"/>
      <c r="N90" s="30"/>
      <c r="O90" s="30"/>
      <c r="P90" s="30"/>
    </row>
    <row r="91" spans="1:16">
      <c r="A91" s="28"/>
      <c r="B91" s="78" t="s">
        <v>287</v>
      </c>
      <c r="C91" s="28" t="s">
        <v>2635</v>
      </c>
      <c r="D91" s="28" t="s">
        <v>2636</v>
      </c>
      <c r="E91" s="28" t="s">
        <v>25</v>
      </c>
      <c r="F91" s="243"/>
      <c r="G91" s="30"/>
      <c r="H91" s="30"/>
      <c r="I91" s="30"/>
      <c r="J91" s="239" t="b">
        <v>0</v>
      </c>
      <c r="K91" s="242" t="s">
        <v>254</v>
      </c>
      <c r="L91" s="30"/>
      <c r="M91" s="30"/>
      <c r="N91" s="30"/>
      <c r="O91" s="30"/>
      <c r="P91" s="30"/>
    </row>
    <row r="92" spans="1:16">
      <c r="A92" s="28"/>
      <c r="B92" s="78" t="s">
        <v>287</v>
      </c>
      <c r="C92" s="28" t="s">
        <v>2637</v>
      </c>
      <c r="D92" s="28" t="s">
        <v>2638</v>
      </c>
      <c r="E92" s="28" t="s">
        <v>30</v>
      </c>
      <c r="F92" s="243"/>
      <c r="G92" s="30"/>
      <c r="H92" s="30"/>
      <c r="I92" s="30"/>
      <c r="J92" s="239" t="b">
        <v>0</v>
      </c>
      <c r="K92" s="242" t="s">
        <v>254</v>
      </c>
      <c r="L92" s="30"/>
      <c r="M92" s="30"/>
      <c r="N92" s="30"/>
      <c r="O92" s="30"/>
      <c r="P92" s="30"/>
    </row>
    <row r="93" spans="1:16">
      <c r="A93" s="28"/>
      <c r="B93" s="78" t="s">
        <v>287</v>
      </c>
      <c r="C93" s="28" t="s">
        <v>2639</v>
      </c>
      <c r="D93" s="28" t="s">
        <v>2640</v>
      </c>
      <c r="E93" s="28" t="s">
        <v>30</v>
      </c>
      <c r="F93" s="30"/>
      <c r="G93" s="30"/>
      <c r="H93" s="30"/>
      <c r="I93" s="30"/>
      <c r="J93" s="239" t="b">
        <v>0</v>
      </c>
      <c r="K93" s="242" t="s">
        <v>254</v>
      </c>
      <c r="L93" s="243"/>
      <c r="M93" s="30"/>
      <c r="N93" s="30"/>
      <c r="O93" s="30"/>
      <c r="P93" s="30"/>
    </row>
    <row r="94" spans="1:16">
      <c r="A94" s="28"/>
      <c r="B94" s="78" t="s">
        <v>287</v>
      </c>
      <c r="C94" s="28" t="s">
        <v>2641</v>
      </c>
      <c r="D94" s="28" t="s">
        <v>2642</v>
      </c>
      <c r="E94" s="28" t="s">
        <v>8</v>
      </c>
      <c r="F94" s="30"/>
      <c r="G94" s="30"/>
      <c r="H94" s="30"/>
      <c r="I94" s="30"/>
      <c r="J94" s="239" t="b">
        <v>0</v>
      </c>
      <c r="K94" s="242" t="s">
        <v>254</v>
      </c>
      <c r="L94" s="30"/>
      <c r="M94" s="30"/>
      <c r="N94" s="30"/>
      <c r="O94" s="30"/>
      <c r="P94" s="30"/>
    </row>
    <row r="95" spans="1:16">
      <c r="A95" s="28"/>
      <c r="B95" s="78" t="s">
        <v>287</v>
      </c>
      <c r="C95" s="28" t="s">
        <v>2643</v>
      </c>
      <c r="D95" s="28" t="s">
        <v>2644</v>
      </c>
      <c r="E95" s="28" t="s">
        <v>8</v>
      </c>
      <c r="F95" s="30"/>
      <c r="G95" s="30"/>
      <c r="H95" s="30"/>
      <c r="I95" s="30"/>
      <c r="J95" s="239" t="b">
        <v>0</v>
      </c>
      <c r="K95" s="242" t="s">
        <v>254</v>
      </c>
      <c r="L95" s="30"/>
      <c r="M95" s="30"/>
      <c r="N95" s="30"/>
      <c r="O95" s="30"/>
      <c r="P95" s="30"/>
    </row>
    <row r="96" spans="1:16">
      <c r="A96" s="28"/>
      <c r="B96" s="78" t="s">
        <v>287</v>
      </c>
      <c r="C96" s="28" t="s">
        <v>2645</v>
      </c>
      <c r="D96" s="28" t="s">
        <v>2646</v>
      </c>
      <c r="E96" s="28" t="s">
        <v>384</v>
      </c>
      <c r="F96" s="30"/>
      <c r="G96" s="30"/>
      <c r="H96" s="30"/>
      <c r="I96" s="30"/>
      <c r="J96" s="239" t="b">
        <v>0</v>
      </c>
      <c r="K96" s="242" t="s">
        <v>254</v>
      </c>
      <c r="L96" s="30"/>
      <c r="M96" s="30"/>
      <c r="N96" s="30"/>
      <c r="O96" s="30"/>
      <c r="P96" s="30"/>
    </row>
    <row r="97" spans="1:16">
      <c r="A97" s="28"/>
      <c r="B97" s="78" t="s">
        <v>287</v>
      </c>
      <c r="C97" s="28" t="s">
        <v>2647</v>
      </c>
      <c r="D97" s="28" t="s">
        <v>2648</v>
      </c>
      <c r="E97" s="28" t="s">
        <v>384</v>
      </c>
      <c r="F97" s="30"/>
      <c r="G97" s="30"/>
      <c r="H97" s="30"/>
      <c r="I97" s="30"/>
      <c r="J97" s="239" t="b">
        <v>0</v>
      </c>
      <c r="K97" s="242" t="s">
        <v>254</v>
      </c>
      <c r="L97" s="30"/>
      <c r="M97" s="30"/>
      <c r="N97" s="30"/>
      <c r="O97" s="30"/>
      <c r="P97" s="30"/>
    </row>
    <row r="98" spans="1:16">
      <c r="A98" s="28"/>
      <c r="B98" s="78" t="s">
        <v>287</v>
      </c>
      <c r="C98" s="28" t="s">
        <v>2649</v>
      </c>
      <c r="D98" s="28" t="s">
        <v>2650</v>
      </c>
      <c r="E98" s="28" t="s">
        <v>384</v>
      </c>
      <c r="F98" s="30"/>
      <c r="G98" s="30"/>
      <c r="H98" s="30"/>
      <c r="I98" s="30"/>
      <c r="J98" s="239" t="b">
        <v>0</v>
      </c>
      <c r="K98" s="242" t="s">
        <v>254</v>
      </c>
      <c r="L98" s="30"/>
      <c r="M98" s="30"/>
      <c r="N98" s="30"/>
      <c r="O98" s="30"/>
      <c r="P98" s="30"/>
    </row>
    <row r="99" spans="1:16">
      <c r="A99" s="28"/>
      <c r="B99" s="78" t="s">
        <v>287</v>
      </c>
      <c r="C99" s="28" t="s">
        <v>698</v>
      </c>
      <c r="D99" s="28" t="s">
        <v>2651</v>
      </c>
      <c r="E99" s="28" t="s">
        <v>2620</v>
      </c>
      <c r="F99" s="30"/>
      <c r="G99" s="30"/>
      <c r="H99" s="30"/>
      <c r="I99" s="30"/>
      <c r="J99" s="239" t="b">
        <v>0</v>
      </c>
      <c r="K99" s="242" t="s">
        <v>254</v>
      </c>
      <c r="L99" s="30"/>
      <c r="M99" s="30"/>
      <c r="N99" s="30"/>
      <c r="O99" s="30"/>
      <c r="P99" s="30"/>
    </row>
    <row r="100" spans="1:16">
      <c r="A100" s="28"/>
      <c r="B100" s="78" t="s">
        <v>287</v>
      </c>
    </row>
    <row r="101" spans="1:16">
      <c r="A101" s="28"/>
      <c r="B101" s="78" t="s">
        <v>287</v>
      </c>
    </row>
  </sheetData>
  <autoFilter ref="A44:P101"/>
  <mergeCells count="10">
    <mergeCell ref="B25:D25"/>
    <mergeCell ref="B32:D32"/>
    <mergeCell ref="B39:D39"/>
    <mergeCell ref="A43:B43"/>
    <mergeCell ref="B3:D3"/>
    <mergeCell ref="B10:D10"/>
    <mergeCell ref="B13:D13"/>
    <mergeCell ref="B16:D16"/>
    <mergeCell ref="B19:D19"/>
    <mergeCell ref="B22:D22"/>
  </mergeCells>
  <conditionalFormatting sqref="I43:K44 K45:K99">
    <cfRule type="containsText" dxfId="169" priority="17" operator="containsText" text="TBD">
      <formula>NOT(ISERROR(SEARCH("TBD",I43)))</formula>
    </cfRule>
    <cfRule type="containsText" dxfId="168" priority="18" operator="containsText" text="false">
      <formula>NOT(ISERROR(SEARCH("false",I43)))</formula>
    </cfRule>
    <cfRule type="containsText" dxfId="167" priority="19" operator="containsText" text="true">
      <formula>NOT(ISERROR(SEARCH("true",I43)))</formula>
    </cfRule>
  </conditionalFormatting>
  <conditionalFormatting sqref="A43 B45:B101">
    <cfRule type="containsText" dxfId="166" priority="15" operator="containsText" text="False">
      <formula>NOT(ISERROR(SEARCH("False",A43)))</formula>
    </cfRule>
    <cfRule type="containsText" dxfId="165" priority="16" operator="containsText" text="True">
      <formula>NOT(ISERROR(SEARCH("True",A43)))</formula>
    </cfRule>
  </conditionalFormatting>
  <conditionalFormatting sqref="A43:B43 B45:B101">
    <cfRule type="containsText" dxfId="164" priority="14" operator="containsText" text="TBD">
      <formula>NOT(ISERROR(SEARCH("TBD",A43)))</formula>
    </cfRule>
  </conditionalFormatting>
  <conditionalFormatting sqref="A44:B44">
    <cfRule type="containsText" dxfId="163" priority="12" operator="containsText" text="False">
      <formula>NOT(ISERROR(SEARCH("False",A44)))</formula>
    </cfRule>
    <cfRule type="containsText" dxfId="162" priority="13" operator="containsText" text="True">
      <formula>NOT(ISERROR(SEARCH("True",A44)))</formula>
    </cfRule>
  </conditionalFormatting>
  <conditionalFormatting sqref="A44:B44">
    <cfRule type="containsText" dxfId="161" priority="11" operator="containsText" text="TBD">
      <formula>NOT(ISERROR(SEARCH("TBD",A44)))</formula>
    </cfRule>
  </conditionalFormatting>
  <conditionalFormatting sqref="A43:B101">
    <cfRule type="containsText" dxfId="160" priority="8" operator="containsText" text="TBD">
      <formula>NOT(ISERROR(SEARCH("TBD",A43)))</formula>
    </cfRule>
    <cfRule type="containsText" dxfId="159" priority="9" operator="containsText" text="False">
      <formula>NOT(ISERROR(SEARCH("False",A43)))</formula>
    </cfRule>
    <cfRule type="containsText" dxfId="158" priority="10" operator="containsText" text="True">
      <formula>NOT(ISERROR(SEARCH("True",A43)))</formula>
    </cfRule>
  </conditionalFormatting>
  <conditionalFormatting sqref="A43:B101">
    <cfRule type="containsText" dxfId="157" priority="7" operator="containsText" text="Not in Layout">
      <formula>NOT(ISERROR(SEARCH("Not in Layout",A43)))</formula>
    </cfRule>
  </conditionalFormatting>
  <conditionalFormatting sqref="L43:O44">
    <cfRule type="containsText" dxfId="156" priority="4" operator="containsText" text="TBD">
      <formula>NOT(ISERROR(SEARCH("TBD",L43)))</formula>
    </cfRule>
    <cfRule type="containsText" dxfId="155" priority="5" operator="containsText" text="false">
      <formula>NOT(ISERROR(SEARCH("false",L43)))</formula>
    </cfRule>
    <cfRule type="containsText" dxfId="154" priority="6" operator="containsText" text="true">
      <formula>NOT(ISERROR(SEARCH("true",L43)))</formula>
    </cfRule>
  </conditionalFormatting>
  <conditionalFormatting sqref="P43:P44">
    <cfRule type="containsText" dxfId="153" priority="1" operator="containsText" text="TBD">
      <formula>NOT(ISERROR(SEARCH("TBD",P43)))</formula>
    </cfRule>
    <cfRule type="containsText" dxfId="152" priority="2" operator="containsText" text="false">
      <formula>NOT(ISERROR(SEARCH("false",P43)))</formula>
    </cfRule>
    <cfRule type="containsText" dxfId="151" priority="3" operator="containsText" text="true">
      <formula>NOT(ISERROR(SEARCH("true",P43)))</formula>
    </cfRule>
  </conditionalFormatting>
  <dataValidations count="1">
    <dataValidation type="list" allowBlank="1" showInputMessage="1" showErrorMessage="1" sqref="B45:B101">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topLeftCell="A2" workbookViewId="0">
      <selection activeCell="G33" sqref="G33"/>
    </sheetView>
  </sheetViews>
  <sheetFormatPr defaultRowHeight="15"/>
  <cols>
    <col min="3" max="3" width="14.42578125" bestFit="1" customWidth="1"/>
    <col min="4" max="4" width="42.28515625" bestFit="1" customWidth="1"/>
    <col min="5" max="5" width="28.28515625" customWidth="1"/>
  </cols>
  <sheetData>
    <row r="1" spans="1:5" ht="15.75" thickBot="1">
      <c r="A1" s="550" t="s">
        <v>863</v>
      </c>
      <c r="B1" s="550"/>
      <c r="C1" s="1" t="s">
        <v>1223</v>
      </c>
      <c r="D1" s="2"/>
      <c r="E1" s="2"/>
    </row>
    <row r="2" spans="1:5">
      <c r="A2" s="149" t="s">
        <v>864</v>
      </c>
      <c r="B2" s="149" t="s">
        <v>254</v>
      </c>
      <c r="C2" s="33" t="s">
        <v>866</v>
      </c>
      <c r="D2" s="33" t="s">
        <v>1</v>
      </c>
      <c r="E2" s="33" t="s">
        <v>519</v>
      </c>
    </row>
    <row r="3" spans="1:5">
      <c r="A3" s="39"/>
      <c r="B3" s="78" t="s">
        <v>287</v>
      </c>
      <c r="C3" s="28" t="s">
        <v>707</v>
      </c>
      <c r="D3" s="28" t="s">
        <v>2596</v>
      </c>
      <c r="E3" s="109" t="s">
        <v>1335</v>
      </c>
    </row>
    <row r="4" spans="1:5">
      <c r="A4" s="28"/>
      <c r="B4" s="78" t="s">
        <v>287</v>
      </c>
      <c r="C4" s="28" t="s">
        <v>707</v>
      </c>
      <c r="D4" s="28" t="s">
        <v>2596</v>
      </c>
      <c r="E4" s="109" t="s">
        <v>2342</v>
      </c>
    </row>
    <row r="5" spans="1:5">
      <c r="A5" s="28"/>
      <c r="B5" s="78" t="s">
        <v>287</v>
      </c>
      <c r="C5" s="28" t="s">
        <v>707</v>
      </c>
      <c r="D5" s="28" t="s">
        <v>2596</v>
      </c>
      <c r="E5" s="109" t="s">
        <v>2343</v>
      </c>
    </row>
    <row r="6" spans="1:5">
      <c r="A6" s="28"/>
      <c r="B6" s="78" t="s">
        <v>287</v>
      </c>
      <c r="C6" s="28" t="s">
        <v>135</v>
      </c>
      <c r="D6" s="28" t="s">
        <v>21</v>
      </c>
      <c r="E6" s="109" t="s">
        <v>865</v>
      </c>
    </row>
    <row r="7" spans="1:5">
      <c r="A7" s="28"/>
      <c r="B7" s="78" t="s">
        <v>287</v>
      </c>
      <c r="C7" s="28" t="s">
        <v>357</v>
      </c>
      <c r="D7" s="28" t="s">
        <v>357</v>
      </c>
      <c r="E7" s="109" t="s">
        <v>865</v>
      </c>
    </row>
    <row r="8" spans="1:5">
      <c r="A8" s="28"/>
      <c r="B8" s="78" t="s">
        <v>287</v>
      </c>
      <c r="C8" s="28" t="s">
        <v>145</v>
      </c>
      <c r="D8" s="28" t="s">
        <v>2615</v>
      </c>
      <c r="E8" s="109" t="s">
        <v>865</v>
      </c>
    </row>
    <row r="9" spans="1:5">
      <c r="A9" s="28"/>
      <c r="B9" s="78" t="s">
        <v>287</v>
      </c>
      <c r="C9" s="28" t="s">
        <v>152</v>
      </c>
      <c r="D9" s="28" t="s">
        <v>2618</v>
      </c>
      <c r="E9" s="109" t="s">
        <v>865</v>
      </c>
    </row>
    <row r="10" spans="1:5">
      <c r="A10" s="28"/>
      <c r="B10" s="78" t="s">
        <v>287</v>
      </c>
      <c r="C10" s="28" t="s">
        <v>2623</v>
      </c>
      <c r="D10" s="28" t="s">
        <v>2624</v>
      </c>
      <c r="E10" s="109" t="s">
        <v>865</v>
      </c>
    </row>
    <row r="11" spans="1:5">
      <c r="A11" s="28"/>
      <c r="B11" s="78" t="s">
        <v>287</v>
      </c>
      <c r="C11" s="28" t="s">
        <v>2625</v>
      </c>
      <c r="D11" s="28" t="s">
        <v>2626</v>
      </c>
      <c r="E11" s="109" t="s">
        <v>865</v>
      </c>
    </row>
    <row r="12" spans="1:5">
      <c r="A12" s="28"/>
      <c r="B12" s="78" t="s">
        <v>287</v>
      </c>
      <c r="C12" s="28" t="s">
        <v>2627</v>
      </c>
      <c r="D12" s="28" t="s">
        <v>2628</v>
      </c>
      <c r="E12" s="109" t="s">
        <v>865</v>
      </c>
    </row>
    <row r="13" spans="1:5">
      <c r="A13" s="28"/>
      <c r="B13" s="78" t="s">
        <v>287</v>
      </c>
      <c r="C13" s="28" t="s">
        <v>2629</v>
      </c>
      <c r="D13" s="28" t="s">
        <v>2630</v>
      </c>
      <c r="E13" s="109" t="s">
        <v>865</v>
      </c>
    </row>
    <row r="14" spans="1:5">
      <c r="A14" s="28"/>
      <c r="B14" s="78" t="s">
        <v>287</v>
      </c>
      <c r="C14" s="28" t="s">
        <v>2631</v>
      </c>
      <c r="D14" s="28" t="s">
        <v>2632</v>
      </c>
      <c r="E14" s="109" t="s">
        <v>865</v>
      </c>
    </row>
    <row r="15" spans="1:5">
      <c r="A15" s="28"/>
      <c r="B15" s="78" t="s">
        <v>287</v>
      </c>
      <c r="C15" s="28" t="s">
        <v>2633</v>
      </c>
      <c r="D15" s="28" t="s">
        <v>2634</v>
      </c>
      <c r="E15" s="109" t="s">
        <v>865</v>
      </c>
    </row>
    <row r="16" spans="1:5">
      <c r="A16" s="28"/>
      <c r="B16" s="78" t="s">
        <v>287</v>
      </c>
      <c r="C16" s="28" t="s">
        <v>2635</v>
      </c>
      <c r="D16" s="28" t="s">
        <v>2636</v>
      </c>
      <c r="E16" s="109" t="s">
        <v>865</v>
      </c>
    </row>
  </sheetData>
  <mergeCells count="1">
    <mergeCell ref="A1:B1"/>
  </mergeCells>
  <conditionalFormatting sqref="A1 B3:B16">
    <cfRule type="containsText" dxfId="150" priority="9" operator="containsText" text="False">
      <formula>NOT(ISERROR(SEARCH("False",A1)))</formula>
    </cfRule>
    <cfRule type="containsText" dxfId="149" priority="10" operator="containsText" text="True">
      <formula>NOT(ISERROR(SEARCH("True",A1)))</formula>
    </cfRule>
  </conditionalFormatting>
  <conditionalFormatting sqref="A1:B1 B3:B16">
    <cfRule type="containsText" dxfId="148" priority="8" operator="containsText" text="TBD">
      <formula>NOT(ISERROR(SEARCH("TBD",A1)))</formula>
    </cfRule>
  </conditionalFormatting>
  <conditionalFormatting sqref="A2:B2">
    <cfRule type="containsText" dxfId="147" priority="6" operator="containsText" text="False">
      <formula>NOT(ISERROR(SEARCH("False",A2)))</formula>
    </cfRule>
    <cfRule type="containsText" dxfId="146" priority="7" operator="containsText" text="True">
      <formula>NOT(ISERROR(SEARCH("True",A2)))</formula>
    </cfRule>
  </conditionalFormatting>
  <conditionalFormatting sqref="A2:B2">
    <cfRule type="containsText" dxfId="145" priority="5" operator="containsText" text="TBD">
      <formula>NOT(ISERROR(SEARCH("TBD",A2)))</formula>
    </cfRule>
  </conditionalFormatting>
  <conditionalFormatting sqref="A1:B16">
    <cfRule type="containsText" dxfId="144" priority="2" operator="containsText" text="TBD">
      <formula>NOT(ISERROR(SEARCH("TBD",A1)))</formula>
    </cfRule>
    <cfRule type="containsText" dxfId="143" priority="3" operator="containsText" text="False">
      <formula>NOT(ISERROR(SEARCH("False",A1)))</formula>
    </cfRule>
    <cfRule type="containsText" dxfId="142" priority="4" operator="containsText" text="True">
      <formula>NOT(ISERROR(SEARCH("True",A1)))</formula>
    </cfRule>
  </conditionalFormatting>
  <conditionalFormatting sqref="A1:B16">
    <cfRule type="containsText" dxfId="141"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
  <sheetViews>
    <sheetView workbookViewId="0">
      <selection activeCell="M23" sqref="M23"/>
    </sheetView>
  </sheetViews>
  <sheetFormatPr defaultRowHeight="12"/>
  <cols>
    <col min="1" max="1" width="14.28515625" style="43" bestFit="1" customWidth="1"/>
    <col min="2" max="3" width="9.140625" style="187"/>
    <col min="4" max="4" width="15" style="187" bestFit="1" customWidth="1"/>
    <col min="5" max="5" width="9.140625" style="187"/>
    <col min="6" max="16384" width="9.140625" style="43"/>
  </cols>
  <sheetData>
    <row r="1" spans="1:5">
      <c r="A1" s="184"/>
      <c r="B1" s="185" t="s">
        <v>259</v>
      </c>
      <c r="C1" s="185" t="s">
        <v>355</v>
      </c>
      <c r="D1" s="185" t="s">
        <v>315</v>
      </c>
      <c r="E1" s="185" t="s">
        <v>286</v>
      </c>
    </row>
    <row r="2" spans="1:5">
      <c r="A2" s="45" t="s">
        <v>2393</v>
      </c>
      <c r="B2" s="186" t="s">
        <v>2407</v>
      </c>
      <c r="C2" s="186" t="s">
        <v>2407</v>
      </c>
      <c r="D2" s="186" t="s">
        <v>2407</v>
      </c>
      <c r="E2" s="186" t="s">
        <v>2407</v>
      </c>
    </row>
    <row r="3" spans="1:5">
      <c r="A3" s="45" t="s">
        <v>2408</v>
      </c>
      <c r="B3" s="186" t="s">
        <v>2407</v>
      </c>
      <c r="C3" s="186" t="s">
        <v>2407</v>
      </c>
      <c r="D3" s="186" t="s">
        <v>2407</v>
      </c>
      <c r="E3" s="186" t="s">
        <v>2407</v>
      </c>
    </row>
    <row r="4" spans="1:5">
      <c r="A4" s="45" t="s">
        <v>2409</v>
      </c>
      <c r="B4" s="186" t="s">
        <v>2407</v>
      </c>
      <c r="C4" s="186" t="s">
        <v>2407</v>
      </c>
      <c r="D4" s="186" t="s">
        <v>2407</v>
      </c>
      <c r="E4" s="186" t="s">
        <v>2407</v>
      </c>
    </row>
    <row r="5" spans="1:5">
      <c r="A5" s="45" t="s">
        <v>2410</v>
      </c>
      <c r="B5" s="186" t="s">
        <v>2407</v>
      </c>
      <c r="C5" s="186" t="s">
        <v>2407</v>
      </c>
      <c r="D5" s="186" t="s">
        <v>2407</v>
      </c>
      <c r="E5" s="186" t="s">
        <v>2407</v>
      </c>
    </row>
    <row r="6" spans="1:5">
      <c r="A6" s="45" t="s">
        <v>2411</v>
      </c>
      <c r="B6" s="186" t="s">
        <v>2407</v>
      </c>
      <c r="C6" s="186" t="s">
        <v>2407</v>
      </c>
      <c r="D6" s="186" t="s">
        <v>2407</v>
      </c>
      <c r="E6" s="186" t="s">
        <v>2407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233"/>
  <sheetViews>
    <sheetView workbookViewId="0">
      <selection activeCell="D120" sqref="D120"/>
    </sheetView>
  </sheetViews>
  <sheetFormatPr defaultRowHeight="15" outlineLevelRow="1"/>
  <cols>
    <col min="2" max="2" width="30.85546875" bestFit="1" customWidth="1"/>
    <col min="3" max="3" width="70.7109375" bestFit="1" customWidth="1"/>
    <col min="4" max="4" width="45.28515625" bestFit="1" customWidth="1"/>
    <col min="5" max="5" width="48.7109375" bestFit="1" customWidth="1"/>
    <col min="6" max="6" width="14.7109375" bestFit="1" customWidth="1"/>
    <col min="7" max="7" width="13.85546875" bestFit="1" customWidth="1"/>
    <col min="8" max="8" width="10" bestFit="1" customWidth="1"/>
    <col min="9" max="9" width="14.28515625" bestFit="1" customWidth="1"/>
    <col min="10" max="10" width="10.5703125" bestFit="1" customWidth="1"/>
    <col min="12" max="12" width="8.28515625" bestFit="1" customWidth="1"/>
    <col min="13" max="13" width="11.85546875" bestFit="1" customWidth="1"/>
    <col min="14" max="14" width="7.42578125" bestFit="1" customWidth="1"/>
    <col min="15" max="15" width="15.140625" bestFit="1" customWidth="1"/>
    <col min="16" max="16" width="8.28515625" bestFit="1" customWidth="1"/>
  </cols>
  <sheetData>
    <row r="1" spans="1:26" s="189" customFormat="1">
      <c r="B1" s="376" t="s">
        <v>3032</v>
      </c>
    </row>
    <row r="2" spans="1:26" s="189" customFormat="1" ht="21.75" hidden="1" outlineLevel="1" thickBot="1">
      <c r="A2" s="364"/>
      <c r="B2" s="203"/>
      <c r="C2" s="368" t="s">
        <v>2652</v>
      </c>
      <c r="D2" s="192"/>
      <c r="E2" s="364"/>
      <c r="F2" s="364"/>
      <c r="G2" s="364"/>
      <c r="H2" s="364"/>
      <c r="I2" s="364"/>
      <c r="J2" s="364"/>
      <c r="K2" s="364"/>
      <c r="L2" s="364"/>
      <c r="M2" s="364"/>
      <c r="N2" s="364"/>
      <c r="O2" s="364"/>
      <c r="P2" s="364"/>
      <c r="Q2" s="364"/>
      <c r="R2" s="364"/>
      <c r="S2" s="364"/>
      <c r="T2" s="364"/>
      <c r="U2" s="364"/>
      <c r="V2" s="364"/>
      <c r="W2" s="364"/>
      <c r="X2" s="364"/>
      <c r="Y2" s="364"/>
      <c r="Z2" s="364"/>
    </row>
    <row r="3" spans="1:26" s="189" customFormat="1" ht="21.75" hidden="1" outlineLevel="1" thickBot="1">
      <c r="A3" s="193"/>
      <c r="B3" s="631" t="s">
        <v>2653</v>
      </c>
      <c r="C3" s="599"/>
      <c r="D3" s="613"/>
      <c r="E3" s="364"/>
      <c r="F3" s="194"/>
      <c r="G3" s="195" t="s">
        <v>225</v>
      </c>
      <c r="H3" s="364"/>
      <c r="I3" s="364"/>
      <c r="J3" s="364"/>
      <c r="K3" s="364"/>
      <c r="L3" s="364"/>
      <c r="M3" s="364"/>
      <c r="N3" s="364"/>
      <c r="O3" s="364"/>
      <c r="P3" s="364"/>
      <c r="Q3" s="364"/>
      <c r="R3" s="364"/>
      <c r="S3" s="364"/>
      <c r="T3" s="364"/>
      <c r="U3" s="364"/>
      <c r="V3" s="364"/>
      <c r="W3" s="364"/>
      <c r="X3" s="364"/>
      <c r="Y3" s="364"/>
      <c r="Z3" s="364"/>
    </row>
    <row r="4" spans="1:26" s="189" customFormat="1" ht="21" hidden="1" outlineLevel="1">
      <c r="A4" s="193"/>
      <c r="B4" s="196" t="s">
        <v>2654</v>
      </c>
      <c r="C4" s="197"/>
      <c r="D4" s="198" t="s">
        <v>2655</v>
      </c>
      <c r="E4" s="364"/>
      <c r="F4" s="369" t="s">
        <v>2369</v>
      </c>
      <c r="G4" s="195" t="s">
        <v>2370</v>
      </c>
      <c r="H4" s="364"/>
      <c r="I4" s="364"/>
      <c r="J4" s="364"/>
      <c r="K4" s="364"/>
      <c r="L4" s="364"/>
      <c r="M4" s="364"/>
      <c r="N4" s="364"/>
      <c r="O4" s="364"/>
      <c r="P4" s="364"/>
      <c r="Q4" s="364"/>
      <c r="R4" s="364"/>
      <c r="S4" s="364"/>
      <c r="T4" s="364"/>
      <c r="U4" s="364"/>
      <c r="V4" s="364"/>
      <c r="W4" s="364"/>
      <c r="X4" s="364"/>
      <c r="Y4" s="364"/>
      <c r="Z4" s="364"/>
    </row>
    <row r="5" spans="1:26" s="189" customFormat="1" ht="42" hidden="1" outlineLevel="1">
      <c r="A5" s="193"/>
      <c r="B5" s="196" t="s">
        <v>2399</v>
      </c>
      <c r="C5" s="197"/>
      <c r="D5" s="198" t="s">
        <v>2413</v>
      </c>
      <c r="E5" s="364"/>
      <c r="F5" s="370" t="s">
        <v>3028</v>
      </c>
      <c r="G5" s="370" t="s">
        <v>3029</v>
      </c>
      <c r="H5" s="364"/>
      <c r="I5" s="364"/>
      <c r="J5" s="364"/>
      <c r="K5" s="364"/>
      <c r="L5" s="364"/>
      <c r="M5" s="364"/>
      <c r="N5" s="364"/>
      <c r="O5" s="364"/>
      <c r="P5" s="364"/>
      <c r="Q5" s="364"/>
      <c r="R5" s="364"/>
      <c r="S5" s="364"/>
      <c r="T5" s="364"/>
      <c r="U5" s="364"/>
      <c r="V5" s="364"/>
      <c r="W5" s="364"/>
      <c r="X5" s="364"/>
      <c r="Y5" s="364"/>
      <c r="Z5" s="364"/>
    </row>
    <row r="6" spans="1:26" s="189" customFormat="1" ht="21" hidden="1" outlineLevel="1">
      <c r="A6" s="193"/>
      <c r="B6" s="200" t="s">
        <v>404</v>
      </c>
      <c r="C6" s="197"/>
      <c r="D6" s="198" t="s">
        <v>2076</v>
      </c>
      <c r="E6" s="364"/>
      <c r="F6" s="364"/>
      <c r="G6" s="364"/>
      <c r="H6" s="364"/>
      <c r="I6" s="364"/>
      <c r="J6" s="364"/>
      <c r="K6" s="364"/>
      <c r="L6" s="364"/>
      <c r="M6" s="364"/>
      <c r="N6" s="364"/>
      <c r="O6" s="364"/>
      <c r="P6" s="364"/>
      <c r="Q6" s="364"/>
      <c r="R6" s="364"/>
      <c r="S6" s="364"/>
      <c r="T6" s="364"/>
      <c r="U6" s="364"/>
      <c r="V6" s="364"/>
      <c r="W6" s="364"/>
      <c r="X6" s="364"/>
      <c r="Y6" s="364"/>
      <c r="Z6" s="364"/>
    </row>
    <row r="7" spans="1:26" s="189" customFormat="1" ht="21.75" hidden="1" outlineLevel="1" thickBot="1">
      <c r="A7" s="193"/>
      <c r="B7" s="202" t="s">
        <v>2656</v>
      </c>
      <c r="C7" s="203"/>
      <c r="D7" s="206" t="s">
        <v>383</v>
      </c>
      <c r="E7" s="364"/>
      <c r="F7" s="364"/>
      <c r="G7" s="364"/>
      <c r="H7" s="364"/>
      <c r="I7" s="364"/>
      <c r="J7" s="364"/>
      <c r="K7" s="364"/>
      <c r="L7" s="364"/>
      <c r="M7" s="364"/>
      <c r="N7" s="364"/>
      <c r="O7" s="364"/>
      <c r="P7" s="364"/>
      <c r="Q7" s="364"/>
      <c r="R7" s="364"/>
      <c r="S7" s="364"/>
      <c r="T7" s="364"/>
      <c r="U7" s="364"/>
      <c r="V7" s="364"/>
      <c r="W7" s="364"/>
      <c r="X7" s="364"/>
      <c r="Y7" s="364"/>
      <c r="Z7" s="364"/>
    </row>
    <row r="8" spans="1:26" s="189" customFormat="1" ht="21.75" hidden="1" outlineLevel="1" thickBot="1">
      <c r="A8" s="193"/>
      <c r="B8" s="631" t="s">
        <v>2118</v>
      </c>
      <c r="C8" s="599"/>
      <c r="D8" s="613"/>
      <c r="E8" s="364"/>
      <c r="F8" s="364"/>
      <c r="G8" s="364"/>
      <c r="H8" s="364"/>
      <c r="I8" s="364"/>
      <c r="J8" s="364"/>
      <c r="K8" s="364"/>
      <c r="L8" s="364"/>
      <c r="M8" s="364"/>
      <c r="N8" s="364"/>
      <c r="O8" s="364"/>
      <c r="P8" s="364"/>
      <c r="Q8" s="364"/>
      <c r="R8" s="364"/>
      <c r="S8" s="364"/>
      <c r="T8" s="364"/>
      <c r="U8" s="364"/>
      <c r="V8" s="364"/>
      <c r="W8" s="364"/>
      <c r="X8" s="364"/>
      <c r="Y8" s="364"/>
      <c r="Z8" s="364"/>
    </row>
    <row r="9" spans="1:26" s="189" customFormat="1" ht="21" hidden="1" outlineLevel="1">
      <c r="A9" s="193"/>
      <c r="B9" s="196" t="s">
        <v>2657</v>
      </c>
      <c r="C9" s="197"/>
      <c r="D9" s="193"/>
      <c r="E9" s="364"/>
      <c r="F9" s="364"/>
      <c r="G9" s="364"/>
      <c r="H9" s="364"/>
      <c r="I9" s="364"/>
      <c r="J9" s="364"/>
      <c r="K9" s="364"/>
      <c r="L9" s="364"/>
      <c r="M9" s="364"/>
      <c r="N9" s="364"/>
      <c r="O9" s="364"/>
      <c r="P9" s="364"/>
      <c r="Q9" s="364"/>
      <c r="R9" s="364"/>
      <c r="S9" s="364"/>
      <c r="T9" s="364"/>
      <c r="U9" s="364"/>
      <c r="V9" s="364"/>
      <c r="W9" s="364"/>
      <c r="X9" s="364"/>
      <c r="Y9" s="364"/>
      <c r="Z9" s="364"/>
    </row>
    <row r="10" spans="1:26" s="189" customFormat="1" ht="21.75" hidden="1" outlineLevel="1" thickBot="1">
      <c r="A10" s="193"/>
      <c r="B10" s="202" t="s">
        <v>2658</v>
      </c>
      <c r="C10" s="203"/>
      <c r="D10" s="205"/>
      <c r="E10" s="364"/>
      <c r="F10" s="364"/>
      <c r="G10" s="364"/>
      <c r="H10" s="364"/>
      <c r="I10" s="364"/>
      <c r="J10" s="364"/>
      <c r="K10" s="364"/>
      <c r="L10" s="364"/>
      <c r="M10" s="364"/>
      <c r="N10" s="364"/>
      <c r="O10" s="364"/>
      <c r="P10" s="364"/>
      <c r="Q10" s="364"/>
      <c r="R10" s="364"/>
      <c r="S10" s="364"/>
      <c r="T10" s="364"/>
      <c r="U10" s="364"/>
      <c r="V10" s="364"/>
      <c r="W10" s="364"/>
      <c r="X10" s="364"/>
      <c r="Y10" s="364"/>
      <c r="Z10" s="364"/>
    </row>
    <row r="11" spans="1:26" s="189" customFormat="1" ht="21.75" hidden="1" outlineLevel="1" thickBot="1">
      <c r="A11" s="193"/>
      <c r="B11" s="631" t="s">
        <v>2119</v>
      </c>
      <c r="C11" s="599"/>
      <c r="D11" s="613"/>
      <c r="E11" s="364"/>
      <c r="F11" s="364"/>
      <c r="G11" s="364"/>
      <c r="H11" s="364"/>
      <c r="I11" s="364"/>
      <c r="J11" s="364"/>
      <c r="K11" s="364"/>
      <c r="L11" s="364"/>
      <c r="M11" s="364"/>
      <c r="N11" s="364"/>
      <c r="O11" s="364"/>
      <c r="P11" s="364"/>
      <c r="Q11" s="364"/>
      <c r="R11" s="364"/>
      <c r="S11" s="364"/>
      <c r="T11" s="364"/>
      <c r="U11" s="364"/>
      <c r="V11" s="364"/>
      <c r="W11" s="364"/>
      <c r="X11" s="364"/>
      <c r="Y11" s="364"/>
      <c r="Z11" s="364"/>
    </row>
    <row r="12" spans="1:26" s="189" customFormat="1" ht="21" hidden="1" outlineLevel="1">
      <c r="A12" s="193"/>
      <c r="B12" s="200" t="s">
        <v>2771</v>
      </c>
      <c r="C12" s="197"/>
      <c r="D12" s="201" t="s">
        <v>2115</v>
      </c>
      <c r="E12" s="364"/>
      <c r="F12" s="364"/>
      <c r="G12" s="364"/>
      <c r="H12" s="364"/>
      <c r="I12" s="364"/>
      <c r="J12" s="364"/>
      <c r="K12" s="364"/>
      <c r="L12" s="364"/>
      <c r="M12" s="364"/>
      <c r="N12" s="364"/>
      <c r="O12" s="364"/>
      <c r="P12" s="364"/>
      <c r="Q12" s="364"/>
      <c r="R12" s="364"/>
      <c r="S12" s="364"/>
      <c r="T12" s="364"/>
      <c r="U12" s="364"/>
      <c r="V12" s="364"/>
      <c r="W12" s="364"/>
      <c r="X12" s="364"/>
      <c r="Y12" s="364"/>
      <c r="Z12" s="364"/>
    </row>
    <row r="13" spans="1:26" s="189" customFormat="1" ht="21.75" hidden="1" outlineLevel="1" thickBot="1">
      <c r="A13" s="193"/>
      <c r="B13" s="208" t="s">
        <v>2116</v>
      </c>
      <c r="C13" s="203"/>
      <c r="D13" s="206" t="s">
        <v>2112</v>
      </c>
      <c r="E13" s="364"/>
      <c r="F13" s="364"/>
      <c r="G13" s="364"/>
      <c r="H13" s="364"/>
      <c r="I13" s="364"/>
      <c r="J13" s="364"/>
      <c r="K13" s="364"/>
      <c r="L13" s="364"/>
      <c r="M13" s="364"/>
      <c r="N13" s="364"/>
      <c r="O13" s="364"/>
      <c r="P13" s="364"/>
      <c r="Q13" s="364"/>
      <c r="R13" s="364"/>
      <c r="S13" s="364"/>
      <c r="T13" s="364"/>
      <c r="U13" s="364"/>
      <c r="V13" s="364"/>
      <c r="W13" s="364"/>
      <c r="X13" s="364"/>
      <c r="Y13" s="364"/>
      <c r="Z13" s="364"/>
    </row>
    <row r="14" spans="1:26" s="189" customFormat="1" ht="21.75" hidden="1" outlineLevel="1" thickBot="1">
      <c r="A14" s="207"/>
      <c r="B14" s="205"/>
      <c r="C14" s="371" t="s">
        <v>3030</v>
      </c>
      <c r="D14" s="205"/>
      <c r="E14" s="364"/>
      <c r="F14" s="364"/>
      <c r="G14" s="364"/>
      <c r="H14" s="364"/>
      <c r="I14" s="364"/>
      <c r="J14" s="364"/>
      <c r="K14" s="364"/>
      <c r="L14" s="364"/>
      <c r="M14" s="364"/>
      <c r="N14" s="364"/>
      <c r="O14" s="364"/>
      <c r="P14" s="364"/>
      <c r="Q14" s="364"/>
      <c r="R14" s="364"/>
      <c r="S14" s="364"/>
      <c r="T14" s="364"/>
      <c r="U14" s="364"/>
      <c r="V14" s="364"/>
      <c r="W14" s="364"/>
      <c r="X14" s="364"/>
      <c r="Y14" s="364"/>
      <c r="Z14" s="364"/>
    </row>
    <row r="15" spans="1:26" s="189" customFormat="1" ht="21.75" hidden="1" outlineLevel="1" thickBot="1">
      <c r="A15" s="207"/>
      <c r="B15" s="372" t="s">
        <v>3031</v>
      </c>
      <c r="C15" s="373"/>
      <c r="D15" s="374"/>
      <c r="E15" s="364"/>
      <c r="F15" s="364"/>
      <c r="G15" s="364"/>
      <c r="H15" s="364"/>
      <c r="I15" s="364"/>
      <c r="J15" s="364"/>
      <c r="K15" s="364"/>
      <c r="L15" s="364"/>
      <c r="M15" s="364"/>
      <c r="N15" s="364"/>
      <c r="O15" s="364"/>
      <c r="P15" s="364"/>
      <c r="Q15" s="364"/>
      <c r="R15" s="364"/>
      <c r="S15" s="364"/>
      <c r="T15" s="364"/>
      <c r="U15" s="364"/>
      <c r="V15" s="364"/>
      <c r="W15" s="364"/>
      <c r="X15" s="364"/>
      <c r="Y15" s="364"/>
      <c r="Z15" s="364"/>
    </row>
    <row r="16" spans="1:26" s="189" customFormat="1" ht="21.75" hidden="1" outlineLevel="1" thickBot="1">
      <c r="A16" s="207"/>
      <c r="B16" s="631" t="s">
        <v>859</v>
      </c>
      <c r="C16" s="599"/>
      <c r="D16" s="613"/>
      <c r="E16" s="364"/>
      <c r="F16" s="364"/>
      <c r="G16" s="364"/>
      <c r="H16" s="364"/>
      <c r="I16" s="364"/>
      <c r="J16" s="364"/>
      <c r="K16" s="364"/>
      <c r="L16" s="364"/>
      <c r="M16" s="364"/>
      <c r="N16" s="364"/>
      <c r="O16" s="364"/>
      <c r="P16" s="364"/>
      <c r="Q16" s="364"/>
      <c r="R16" s="364"/>
      <c r="S16" s="364"/>
      <c r="T16" s="364"/>
      <c r="U16" s="364"/>
      <c r="V16" s="364"/>
      <c r="W16" s="364"/>
      <c r="X16" s="364"/>
      <c r="Y16" s="364"/>
      <c r="Z16" s="364"/>
    </row>
    <row r="17" spans="1:26" s="189" customFormat="1" ht="21.75" hidden="1" outlineLevel="1" thickBot="1">
      <c r="A17" s="207"/>
      <c r="B17" s="208" t="s">
        <v>842</v>
      </c>
      <c r="C17" s="203"/>
      <c r="D17" s="206" t="s">
        <v>843</v>
      </c>
      <c r="E17" s="364"/>
      <c r="F17" s="364"/>
      <c r="G17" s="364"/>
      <c r="H17" s="364"/>
      <c r="I17" s="364"/>
      <c r="J17" s="364"/>
      <c r="K17" s="364"/>
      <c r="L17" s="364"/>
      <c r="M17" s="364"/>
      <c r="N17" s="364"/>
      <c r="O17" s="364"/>
      <c r="P17" s="364"/>
      <c r="Q17" s="364"/>
      <c r="R17" s="364"/>
      <c r="S17" s="364"/>
      <c r="T17" s="364"/>
      <c r="U17" s="364"/>
      <c r="V17" s="364"/>
      <c r="W17" s="364"/>
      <c r="X17" s="364"/>
      <c r="Y17" s="364"/>
      <c r="Z17" s="364"/>
    </row>
    <row r="18" spans="1:26" s="189" customFormat="1" ht="21.75" hidden="1" outlineLevel="1" thickBot="1">
      <c r="A18" s="207"/>
      <c r="B18" s="631" t="s">
        <v>2659</v>
      </c>
      <c r="C18" s="599"/>
      <c r="D18" s="613"/>
      <c r="E18" s="364"/>
      <c r="F18" s="364"/>
      <c r="G18" s="364"/>
      <c r="H18" s="364"/>
      <c r="I18" s="364"/>
      <c r="J18" s="364"/>
      <c r="K18" s="364"/>
      <c r="L18" s="364"/>
      <c r="M18" s="364"/>
      <c r="N18" s="364"/>
      <c r="O18" s="364"/>
      <c r="P18" s="364"/>
      <c r="Q18" s="364"/>
      <c r="R18" s="364"/>
      <c r="S18" s="364"/>
      <c r="T18" s="364"/>
      <c r="U18" s="364"/>
      <c r="V18" s="364"/>
      <c r="W18" s="364"/>
      <c r="X18" s="364"/>
      <c r="Y18" s="364"/>
      <c r="Z18" s="364"/>
    </row>
    <row r="19" spans="1:26" s="189" customFormat="1" ht="21.75" hidden="1" outlineLevel="1" thickBot="1">
      <c r="A19" s="207"/>
      <c r="B19" s="202" t="s">
        <v>2083</v>
      </c>
      <c r="C19" s="203"/>
      <c r="D19" s="205"/>
      <c r="E19" s="364"/>
      <c r="F19" s="364"/>
      <c r="G19" s="364"/>
      <c r="H19" s="364"/>
      <c r="I19" s="364"/>
      <c r="J19" s="364"/>
      <c r="K19" s="364"/>
      <c r="L19" s="364"/>
      <c r="M19" s="364"/>
      <c r="N19" s="364"/>
      <c r="O19" s="364"/>
      <c r="P19" s="364"/>
      <c r="Q19" s="364"/>
      <c r="R19" s="364"/>
      <c r="S19" s="364"/>
      <c r="T19" s="364"/>
      <c r="U19" s="364"/>
      <c r="V19" s="364"/>
      <c r="W19" s="364"/>
      <c r="X19" s="364"/>
      <c r="Y19" s="364"/>
      <c r="Z19" s="364"/>
    </row>
    <row r="20" spans="1:26" s="189" customFormat="1" ht="15.75" hidden="1" outlineLevel="1" thickBot="1">
      <c r="A20" s="364"/>
      <c r="B20" s="209"/>
      <c r="C20" s="209"/>
      <c r="D20" s="209"/>
      <c r="E20" s="209"/>
      <c r="F20" s="209"/>
      <c r="G20" s="209"/>
      <c r="H20" s="209"/>
      <c r="I20" s="209"/>
      <c r="J20" s="209"/>
      <c r="K20" s="209"/>
      <c r="L20" s="364"/>
      <c r="M20" s="364"/>
      <c r="N20" s="364"/>
      <c r="O20" s="364"/>
      <c r="P20" s="364"/>
      <c r="Q20" s="364"/>
      <c r="R20" s="364"/>
      <c r="S20" s="364"/>
      <c r="T20" s="364"/>
      <c r="U20" s="364"/>
      <c r="V20" s="364"/>
      <c r="W20" s="364"/>
      <c r="X20" s="364"/>
      <c r="Y20" s="364"/>
      <c r="Z20" s="364"/>
    </row>
    <row r="21" spans="1:26" s="189" customFormat="1" ht="22.5" hidden="1" outlineLevel="1" thickTop="1" thickBot="1">
      <c r="A21" s="210"/>
      <c r="B21" s="632" t="s">
        <v>2435</v>
      </c>
      <c r="C21" s="605"/>
      <c r="D21" s="605"/>
      <c r="E21" s="211"/>
      <c r="F21" s="375" t="s">
        <v>2387</v>
      </c>
      <c r="G21" s="213"/>
      <c r="H21" s="213"/>
      <c r="I21" s="213"/>
      <c r="J21" s="213"/>
      <c r="K21" s="211"/>
      <c r="L21" s="364"/>
      <c r="M21" s="364"/>
      <c r="N21" s="364"/>
      <c r="O21" s="364"/>
      <c r="P21" s="364"/>
      <c r="Q21" s="364"/>
      <c r="R21" s="364"/>
      <c r="S21" s="364"/>
      <c r="T21" s="364"/>
      <c r="U21" s="364"/>
      <c r="V21" s="364"/>
      <c r="W21" s="364"/>
      <c r="X21" s="364"/>
      <c r="Y21" s="364"/>
      <c r="Z21" s="364"/>
    </row>
    <row r="22" spans="1:26" s="189" customFormat="1" ht="21.75" hidden="1" outlineLevel="1" thickBot="1">
      <c r="A22" s="210"/>
      <c r="B22" s="214" t="s">
        <v>2388</v>
      </c>
      <c r="C22" s="214" t="s">
        <v>218</v>
      </c>
      <c r="D22" s="214" t="s">
        <v>511</v>
      </c>
      <c r="E22" s="214" t="s">
        <v>2389</v>
      </c>
      <c r="F22" s="214" t="s">
        <v>842</v>
      </c>
      <c r="G22" s="215"/>
      <c r="H22" s="215"/>
      <c r="I22" s="215"/>
      <c r="J22" s="215"/>
      <c r="K22" s="216"/>
      <c r="L22" s="364"/>
      <c r="M22" s="364"/>
      <c r="N22" s="364"/>
      <c r="O22" s="364"/>
      <c r="P22" s="364"/>
      <c r="Q22" s="364"/>
      <c r="R22" s="364"/>
      <c r="S22" s="364"/>
      <c r="T22" s="364"/>
      <c r="U22" s="364"/>
      <c r="V22" s="364"/>
      <c r="W22" s="364"/>
      <c r="X22" s="364"/>
      <c r="Y22" s="364"/>
      <c r="Z22" s="364"/>
    </row>
    <row r="23" spans="1:26" s="189" customFormat="1" ht="15.75" hidden="1" outlineLevel="1" thickTop="1">
      <c r="A23" s="365"/>
      <c r="B23" s="365"/>
      <c r="C23" s="365"/>
      <c r="D23" s="365"/>
      <c r="E23" s="365"/>
      <c r="F23" s="365"/>
      <c r="G23" s="365"/>
      <c r="H23" s="365"/>
      <c r="I23" s="365"/>
      <c r="J23" s="365"/>
      <c r="K23" s="365"/>
      <c r="L23" s="365"/>
      <c r="M23" s="365"/>
      <c r="N23" s="365"/>
      <c r="O23" s="365"/>
      <c r="P23" s="365"/>
      <c r="Q23" s="365"/>
      <c r="R23" s="365"/>
      <c r="S23" s="365"/>
      <c r="T23" s="365"/>
      <c r="U23" s="365"/>
      <c r="V23" s="365"/>
      <c r="W23" s="365"/>
      <c r="X23" s="365"/>
      <c r="Y23" s="365"/>
      <c r="Z23" s="365"/>
    </row>
    <row r="24" spans="1:26" s="189" customFormat="1" ht="18.75" collapsed="1">
      <c r="B24" s="366"/>
    </row>
    <row r="25" spans="1:26" s="189" customFormat="1" ht="21" collapsed="1">
      <c r="B25" s="376" t="s">
        <v>2660</v>
      </c>
      <c r="C25" s="365"/>
      <c r="D25" s="218"/>
    </row>
    <row r="26" spans="1:26" s="189" customFormat="1" ht="21.75" hidden="1" outlineLevel="1" thickBot="1">
      <c r="B26" s="218"/>
      <c r="C26" s="365"/>
      <c r="D26" s="218"/>
    </row>
    <row r="27" spans="1:26" s="189" customFormat="1" ht="21.75" hidden="1" outlineLevel="1" thickBot="1">
      <c r="B27" s="633" t="s">
        <v>2653</v>
      </c>
      <c r="C27" s="634"/>
      <c r="D27" s="635"/>
      <c r="E27" s="155"/>
      <c r="F27" s="155"/>
      <c r="G27" s="155"/>
      <c r="H27" s="155"/>
      <c r="I27" s="155"/>
    </row>
    <row r="28" spans="1:26" s="189" customFormat="1" ht="21.75" hidden="1" outlineLevel="1" thickBot="1">
      <c r="B28" s="164" t="s">
        <v>2654</v>
      </c>
      <c r="C28" s="155"/>
      <c r="D28" s="164" t="s">
        <v>2655</v>
      </c>
      <c r="E28" s="155"/>
      <c r="F28" s="160"/>
      <c r="G28" s="161" t="s">
        <v>225</v>
      </c>
      <c r="H28" s="155"/>
      <c r="I28" s="155"/>
    </row>
    <row r="29" spans="1:26" s="189" customFormat="1" ht="21.75" hidden="1" outlineLevel="1" thickBot="1">
      <c r="B29" s="164" t="s">
        <v>2399</v>
      </c>
      <c r="C29" s="155"/>
      <c r="D29" s="164" t="s">
        <v>2413</v>
      </c>
      <c r="E29" s="155"/>
      <c r="F29" s="345" t="s">
        <v>2369</v>
      </c>
      <c r="G29" s="164" t="s">
        <v>2370</v>
      </c>
      <c r="H29" s="155"/>
      <c r="I29" s="155"/>
    </row>
    <row r="30" spans="1:26" s="189" customFormat="1" ht="42.75" hidden="1" outlineLevel="1" thickBot="1">
      <c r="B30" s="167" t="s">
        <v>404</v>
      </c>
      <c r="C30" s="155"/>
      <c r="D30" s="164" t="s">
        <v>2076</v>
      </c>
      <c r="E30" s="155"/>
      <c r="F30" s="349" t="s">
        <v>3028</v>
      </c>
      <c r="G30" s="349" t="s">
        <v>3029</v>
      </c>
      <c r="H30" s="155"/>
      <c r="I30" s="155"/>
    </row>
    <row r="31" spans="1:26" s="189" customFormat="1" ht="21.75" hidden="1" outlineLevel="1" thickBot="1">
      <c r="B31" s="164" t="s">
        <v>2656</v>
      </c>
      <c r="C31" s="155"/>
      <c r="D31" s="167" t="s">
        <v>383</v>
      </c>
      <c r="E31" s="155"/>
      <c r="F31" s="155"/>
      <c r="G31" s="155"/>
      <c r="H31" s="155"/>
      <c r="I31" s="155"/>
    </row>
    <row r="32" spans="1:26" s="189" customFormat="1" ht="21.75" hidden="1" outlineLevel="1" thickBot="1">
      <c r="B32" s="633" t="s">
        <v>2118</v>
      </c>
      <c r="C32" s="634"/>
      <c r="D32" s="635"/>
      <c r="E32" s="155"/>
      <c r="F32" s="155"/>
      <c r="G32" s="155"/>
      <c r="H32" s="155"/>
      <c r="I32" s="155"/>
    </row>
    <row r="33" spans="1:26" s="189" customFormat="1" ht="21.75" hidden="1" outlineLevel="1" thickBot="1">
      <c r="B33" s="164" t="s">
        <v>2657</v>
      </c>
      <c r="C33" s="155"/>
      <c r="D33" s="155"/>
      <c r="E33" s="155"/>
      <c r="F33" s="155"/>
      <c r="G33" s="155"/>
      <c r="H33" s="155"/>
      <c r="I33" s="155"/>
    </row>
    <row r="34" spans="1:26" s="189" customFormat="1" ht="21.75" hidden="1" outlineLevel="1" thickBot="1">
      <c r="B34" s="164" t="s">
        <v>2658</v>
      </c>
      <c r="C34" s="155"/>
      <c r="D34" s="155"/>
      <c r="E34" s="155"/>
      <c r="F34" s="155"/>
      <c r="G34" s="155"/>
      <c r="H34" s="155"/>
      <c r="I34" s="155"/>
    </row>
    <row r="35" spans="1:26" s="189" customFormat="1" ht="21.75" hidden="1" outlineLevel="1" thickBot="1">
      <c r="B35" s="633" t="s">
        <v>2119</v>
      </c>
      <c r="C35" s="634"/>
      <c r="D35" s="635"/>
      <c r="E35" s="155"/>
      <c r="F35" s="155"/>
      <c r="G35" s="155"/>
      <c r="H35" s="155"/>
      <c r="I35" s="155"/>
    </row>
    <row r="36" spans="1:26" s="189" customFormat="1" ht="21.75" hidden="1" outlineLevel="1" thickBot="1">
      <c r="B36" s="167" t="s">
        <v>2771</v>
      </c>
      <c r="C36" s="155"/>
      <c r="D36" s="168" t="s">
        <v>3033</v>
      </c>
      <c r="E36" s="155"/>
      <c r="F36" s="155"/>
      <c r="G36" s="155"/>
      <c r="H36" s="155"/>
      <c r="I36" s="155"/>
    </row>
    <row r="37" spans="1:26" s="189" customFormat="1" ht="21.75" hidden="1" outlineLevel="1" thickBot="1">
      <c r="B37" s="167" t="s">
        <v>2116</v>
      </c>
      <c r="C37" s="155"/>
      <c r="D37" s="168" t="s">
        <v>2112</v>
      </c>
      <c r="E37" s="155"/>
      <c r="F37" s="155"/>
      <c r="G37" s="155"/>
      <c r="H37" s="155"/>
      <c r="I37" s="155"/>
    </row>
    <row r="38" spans="1:26" s="189" customFormat="1" ht="21.75" hidden="1" outlineLevel="1" thickBot="1">
      <c r="B38" s="633" t="s">
        <v>2659</v>
      </c>
      <c r="C38" s="634"/>
      <c r="D38" s="635"/>
      <c r="E38" s="155"/>
      <c r="F38" s="155"/>
      <c r="G38" s="636"/>
      <c r="H38" s="637"/>
      <c r="I38" s="638"/>
    </row>
    <row r="39" spans="1:26" s="189" customFormat="1" ht="21.75" hidden="1" outlineLevel="1" thickBot="1">
      <c r="B39" s="164" t="s">
        <v>2659</v>
      </c>
      <c r="C39" s="155"/>
      <c r="D39" s="155"/>
      <c r="E39" s="155"/>
      <c r="F39" s="155"/>
      <c r="G39" s="155"/>
      <c r="H39" s="155"/>
      <c r="I39" s="155"/>
    </row>
    <row r="40" spans="1:26" s="189" customFormat="1" hidden="1" outlineLevel="1">
      <c r="B40" s="365"/>
      <c r="C40" s="365"/>
      <c r="D40" s="365"/>
    </row>
    <row r="41" spans="1:26" s="189" customFormat="1" collapsed="1">
      <c r="B41" s="365"/>
      <c r="C41" s="365"/>
      <c r="D41" s="365"/>
    </row>
    <row r="42" spans="1:26" s="189" customFormat="1">
      <c r="B42" s="376" t="s">
        <v>2661</v>
      </c>
    </row>
    <row r="43" spans="1:26" s="189" customFormat="1" ht="21.75" hidden="1" outlineLevel="1" thickBot="1">
      <c r="A43" s="364"/>
      <c r="B43" s="203"/>
      <c r="C43" s="368" t="s">
        <v>2652</v>
      </c>
      <c r="D43" s="192"/>
      <c r="E43" s="364"/>
      <c r="F43" s="364"/>
      <c r="G43" s="364"/>
      <c r="H43" s="364"/>
      <c r="I43" s="364"/>
      <c r="J43" s="364"/>
      <c r="K43" s="364"/>
      <c r="L43" s="364"/>
      <c r="M43" s="364"/>
      <c r="N43" s="364"/>
      <c r="O43" s="364"/>
      <c r="P43" s="364"/>
      <c r="Q43" s="364"/>
      <c r="R43" s="364"/>
      <c r="S43" s="364"/>
      <c r="T43" s="364"/>
      <c r="U43" s="364"/>
      <c r="V43" s="364"/>
      <c r="W43" s="364"/>
      <c r="X43" s="364"/>
      <c r="Y43" s="364"/>
      <c r="Z43" s="364"/>
    </row>
    <row r="44" spans="1:26" s="189" customFormat="1" ht="21.75" hidden="1" outlineLevel="1" thickBot="1">
      <c r="A44" s="193"/>
      <c r="B44" s="631" t="s">
        <v>2653</v>
      </c>
      <c r="C44" s="599"/>
      <c r="D44" s="613"/>
      <c r="E44" s="364"/>
      <c r="F44" s="194"/>
      <c r="G44" s="195" t="s">
        <v>225</v>
      </c>
      <c r="H44" s="364"/>
      <c r="I44" s="364"/>
      <c r="J44" s="364"/>
      <c r="K44" s="364"/>
      <c r="L44" s="364"/>
      <c r="M44" s="364"/>
      <c r="N44" s="364"/>
      <c r="O44" s="364"/>
      <c r="P44" s="364"/>
      <c r="Q44" s="364"/>
      <c r="R44" s="364"/>
      <c r="S44" s="364"/>
      <c r="T44" s="364"/>
      <c r="U44" s="364"/>
      <c r="V44" s="364"/>
      <c r="W44" s="364"/>
      <c r="X44" s="364"/>
      <c r="Y44" s="364"/>
      <c r="Z44" s="364"/>
    </row>
    <row r="45" spans="1:26" s="189" customFormat="1" ht="21" hidden="1" outlineLevel="1">
      <c r="A45" s="193"/>
      <c r="B45" s="196" t="s">
        <v>2654</v>
      </c>
      <c r="C45" s="197"/>
      <c r="D45" s="198" t="s">
        <v>2655</v>
      </c>
      <c r="E45" s="364"/>
      <c r="F45" s="369" t="s">
        <v>2369</v>
      </c>
      <c r="G45" s="195" t="s">
        <v>2370</v>
      </c>
      <c r="H45" s="364"/>
      <c r="I45" s="364"/>
      <c r="J45" s="364"/>
      <c r="K45" s="364"/>
      <c r="L45" s="364"/>
      <c r="M45" s="364"/>
      <c r="N45" s="364"/>
      <c r="O45" s="364"/>
      <c r="P45" s="364"/>
      <c r="Q45" s="364"/>
      <c r="R45" s="364"/>
      <c r="S45" s="364"/>
      <c r="T45" s="364"/>
      <c r="U45" s="364"/>
      <c r="V45" s="364"/>
      <c r="W45" s="364"/>
      <c r="X45" s="364"/>
      <c r="Y45" s="364"/>
      <c r="Z45" s="364"/>
    </row>
    <row r="46" spans="1:26" s="189" customFormat="1" ht="42" hidden="1" outlineLevel="1">
      <c r="A46" s="193"/>
      <c r="B46" s="196" t="s">
        <v>2399</v>
      </c>
      <c r="C46" s="197"/>
      <c r="D46" s="198" t="s">
        <v>2413</v>
      </c>
      <c r="E46" s="364"/>
      <c r="F46" s="370" t="s">
        <v>3028</v>
      </c>
      <c r="G46" s="370" t="s">
        <v>3029</v>
      </c>
      <c r="H46" s="364"/>
      <c r="I46" s="364"/>
      <c r="J46" s="364"/>
      <c r="K46" s="364"/>
      <c r="L46" s="364"/>
      <c r="M46" s="364"/>
      <c r="N46" s="364"/>
      <c r="O46" s="364"/>
      <c r="P46" s="364"/>
      <c r="Q46" s="364"/>
      <c r="R46" s="364"/>
      <c r="S46" s="364"/>
      <c r="T46" s="364"/>
      <c r="U46" s="364"/>
      <c r="V46" s="364"/>
      <c r="W46" s="364"/>
      <c r="X46" s="364"/>
      <c r="Y46" s="364"/>
      <c r="Z46" s="364"/>
    </row>
    <row r="47" spans="1:26" s="189" customFormat="1" ht="21" hidden="1" outlineLevel="1">
      <c r="A47" s="193"/>
      <c r="B47" s="200" t="s">
        <v>404</v>
      </c>
      <c r="C47" s="197"/>
      <c r="D47" s="198" t="s">
        <v>2076</v>
      </c>
      <c r="E47" s="364"/>
      <c r="F47" s="364"/>
      <c r="G47" s="364"/>
      <c r="H47" s="364"/>
      <c r="I47" s="364"/>
      <c r="J47" s="364"/>
      <c r="K47" s="364"/>
      <c r="L47" s="364"/>
      <c r="M47" s="364"/>
      <c r="N47" s="364"/>
      <c r="O47" s="364"/>
      <c r="P47" s="364"/>
      <c r="Q47" s="364"/>
      <c r="R47" s="364"/>
      <c r="S47" s="364"/>
      <c r="T47" s="364"/>
      <c r="U47" s="364"/>
      <c r="V47" s="364"/>
      <c r="W47" s="364"/>
      <c r="X47" s="364"/>
      <c r="Y47" s="364"/>
      <c r="Z47" s="364"/>
    </row>
    <row r="48" spans="1:26" s="189" customFormat="1" ht="21.75" hidden="1" outlineLevel="1" thickBot="1">
      <c r="A48" s="197"/>
      <c r="B48" s="378" t="s">
        <v>2656</v>
      </c>
      <c r="C48" s="203"/>
      <c r="D48" s="206" t="s">
        <v>383</v>
      </c>
      <c r="E48" s="364"/>
      <c r="F48" s="364"/>
      <c r="G48" s="364"/>
      <c r="H48" s="364"/>
      <c r="I48" s="364"/>
      <c r="J48" s="364"/>
      <c r="K48" s="364"/>
      <c r="L48" s="364"/>
      <c r="M48" s="364"/>
      <c r="N48" s="364"/>
      <c r="O48" s="364"/>
      <c r="P48" s="364"/>
      <c r="Q48" s="364"/>
      <c r="R48" s="364"/>
      <c r="S48" s="364"/>
      <c r="T48" s="364"/>
      <c r="U48" s="364"/>
      <c r="V48" s="364"/>
      <c r="W48" s="364"/>
      <c r="X48" s="364"/>
      <c r="Y48" s="364"/>
      <c r="Z48" s="364"/>
    </row>
    <row r="49" spans="1:26" s="189" customFormat="1" ht="21.75" hidden="1" outlineLevel="1" thickBot="1">
      <c r="A49" s="193"/>
      <c r="B49" s="631" t="s">
        <v>2118</v>
      </c>
      <c r="C49" s="599"/>
      <c r="D49" s="613"/>
      <c r="E49" s="364"/>
      <c r="F49" s="364"/>
      <c r="G49" s="364"/>
      <c r="H49" s="364"/>
      <c r="I49" s="364"/>
      <c r="J49" s="364"/>
      <c r="K49" s="364"/>
      <c r="L49" s="364"/>
      <c r="M49" s="364"/>
      <c r="N49" s="364"/>
      <c r="O49" s="364"/>
      <c r="P49" s="364"/>
      <c r="Q49" s="364"/>
      <c r="R49" s="364"/>
      <c r="S49" s="364"/>
      <c r="T49" s="364"/>
      <c r="U49" s="364"/>
      <c r="V49" s="364"/>
      <c r="W49" s="364"/>
      <c r="X49" s="364"/>
      <c r="Y49" s="364"/>
      <c r="Z49" s="364"/>
    </row>
    <row r="50" spans="1:26" s="189" customFormat="1" ht="21" hidden="1" outlineLevel="1">
      <c r="A50" s="193"/>
      <c r="B50" s="196" t="s">
        <v>2657</v>
      </c>
      <c r="C50" s="193"/>
      <c r="D50" s="196" t="s">
        <v>2089</v>
      </c>
      <c r="E50" s="364"/>
      <c r="F50" s="364"/>
      <c r="G50" s="364"/>
      <c r="H50" s="364"/>
      <c r="I50" s="364"/>
      <c r="J50" s="364"/>
      <c r="K50" s="364"/>
      <c r="L50" s="364"/>
      <c r="M50" s="364"/>
      <c r="N50" s="364"/>
      <c r="O50" s="364"/>
      <c r="P50" s="364"/>
      <c r="Q50" s="364"/>
      <c r="R50" s="364"/>
      <c r="S50" s="364"/>
      <c r="T50" s="364"/>
      <c r="U50" s="364"/>
      <c r="V50" s="364"/>
      <c r="W50" s="364"/>
      <c r="X50" s="364"/>
      <c r="Y50" s="364"/>
      <c r="Z50" s="364"/>
    </row>
    <row r="51" spans="1:26" s="189" customFormat="1" ht="21.75" hidden="1" outlineLevel="1" thickBot="1">
      <c r="A51" s="193"/>
      <c r="B51" s="202" t="s">
        <v>2658</v>
      </c>
      <c r="C51" s="205"/>
      <c r="D51" s="202" t="s">
        <v>2088</v>
      </c>
      <c r="E51" s="364"/>
      <c r="F51" s="364"/>
      <c r="G51" s="364"/>
      <c r="H51" s="364"/>
      <c r="I51" s="364"/>
      <c r="J51" s="364"/>
      <c r="K51" s="364"/>
      <c r="L51" s="364"/>
      <c r="M51" s="364"/>
      <c r="N51" s="364"/>
      <c r="O51" s="364"/>
      <c r="P51" s="364"/>
      <c r="Q51" s="364"/>
      <c r="R51" s="364"/>
      <c r="S51" s="364"/>
      <c r="T51" s="364"/>
      <c r="U51" s="364"/>
      <c r="V51" s="364"/>
      <c r="W51" s="364"/>
      <c r="X51" s="364"/>
      <c r="Y51" s="364"/>
      <c r="Z51" s="364"/>
    </row>
    <row r="52" spans="1:26" s="189" customFormat="1" ht="21.75" hidden="1" outlineLevel="1" thickBot="1">
      <c r="A52" s="193"/>
      <c r="B52" s="631" t="s">
        <v>2119</v>
      </c>
      <c r="C52" s="599"/>
      <c r="D52" s="613"/>
      <c r="E52" s="364"/>
      <c r="F52" s="364"/>
      <c r="G52" s="364"/>
      <c r="H52" s="364"/>
      <c r="I52" s="364"/>
      <c r="J52" s="364"/>
      <c r="K52" s="364"/>
      <c r="L52" s="364"/>
      <c r="M52" s="364"/>
      <c r="N52" s="364"/>
      <c r="O52" s="364"/>
      <c r="P52" s="364"/>
      <c r="Q52" s="364"/>
      <c r="R52" s="364"/>
      <c r="S52" s="364"/>
      <c r="T52" s="364"/>
      <c r="U52" s="364"/>
      <c r="V52" s="364"/>
      <c r="W52" s="364"/>
      <c r="X52" s="364"/>
      <c r="Y52" s="364"/>
      <c r="Z52" s="364"/>
    </row>
    <row r="53" spans="1:26" s="189" customFormat="1" ht="21" hidden="1" outlineLevel="1">
      <c r="A53" s="193"/>
      <c r="B53" s="200" t="s">
        <v>2771</v>
      </c>
      <c r="C53" s="364"/>
      <c r="D53" s="201" t="s">
        <v>3033</v>
      </c>
      <c r="E53" s="364"/>
      <c r="F53" s="364"/>
      <c r="G53" s="364"/>
      <c r="H53" s="364"/>
      <c r="I53" s="364"/>
      <c r="J53" s="364"/>
      <c r="K53" s="364"/>
      <c r="L53" s="364"/>
      <c r="M53" s="364"/>
      <c r="N53" s="364"/>
      <c r="O53" s="364"/>
      <c r="P53" s="364"/>
      <c r="Q53" s="364"/>
      <c r="R53" s="364"/>
      <c r="S53" s="364"/>
      <c r="T53" s="364"/>
      <c r="U53" s="364"/>
      <c r="V53" s="364"/>
      <c r="W53" s="364"/>
      <c r="X53" s="364"/>
      <c r="Y53" s="364"/>
      <c r="Z53" s="364"/>
    </row>
    <row r="54" spans="1:26" s="189" customFormat="1" ht="21.75" hidden="1" outlineLevel="1" thickBot="1">
      <c r="A54" s="193"/>
      <c r="B54" s="208" t="s">
        <v>2116</v>
      </c>
      <c r="C54" s="192"/>
      <c r="D54" s="206" t="s">
        <v>2112</v>
      </c>
      <c r="E54" s="364"/>
      <c r="F54" s="364"/>
      <c r="G54" s="364"/>
      <c r="H54" s="364"/>
      <c r="I54" s="364"/>
      <c r="J54" s="364"/>
      <c r="K54" s="364"/>
      <c r="L54" s="364"/>
      <c r="M54" s="364"/>
      <c r="N54" s="364"/>
      <c r="O54" s="364"/>
      <c r="P54" s="364"/>
      <c r="Q54" s="364"/>
      <c r="R54" s="364"/>
      <c r="S54" s="364"/>
      <c r="T54" s="364"/>
      <c r="U54" s="364"/>
      <c r="V54" s="364"/>
      <c r="W54" s="364"/>
      <c r="X54" s="364"/>
      <c r="Y54" s="364"/>
      <c r="Z54" s="364"/>
    </row>
    <row r="55" spans="1:26" s="189" customFormat="1" ht="21.75" hidden="1" outlineLevel="1" thickBot="1">
      <c r="A55" s="207"/>
      <c r="B55" s="205"/>
      <c r="C55" s="371" t="s">
        <v>3030</v>
      </c>
      <c r="D55" s="205"/>
      <c r="E55" s="364"/>
      <c r="F55" s="364"/>
      <c r="G55" s="364"/>
      <c r="H55" s="364"/>
      <c r="I55" s="364"/>
      <c r="J55" s="364"/>
      <c r="K55" s="364"/>
      <c r="L55" s="364"/>
      <c r="M55" s="364"/>
      <c r="N55" s="364"/>
      <c r="O55" s="364"/>
      <c r="P55" s="364"/>
      <c r="Q55" s="364"/>
      <c r="R55" s="364"/>
      <c r="S55" s="364"/>
      <c r="T55" s="364"/>
      <c r="U55" s="364"/>
      <c r="V55" s="364"/>
      <c r="W55" s="364"/>
      <c r="X55" s="364"/>
      <c r="Y55" s="364"/>
      <c r="Z55" s="364"/>
    </row>
    <row r="56" spans="1:26" s="189" customFormat="1" ht="21.75" hidden="1" outlineLevel="1" thickBot="1">
      <c r="A56" s="207"/>
      <c r="B56" s="372" t="s">
        <v>3031</v>
      </c>
      <c r="C56" s="373"/>
      <c r="D56" s="374"/>
      <c r="E56" s="364"/>
      <c r="F56" s="364"/>
      <c r="G56" s="364"/>
      <c r="H56" s="364"/>
      <c r="I56" s="364"/>
      <c r="J56" s="364"/>
      <c r="K56" s="364"/>
      <c r="L56" s="364"/>
      <c r="M56" s="364"/>
      <c r="N56" s="364"/>
      <c r="O56" s="364"/>
      <c r="P56" s="364"/>
      <c r="Q56" s="364"/>
      <c r="R56" s="364"/>
      <c r="S56" s="364"/>
      <c r="T56" s="364"/>
      <c r="U56" s="364"/>
      <c r="V56" s="364"/>
      <c r="W56" s="364"/>
      <c r="X56" s="364"/>
      <c r="Y56" s="364"/>
      <c r="Z56" s="364"/>
    </row>
    <row r="57" spans="1:26" s="189" customFormat="1" ht="21.75" hidden="1" outlineLevel="1" thickBot="1">
      <c r="A57" s="207"/>
      <c r="B57" s="631" t="s">
        <v>859</v>
      </c>
      <c r="C57" s="599"/>
      <c r="D57" s="613"/>
      <c r="E57" s="364"/>
      <c r="F57" s="364"/>
      <c r="G57" s="364"/>
      <c r="H57" s="364"/>
      <c r="I57" s="364"/>
      <c r="J57" s="364"/>
      <c r="K57" s="364"/>
      <c r="L57" s="364"/>
      <c r="M57" s="364"/>
      <c r="N57" s="364"/>
      <c r="O57" s="364"/>
      <c r="P57" s="364"/>
      <c r="Q57" s="364"/>
      <c r="R57" s="364"/>
      <c r="S57" s="364"/>
      <c r="T57" s="364"/>
      <c r="U57" s="364"/>
      <c r="V57" s="364"/>
      <c r="W57" s="364"/>
      <c r="X57" s="364"/>
      <c r="Y57" s="364"/>
      <c r="Z57" s="364"/>
    </row>
    <row r="58" spans="1:26" s="189" customFormat="1" ht="21.75" hidden="1" outlineLevel="1" thickBot="1">
      <c r="A58" s="207"/>
      <c r="B58" s="208" t="s">
        <v>842</v>
      </c>
      <c r="C58" s="203"/>
      <c r="D58" s="206" t="s">
        <v>843</v>
      </c>
      <c r="E58" s="364"/>
      <c r="F58" s="364"/>
      <c r="G58" s="364"/>
      <c r="H58" s="364"/>
      <c r="I58" s="364"/>
      <c r="J58" s="364"/>
      <c r="K58" s="364"/>
      <c r="L58" s="364"/>
      <c r="M58" s="364"/>
      <c r="N58" s="364"/>
      <c r="O58" s="364"/>
      <c r="P58" s="364"/>
      <c r="Q58" s="364"/>
      <c r="R58" s="364"/>
      <c r="S58" s="364"/>
      <c r="T58" s="364"/>
      <c r="U58" s="364"/>
      <c r="V58" s="364"/>
      <c r="W58" s="364"/>
      <c r="X58" s="364"/>
      <c r="Y58" s="364"/>
      <c r="Z58" s="364"/>
    </row>
    <row r="59" spans="1:26" s="189" customFormat="1" ht="21.75" hidden="1" outlineLevel="1" thickBot="1">
      <c r="A59" s="207"/>
      <c r="B59" s="631" t="s">
        <v>2659</v>
      </c>
      <c r="C59" s="599"/>
      <c r="D59" s="613"/>
      <c r="E59" s="364"/>
      <c r="F59" s="364"/>
      <c r="G59" s="364"/>
      <c r="H59" s="364"/>
      <c r="I59" s="364"/>
      <c r="J59" s="364"/>
      <c r="K59" s="364"/>
      <c r="L59" s="364"/>
      <c r="M59" s="364"/>
      <c r="N59" s="364"/>
      <c r="O59" s="364"/>
      <c r="P59" s="364"/>
      <c r="Q59" s="364"/>
      <c r="R59" s="364"/>
      <c r="S59" s="364"/>
      <c r="T59" s="364"/>
      <c r="U59" s="364"/>
      <c r="V59" s="364"/>
      <c r="W59" s="364"/>
      <c r="X59" s="364"/>
      <c r="Y59" s="364"/>
      <c r="Z59" s="364"/>
    </row>
    <row r="60" spans="1:26" s="189" customFormat="1" ht="21.75" hidden="1" outlineLevel="1" thickBot="1">
      <c r="A60" s="207"/>
      <c r="B60" s="202" t="s">
        <v>2083</v>
      </c>
      <c r="C60" s="203"/>
      <c r="D60" s="205"/>
      <c r="E60" s="364"/>
      <c r="F60" s="364"/>
      <c r="G60" s="364"/>
      <c r="H60" s="364"/>
      <c r="I60" s="364"/>
      <c r="J60" s="364"/>
      <c r="K60" s="364"/>
      <c r="L60" s="364"/>
      <c r="M60" s="364"/>
      <c r="N60" s="364"/>
      <c r="O60" s="364"/>
      <c r="P60" s="364"/>
      <c r="Q60" s="364"/>
      <c r="R60" s="364"/>
      <c r="S60" s="364"/>
      <c r="T60" s="364"/>
      <c r="U60" s="364"/>
      <c r="V60" s="364"/>
      <c r="W60" s="364"/>
      <c r="X60" s="364"/>
      <c r="Y60" s="364"/>
      <c r="Z60" s="364"/>
    </row>
    <row r="61" spans="1:26" s="189" customFormat="1" ht="15.75" hidden="1" outlineLevel="1" thickBot="1">
      <c r="A61" s="364"/>
      <c r="B61" s="209"/>
      <c r="C61" s="209"/>
      <c r="D61" s="209"/>
      <c r="E61" s="209"/>
      <c r="F61" s="209"/>
      <c r="G61" s="209"/>
      <c r="H61" s="209"/>
      <c r="I61" s="209"/>
      <c r="J61" s="209"/>
      <c r="K61" s="209"/>
      <c r="L61" s="364"/>
      <c r="M61" s="364"/>
      <c r="N61" s="364"/>
      <c r="O61" s="364"/>
      <c r="P61" s="364"/>
      <c r="Q61" s="364"/>
      <c r="R61" s="364"/>
      <c r="S61" s="364"/>
      <c r="T61" s="364"/>
      <c r="U61" s="364"/>
      <c r="V61" s="364"/>
      <c r="W61" s="364"/>
      <c r="X61" s="364"/>
      <c r="Y61" s="364"/>
      <c r="Z61" s="364"/>
    </row>
    <row r="62" spans="1:26" s="189" customFormat="1" ht="22.5" hidden="1" outlineLevel="1" thickTop="1" thickBot="1">
      <c r="A62" s="210"/>
      <c r="B62" s="632" t="s">
        <v>2435</v>
      </c>
      <c r="C62" s="605"/>
      <c r="D62" s="605"/>
      <c r="E62" s="211"/>
      <c r="F62" s="375" t="s">
        <v>2387</v>
      </c>
      <c r="G62" s="213"/>
      <c r="H62" s="213"/>
      <c r="I62" s="213"/>
      <c r="J62" s="213"/>
      <c r="K62" s="211"/>
      <c r="L62" s="364"/>
      <c r="M62" s="364"/>
      <c r="N62" s="364"/>
      <c r="O62" s="364"/>
      <c r="P62" s="364"/>
      <c r="Q62" s="364"/>
      <c r="R62" s="364"/>
      <c r="S62" s="364"/>
      <c r="T62" s="364"/>
      <c r="U62" s="364"/>
      <c r="V62" s="364"/>
      <c r="W62" s="364"/>
      <c r="X62" s="364"/>
      <c r="Y62" s="364"/>
      <c r="Z62" s="364"/>
    </row>
    <row r="63" spans="1:26" s="189" customFormat="1" ht="21.75" hidden="1" outlineLevel="1" thickBot="1">
      <c r="A63" s="210"/>
      <c r="B63" s="214" t="s">
        <v>2388</v>
      </c>
      <c r="C63" s="214" t="s">
        <v>218</v>
      </c>
      <c r="D63" s="214" t="s">
        <v>511</v>
      </c>
      <c r="E63" s="214" t="s">
        <v>2389</v>
      </c>
      <c r="F63" s="214" t="s">
        <v>842</v>
      </c>
      <c r="G63" s="215"/>
      <c r="H63" s="215"/>
      <c r="I63" s="215"/>
      <c r="J63" s="215"/>
      <c r="K63" s="216"/>
      <c r="L63" s="364"/>
      <c r="M63" s="364"/>
      <c r="N63" s="364"/>
      <c r="O63" s="364"/>
      <c r="P63" s="364"/>
      <c r="Q63" s="364"/>
      <c r="R63" s="364"/>
      <c r="S63" s="364"/>
      <c r="T63" s="364"/>
      <c r="U63" s="364"/>
      <c r="V63" s="364"/>
      <c r="W63" s="364"/>
      <c r="X63" s="364"/>
      <c r="Y63" s="364"/>
      <c r="Z63" s="364"/>
    </row>
    <row r="64" spans="1:26" s="189" customFormat="1" ht="15.75" hidden="1" outlineLevel="1" thickTop="1">
      <c r="A64" s="364"/>
      <c r="B64" s="364"/>
      <c r="C64" s="364"/>
      <c r="D64" s="364"/>
      <c r="E64" s="364"/>
      <c r="F64" s="364"/>
      <c r="G64" s="364"/>
      <c r="H64" s="364"/>
      <c r="I64" s="364"/>
      <c r="J64" s="364"/>
      <c r="K64" s="364"/>
      <c r="L64" s="364"/>
      <c r="M64" s="364"/>
      <c r="N64" s="364"/>
      <c r="O64" s="364"/>
      <c r="P64" s="364"/>
      <c r="Q64" s="364"/>
      <c r="R64" s="364"/>
      <c r="S64" s="364"/>
      <c r="T64" s="364"/>
      <c r="U64" s="364"/>
      <c r="V64" s="364"/>
      <c r="W64" s="364"/>
      <c r="X64" s="364"/>
      <c r="Y64" s="364"/>
      <c r="Z64" s="364"/>
    </row>
    <row r="65" spans="2:27" s="189" customFormat="1" collapsed="1"/>
    <row r="66" spans="2:27" s="189" customFormat="1">
      <c r="B66" s="376" t="s">
        <v>2662</v>
      </c>
    </row>
    <row r="67" spans="2:27" s="189" customFormat="1" ht="21.75" hidden="1" outlineLevel="1" thickBot="1">
      <c r="B67" s="633" t="s">
        <v>2653</v>
      </c>
      <c r="C67" s="634"/>
      <c r="D67" s="635"/>
      <c r="E67" s="155"/>
      <c r="F67" s="155"/>
      <c r="G67" s="155"/>
      <c r="H67" s="155"/>
      <c r="I67" s="155"/>
      <c r="J67" s="155"/>
      <c r="K67" s="155"/>
      <c r="L67" s="155"/>
      <c r="M67" s="155"/>
      <c r="N67" s="155"/>
      <c r="O67" s="155"/>
      <c r="P67" s="155"/>
      <c r="Q67" s="155"/>
      <c r="R67" s="155"/>
      <c r="S67" s="155"/>
      <c r="T67" s="155"/>
      <c r="U67" s="155"/>
      <c r="V67" s="155"/>
      <c r="W67" s="155"/>
      <c r="X67" s="155"/>
      <c r="Y67" s="155"/>
      <c r="Z67" s="155"/>
      <c r="AA67" s="155"/>
    </row>
    <row r="68" spans="2:27" s="189" customFormat="1" ht="21.75" hidden="1" outlineLevel="1" thickBot="1">
      <c r="B68" s="164" t="s">
        <v>2654</v>
      </c>
      <c r="C68" s="155"/>
      <c r="D68" s="164" t="s">
        <v>2655</v>
      </c>
      <c r="E68" s="155"/>
      <c r="F68" s="160"/>
      <c r="G68" s="164" t="s">
        <v>225</v>
      </c>
      <c r="H68" s="155"/>
      <c r="I68" s="155"/>
      <c r="J68" s="155"/>
      <c r="K68" s="155"/>
      <c r="L68" s="155"/>
      <c r="M68" s="155"/>
      <c r="N68" s="155"/>
      <c r="O68" s="155"/>
      <c r="P68" s="155"/>
      <c r="Q68" s="155"/>
      <c r="R68" s="155"/>
      <c r="S68" s="155"/>
      <c r="T68" s="155"/>
      <c r="U68" s="155"/>
      <c r="V68" s="155"/>
      <c r="W68" s="155"/>
      <c r="X68" s="155"/>
      <c r="Y68" s="155"/>
      <c r="Z68" s="155"/>
      <c r="AA68" s="155"/>
    </row>
    <row r="69" spans="2:27" s="189" customFormat="1" ht="21.75" hidden="1" outlineLevel="1" thickBot="1">
      <c r="B69" s="164" t="s">
        <v>2399</v>
      </c>
      <c r="C69" s="155"/>
      <c r="D69" s="164" t="s">
        <v>2413</v>
      </c>
      <c r="E69" s="155"/>
      <c r="F69" s="379" t="s">
        <v>2369</v>
      </c>
      <c r="G69" s="164" t="s">
        <v>2370</v>
      </c>
      <c r="H69" s="155"/>
      <c r="I69" s="155"/>
      <c r="J69" s="155"/>
      <c r="K69" s="155"/>
      <c r="L69" s="155"/>
      <c r="M69" s="155"/>
      <c r="N69" s="155"/>
      <c r="O69" s="155"/>
      <c r="P69" s="155"/>
      <c r="Q69" s="155"/>
      <c r="R69" s="155"/>
      <c r="S69" s="155"/>
      <c r="T69" s="155"/>
      <c r="U69" s="155"/>
      <c r="V69" s="155"/>
      <c r="W69" s="155"/>
      <c r="X69" s="155"/>
      <c r="Y69" s="155"/>
      <c r="Z69" s="155"/>
      <c r="AA69" s="155"/>
    </row>
    <row r="70" spans="2:27" s="189" customFormat="1" ht="42.75" hidden="1" outlineLevel="1" thickBot="1">
      <c r="B70" s="167" t="s">
        <v>404</v>
      </c>
      <c r="C70" s="155"/>
      <c r="D70" s="164" t="s">
        <v>2076</v>
      </c>
      <c r="E70" s="155"/>
      <c r="F70" s="349" t="s">
        <v>3028</v>
      </c>
      <c r="G70" s="349" t="s">
        <v>3029</v>
      </c>
      <c r="H70" s="155"/>
      <c r="I70" s="155"/>
      <c r="J70" s="155"/>
      <c r="K70" s="155"/>
      <c r="L70" s="155"/>
      <c r="M70" s="155"/>
      <c r="N70" s="155"/>
      <c r="O70" s="155"/>
      <c r="P70" s="155"/>
      <c r="Q70" s="155"/>
      <c r="R70" s="155"/>
      <c r="S70" s="155"/>
      <c r="T70" s="155"/>
      <c r="U70" s="155"/>
      <c r="V70" s="155"/>
      <c r="W70" s="155"/>
      <c r="X70" s="155"/>
      <c r="Y70" s="155"/>
      <c r="Z70" s="155"/>
      <c r="AA70" s="155"/>
    </row>
    <row r="71" spans="2:27" s="189" customFormat="1" ht="21.75" hidden="1" outlineLevel="1" thickBot="1">
      <c r="B71" s="164" t="s">
        <v>2656</v>
      </c>
      <c r="C71" s="155"/>
      <c r="D71" s="167" t="s">
        <v>383</v>
      </c>
      <c r="E71" s="155"/>
      <c r="F71" s="155"/>
      <c r="G71" s="155"/>
      <c r="H71" s="155"/>
      <c r="I71" s="155"/>
      <c r="J71" s="155"/>
      <c r="K71" s="155"/>
      <c r="L71" s="155"/>
      <c r="M71" s="155"/>
      <c r="N71" s="155"/>
      <c r="O71" s="155"/>
      <c r="P71" s="155"/>
      <c r="Q71" s="155"/>
      <c r="R71" s="155"/>
      <c r="S71" s="155"/>
      <c r="T71" s="155"/>
      <c r="U71" s="155"/>
      <c r="V71" s="155"/>
      <c r="W71" s="155"/>
      <c r="X71" s="155"/>
      <c r="Y71" s="155"/>
      <c r="Z71" s="155"/>
      <c r="AA71" s="155"/>
    </row>
    <row r="72" spans="2:27" s="189" customFormat="1" ht="21.75" hidden="1" outlineLevel="1" thickBot="1">
      <c r="B72" s="633" t="s">
        <v>2118</v>
      </c>
      <c r="C72" s="634"/>
      <c r="D72" s="635"/>
      <c r="E72" s="155"/>
      <c r="F72" s="155"/>
      <c r="G72" s="155"/>
      <c r="H72" s="155"/>
      <c r="I72" s="155"/>
      <c r="J72" s="155"/>
      <c r="K72" s="155"/>
      <c r="L72" s="155"/>
      <c r="M72" s="155"/>
      <c r="N72" s="155"/>
      <c r="O72" s="155"/>
      <c r="P72" s="155"/>
      <c r="Q72" s="155"/>
      <c r="R72" s="155"/>
      <c r="S72" s="155"/>
      <c r="T72" s="155"/>
      <c r="U72" s="155"/>
      <c r="V72" s="155"/>
      <c r="W72" s="155"/>
      <c r="X72" s="155"/>
      <c r="Y72" s="155"/>
      <c r="Z72" s="155"/>
      <c r="AA72" s="155"/>
    </row>
    <row r="73" spans="2:27" s="189" customFormat="1" ht="21.75" hidden="1" outlineLevel="1" thickBot="1">
      <c r="B73" s="164" t="s">
        <v>2657</v>
      </c>
      <c r="C73" s="155"/>
      <c r="D73" s="164" t="s">
        <v>2089</v>
      </c>
      <c r="E73" s="155"/>
      <c r="F73" s="155"/>
      <c r="G73" s="155"/>
      <c r="H73" s="155"/>
      <c r="I73" s="155"/>
      <c r="J73" s="155"/>
      <c r="K73" s="155"/>
      <c r="L73" s="155"/>
      <c r="M73" s="155"/>
      <c r="N73" s="155"/>
      <c r="O73" s="155"/>
      <c r="P73" s="155"/>
      <c r="Q73" s="155"/>
      <c r="R73" s="155"/>
      <c r="S73" s="155"/>
      <c r="T73" s="155"/>
      <c r="U73" s="155"/>
      <c r="V73" s="155"/>
      <c r="W73" s="155"/>
      <c r="X73" s="155"/>
      <c r="Y73" s="155"/>
      <c r="Z73" s="155"/>
      <c r="AA73" s="155"/>
    </row>
    <row r="74" spans="2:27" s="189" customFormat="1" ht="21.75" hidden="1" outlineLevel="1" thickBot="1">
      <c r="B74" s="164" t="s">
        <v>2658</v>
      </c>
      <c r="C74" s="155"/>
      <c r="D74" s="164" t="s">
        <v>2088</v>
      </c>
      <c r="E74" s="155"/>
      <c r="F74" s="155"/>
      <c r="G74" s="155"/>
      <c r="H74" s="155"/>
      <c r="I74" s="155"/>
      <c r="J74" s="155"/>
      <c r="K74" s="155"/>
      <c r="L74" s="155"/>
      <c r="M74" s="155"/>
      <c r="N74" s="155"/>
      <c r="O74" s="155"/>
      <c r="P74" s="155"/>
      <c r="Q74" s="155"/>
      <c r="R74" s="155"/>
      <c r="S74" s="155"/>
      <c r="T74" s="155"/>
      <c r="U74" s="155"/>
      <c r="V74" s="155"/>
      <c r="W74" s="155"/>
      <c r="X74" s="155"/>
      <c r="Y74" s="155"/>
      <c r="Z74" s="155"/>
      <c r="AA74" s="155"/>
    </row>
    <row r="75" spans="2:27" s="189" customFormat="1" ht="21.75" hidden="1" outlineLevel="1" thickBot="1">
      <c r="B75" s="633" t="s">
        <v>2119</v>
      </c>
      <c r="C75" s="634"/>
      <c r="D75" s="635"/>
      <c r="E75" s="155"/>
      <c r="F75" s="155"/>
      <c r="G75" s="155"/>
      <c r="H75" s="155"/>
      <c r="I75" s="155"/>
      <c r="J75" s="155"/>
      <c r="K75" s="155"/>
      <c r="L75" s="155"/>
      <c r="M75" s="155"/>
      <c r="N75" s="155"/>
      <c r="O75" s="155"/>
      <c r="P75" s="155"/>
      <c r="Q75" s="155"/>
      <c r="R75" s="155"/>
      <c r="S75" s="155"/>
      <c r="T75" s="155"/>
      <c r="U75" s="155"/>
      <c r="V75" s="155"/>
      <c r="W75" s="155"/>
      <c r="X75" s="155"/>
      <c r="Y75" s="155"/>
      <c r="Z75" s="155"/>
      <c r="AA75" s="155"/>
    </row>
    <row r="76" spans="2:27" s="189" customFormat="1" ht="21.75" hidden="1" outlineLevel="1" thickBot="1">
      <c r="B76" s="167" t="s">
        <v>2771</v>
      </c>
      <c r="C76" s="158"/>
      <c r="D76" s="168" t="s">
        <v>3033</v>
      </c>
      <c r="E76" s="155"/>
      <c r="F76" s="155"/>
      <c r="G76" s="155"/>
      <c r="H76" s="155"/>
      <c r="I76" s="155"/>
      <c r="J76" s="155"/>
      <c r="K76" s="155"/>
      <c r="L76" s="155"/>
      <c r="M76" s="155"/>
      <c r="N76" s="155"/>
      <c r="O76" s="155"/>
      <c r="P76" s="155"/>
      <c r="Q76" s="155"/>
      <c r="R76" s="155"/>
      <c r="S76" s="155"/>
      <c r="T76" s="155"/>
      <c r="U76" s="155"/>
      <c r="V76" s="155"/>
      <c r="W76" s="155"/>
      <c r="X76" s="155"/>
      <c r="Y76" s="155"/>
      <c r="Z76" s="155"/>
      <c r="AA76" s="155"/>
    </row>
    <row r="77" spans="2:27" s="189" customFormat="1" ht="21.75" hidden="1" outlineLevel="1" thickBot="1">
      <c r="B77" s="167" t="s">
        <v>2116</v>
      </c>
      <c r="C77" s="158"/>
      <c r="D77" s="168" t="s">
        <v>2112</v>
      </c>
      <c r="E77" s="155"/>
      <c r="F77" s="155"/>
      <c r="G77" s="155"/>
      <c r="H77" s="155"/>
      <c r="I77" s="155"/>
      <c r="J77" s="155"/>
      <c r="K77" s="155"/>
      <c r="L77" s="155"/>
      <c r="M77" s="155"/>
      <c r="N77" s="155"/>
      <c r="O77" s="155"/>
      <c r="P77" s="155"/>
      <c r="Q77" s="155"/>
      <c r="R77" s="155"/>
      <c r="S77" s="155"/>
      <c r="T77" s="155"/>
      <c r="U77" s="155"/>
      <c r="V77" s="155"/>
      <c r="W77" s="155"/>
      <c r="X77" s="155"/>
      <c r="Y77" s="155"/>
      <c r="Z77" s="155"/>
      <c r="AA77" s="155"/>
    </row>
    <row r="78" spans="2:27" s="189" customFormat="1" ht="21.75" hidden="1" outlineLevel="1" thickBot="1">
      <c r="B78" s="633" t="s">
        <v>2659</v>
      </c>
      <c r="C78" s="634"/>
      <c r="D78" s="635"/>
      <c r="E78" s="155"/>
      <c r="F78" s="155"/>
      <c r="G78" s="636"/>
      <c r="H78" s="637"/>
      <c r="I78" s="638"/>
      <c r="J78" s="155"/>
      <c r="K78" s="155"/>
      <c r="L78" s="155"/>
      <c r="M78" s="155"/>
      <c r="N78" s="155"/>
      <c r="O78" s="155"/>
      <c r="P78" s="155"/>
      <c r="Q78" s="155"/>
      <c r="R78" s="155"/>
      <c r="S78" s="155"/>
      <c r="T78" s="155"/>
      <c r="U78" s="155"/>
      <c r="V78" s="155"/>
      <c r="W78" s="155"/>
      <c r="X78" s="155"/>
      <c r="Y78" s="155"/>
      <c r="Z78" s="155"/>
      <c r="AA78" s="155"/>
    </row>
    <row r="79" spans="2:27" s="189" customFormat="1" ht="21.75" hidden="1" outlineLevel="1" thickBot="1">
      <c r="B79" s="164" t="s">
        <v>2659</v>
      </c>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c r="AA79" s="155"/>
    </row>
    <row r="80" spans="2:27" s="189" customFormat="1" ht="21" collapsed="1">
      <c r="B80" s="218"/>
      <c r="C80" s="365"/>
      <c r="D80" s="218"/>
    </row>
    <row r="81" spans="1:26" s="189" customFormat="1" ht="21">
      <c r="B81" s="376" t="s">
        <v>3034</v>
      </c>
      <c r="C81" s="377"/>
      <c r="D81" s="377"/>
    </row>
    <row r="82" spans="1:26" s="189" customFormat="1" ht="21.75" hidden="1" outlineLevel="1" thickBot="1">
      <c r="A82" s="364"/>
      <c r="B82" s="203"/>
      <c r="C82" s="368" t="s">
        <v>2652</v>
      </c>
      <c r="D82" s="192"/>
      <c r="E82" s="364"/>
      <c r="F82" s="364"/>
      <c r="G82" s="364"/>
      <c r="H82" s="364"/>
      <c r="I82" s="364"/>
      <c r="J82" s="364"/>
      <c r="K82" s="364"/>
      <c r="L82" s="364"/>
      <c r="M82" s="364"/>
      <c r="N82" s="364"/>
      <c r="O82" s="364"/>
      <c r="P82" s="364"/>
      <c r="Q82" s="364"/>
      <c r="R82" s="364"/>
      <c r="S82" s="364"/>
      <c r="T82" s="364"/>
      <c r="U82" s="364"/>
      <c r="V82" s="364"/>
      <c r="W82" s="364"/>
      <c r="X82" s="364"/>
      <c r="Y82" s="364"/>
      <c r="Z82" s="364"/>
    </row>
    <row r="83" spans="1:26" s="189" customFormat="1" ht="21.75" hidden="1" outlineLevel="1" thickBot="1">
      <c r="A83" s="193"/>
      <c r="B83" s="631" t="s">
        <v>2653</v>
      </c>
      <c r="C83" s="599"/>
      <c r="D83" s="613"/>
      <c r="E83" s="364"/>
      <c r="F83" s="194"/>
      <c r="G83" s="195" t="s">
        <v>225</v>
      </c>
      <c r="H83" s="364"/>
      <c r="I83" s="364"/>
      <c r="J83" s="364"/>
      <c r="K83" s="364"/>
      <c r="L83" s="364"/>
      <c r="M83" s="364"/>
      <c r="N83" s="364"/>
      <c r="O83" s="364"/>
      <c r="P83" s="364"/>
      <c r="Q83" s="364"/>
      <c r="R83" s="364"/>
      <c r="S83" s="364"/>
      <c r="T83" s="364"/>
      <c r="U83" s="364"/>
      <c r="V83" s="364"/>
      <c r="W83" s="364"/>
      <c r="X83" s="364"/>
      <c r="Y83" s="364"/>
      <c r="Z83" s="364"/>
    </row>
    <row r="84" spans="1:26" s="189" customFormat="1" ht="21" hidden="1" outlineLevel="1">
      <c r="A84" s="193"/>
      <c r="B84" s="196" t="s">
        <v>2654</v>
      </c>
      <c r="C84" s="197"/>
      <c r="D84" s="198" t="s">
        <v>2655</v>
      </c>
      <c r="E84" s="364"/>
      <c r="F84" s="369" t="s">
        <v>2369</v>
      </c>
      <c r="G84" s="195" t="s">
        <v>2370</v>
      </c>
      <c r="H84" s="364"/>
      <c r="I84" s="364"/>
      <c r="J84" s="364"/>
      <c r="K84" s="364"/>
      <c r="L84" s="364"/>
      <c r="M84" s="364"/>
      <c r="N84" s="364"/>
      <c r="O84" s="364"/>
      <c r="P84" s="364"/>
      <c r="Q84" s="364"/>
      <c r="R84" s="364"/>
      <c r="S84" s="364"/>
      <c r="T84" s="364"/>
      <c r="U84" s="364"/>
      <c r="V84" s="364"/>
      <c r="W84" s="364"/>
      <c r="X84" s="364"/>
      <c r="Y84" s="364"/>
      <c r="Z84" s="364"/>
    </row>
    <row r="85" spans="1:26" s="189" customFormat="1" ht="42" hidden="1" outlineLevel="1">
      <c r="A85" s="193"/>
      <c r="B85" s="196" t="s">
        <v>2399</v>
      </c>
      <c r="C85" s="197"/>
      <c r="D85" s="198" t="s">
        <v>2413</v>
      </c>
      <c r="E85" s="364"/>
      <c r="F85" s="370" t="s">
        <v>3028</v>
      </c>
      <c r="G85" s="370" t="s">
        <v>3029</v>
      </c>
      <c r="H85" s="364"/>
      <c r="I85" s="364"/>
      <c r="J85" s="364"/>
      <c r="K85" s="364"/>
      <c r="L85" s="364"/>
      <c r="M85" s="364"/>
      <c r="N85" s="364"/>
      <c r="O85" s="364"/>
      <c r="P85" s="364"/>
      <c r="Q85" s="364"/>
      <c r="R85" s="364"/>
      <c r="S85" s="364"/>
      <c r="T85" s="364"/>
      <c r="U85" s="364"/>
      <c r="V85" s="364"/>
      <c r="W85" s="364"/>
      <c r="X85" s="364"/>
      <c r="Y85" s="364"/>
      <c r="Z85" s="364"/>
    </row>
    <row r="86" spans="1:26" s="189" customFormat="1" ht="21" hidden="1" outlineLevel="1">
      <c r="A86" s="193"/>
      <c r="B86" s="200" t="s">
        <v>404</v>
      </c>
      <c r="C86" s="197"/>
      <c r="D86" s="198" t="s">
        <v>2076</v>
      </c>
      <c r="E86" s="364"/>
      <c r="F86" s="364"/>
      <c r="G86" s="364"/>
      <c r="H86" s="364"/>
      <c r="I86" s="364"/>
      <c r="J86" s="364"/>
      <c r="K86" s="364"/>
      <c r="L86" s="364"/>
      <c r="M86" s="364"/>
      <c r="N86" s="364"/>
      <c r="O86" s="364"/>
      <c r="P86" s="364"/>
      <c r="Q86" s="364"/>
      <c r="R86" s="364"/>
      <c r="S86" s="364"/>
      <c r="T86" s="364"/>
      <c r="U86" s="364"/>
      <c r="V86" s="364"/>
      <c r="W86" s="364"/>
      <c r="X86" s="364"/>
      <c r="Y86" s="364"/>
      <c r="Z86" s="364"/>
    </row>
    <row r="87" spans="1:26" s="189" customFormat="1" ht="21.75" hidden="1" outlineLevel="1" thickBot="1">
      <c r="A87" s="193"/>
      <c r="B87" s="202" t="s">
        <v>2656</v>
      </c>
      <c r="C87" s="203"/>
      <c r="D87" s="206" t="s">
        <v>383</v>
      </c>
      <c r="E87" s="364"/>
      <c r="F87" s="364"/>
      <c r="G87" s="364"/>
      <c r="H87" s="364"/>
      <c r="I87" s="364"/>
      <c r="J87" s="364"/>
      <c r="K87" s="364"/>
      <c r="L87" s="364"/>
      <c r="M87" s="364"/>
      <c r="N87" s="364"/>
      <c r="O87" s="364"/>
      <c r="P87" s="364"/>
      <c r="Q87" s="364"/>
      <c r="R87" s="364"/>
      <c r="S87" s="364"/>
      <c r="T87" s="364"/>
      <c r="U87" s="364"/>
      <c r="V87" s="364"/>
      <c r="W87" s="364"/>
      <c r="X87" s="364"/>
      <c r="Y87" s="364"/>
      <c r="Z87" s="364"/>
    </row>
    <row r="88" spans="1:26" s="189" customFormat="1" ht="21.75" hidden="1" outlineLevel="1" thickBot="1">
      <c r="A88" s="193"/>
      <c r="B88" s="631" t="s">
        <v>2118</v>
      </c>
      <c r="C88" s="599"/>
      <c r="D88" s="613"/>
      <c r="E88" s="364"/>
      <c r="F88" s="364"/>
      <c r="G88" s="364"/>
      <c r="H88" s="364"/>
      <c r="I88" s="364"/>
      <c r="J88" s="364"/>
      <c r="K88" s="364"/>
      <c r="L88" s="364"/>
      <c r="M88" s="364"/>
      <c r="N88" s="364"/>
      <c r="O88" s="364"/>
      <c r="P88" s="364"/>
      <c r="Q88" s="364"/>
      <c r="R88" s="364"/>
      <c r="S88" s="364"/>
      <c r="T88" s="364"/>
      <c r="U88" s="364"/>
      <c r="V88" s="364"/>
      <c r="W88" s="364"/>
      <c r="X88" s="364"/>
      <c r="Y88" s="364"/>
      <c r="Z88" s="364"/>
    </row>
    <row r="89" spans="1:26" s="189" customFormat="1" ht="21" hidden="1" outlineLevel="1">
      <c r="A89" s="193"/>
      <c r="B89" s="196" t="s">
        <v>2657</v>
      </c>
      <c r="C89" s="197"/>
      <c r="D89" s="198" t="s">
        <v>2664</v>
      </c>
      <c r="E89" s="364"/>
      <c r="F89" s="364"/>
      <c r="G89" s="364"/>
      <c r="H89" s="364"/>
      <c r="I89" s="364"/>
      <c r="J89" s="364"/>
      <c r="K89" s="364"/>
      <c r="L89" s="364"/>
      <c r="M89" s="364"/>
      <c r="N89" s="364"/>
      <c r="O89" s="364"/>
      <c r="P89" s="364"/>
      <c r="Q89" s="364"/>
      <c r="R89" s="364"/>
      <c r="S89" s="364"/>
      <c r="T89" s="364"/>
      <c r="U89" s="364"/>
      <c r="V89" s="364"/>
      <c r="W89" s="364"/>
      <c r="X89" s="364"/>
      <c r="Y89" s="364"/>
      <c r="Z89" s="364"/>
    </row>
    <row r="90" spans="1:26" s="189" customFormat="1" ht="21.75" hidden="1" outlineLevel="1" thickBot="1">
      <c r="A90" s="193"/>
      <c r="B90" s="202" t="s">
        <v>2658</v>
      </c>
      <c r="C90" s="203"/>
      <c r="D90" s="206" t="s">
        <v>315</v>
      </c>
      <c r="E90" s="364"/>
      <c r="F90" s="364"/>
      <c r="G90" s="364"/>
      <c r="H90" s="364"/>
      <c r="I90" s="364"/>
      <c r="J90" s="364"/>
      <c r="K90" s="364"/>
      <c r="L90" s="364"/>
      <c r="M90" s="364"/>
      <c r="N90" s="364"/>
      <c r="O90" s="364"/>
      <c r="P90" s="364"/>
      <c r="Q90" s="364"/>
      <c r="R90" s="364"/>
      <c r="S90" s="364"/>
      <c r="T90" s="364"/>
      <c r="U90" s="364"/>
      <c r="V90" s="364"/>
      <c r="W90" s="364"/>
      <c r="X90" s="364"/>
      <c r="Y90" s="364"/>
      <c r="Z90" s="364"/>
    </row>
    <row r="91" spans="1:26" s="189" customFormat="1" ht="21.75" hidden="1" outlineLevel="1" thickBot="1">
      <c r="A91" s="207"/>
      <c r="B91" s="631" t="s">
        <v>2119</v>
      </c>
      <c r="C91" s="599"/>
      <c r="D91" s="613"/>
      <c r="E91" s="364"/>
      <c r="F91" s="364"/>
      <c r="G91" s="364"/>
      <c r="H91" s="364"/>
      <c r="I91" s="364"/>
      <c r="J91" s="364"/>
      <c r="K91" s="364"/>
      <c r="L91" s="364"/>
      <c r="M91" s="364"/>
      <c r="N91" s="364"/>
      <c r="O91" s="364"/>
      <c r="P91" s="364"/>
      <c r="Q91" s="364"/>
      <c r="R91" s="364"/>
      <c r="S91" s="364"/>
      <c r="T91" s="364"/>
      <c r="U91" s="364"/>
      <c r="V91" s="364"/>
      <c r="W91" s="364"/>
      <c r="X91" s="364"/>
      <c r="Y91" s="364"/>
      <c r="Z91" s="364"/>
    </row>
    <row r="92" spans="1:26" s="189" customFormat="1" ht="21" hidden="1" outlineLevel="1">
      <c r="A92" s="207"/>
      <c r="B92" s="200" t="s">
        <v>2771</v>
      </c>
      <c r="C92" s="364"/>
      <c r="D92" s="201" t="s">
        <v>3033</v>
      </c>
      <c r="E92" s="364"/>
      <c r="F92" s="364"/>
      <c r="G92" s="364"/>
      <c r="H92" s="364"/>
      <c r="I92" s="364"/>
      <c r="J92" s="364"/>
      <c r="K92" s="364"/>
      <c r="L92" s="364"/>
      <c r="M92" s="364"/>
      <c r="N92" s="364"/>
      <c r="O92" s="364"/>
      <c r="P92" s="364"/>
      <c r="Q92" s="364"/>
      <c r="R92" s="364"/>
      <c r="S92" s="364"/>
      <c r="T92" s="364"/>
      <c r="U92" s="364"/>
      <c r="V92" s="364"/>
      <c r="W92" s="364"/>
      <c r="X92" s="364"/>
      <c r="Y92" s="364"/>
      <c r="Z92" s="364"/>
    </row>
    <row r="93" spans="1:26" s="189" customFormat="1" ht="21.75" hidden="1" outlineLevel="1" thickBot="1">
      <c r="A93" s="207"/>
      <c r="B93" s="208" t="s">
        <v>2116</v>
      </c>
      <c r="C93" s="192"/>
      <c r="D93" s="206" t="s">
        <v>2112</v>
      </c>
      <c r="E93" s="364"/>
      <c r="F93" s="364"/>
      <c r="G93" s="364"/>
      <c r="H93" s="364"/>
      <c r="I93" s="364"/>
      <c r="J93" s="364"/>
      <c r="K93" s="364"/>
      <c r="L93" s="364"/>
      <c r="M93" s="364"/>
      <c r="N93" s="364"/>
      <c r="O93" s="364"/>
      <c r="P93" s="364"/>
      <c r="Q93" s="364"/>
      <c r="R93" s="364"/>
      <c r="S93" s="364"/>
      <c r="T93" s="364"/>
      <c r="U93" s="364"/>
      <c r="V93" s="364"/>
      <c r="W93" s="364"/>
      <c r="X93" s="364"/>
      <c r="Y93" s="364"/>
      <c r="Z93" s="364"/>
    </row>
    <row r="94" spans="1:26" s="189" customFormat="1" ht="21.75" hidden="1" outlineLevel="1" thickBot="1">
      <c r="A94" s="207"/>
      <c r="B94" s="205"/>
      <c r="C94" s="371" t="s">
        <v>3030</v>
      </c>
      <c r="D94" s="205"/>
      <c r="E94" s="364"/>
      <c r="F94" s="364"/>
      <c r="G94" s="364"/>
      <c r="H94" s="364"/>
      <c r="I94" s="364"/>
      <c r="J94" s="364"/>
      <c r="K94" s="364"/>
      <c r="L94" s="364"/>
      <c r="M94" s="364"/>
      <c r="N94" s="364"/>
      <c r="O94" s="364"/>
      <c r="P94" s="364"/>
      <c r="Q94" s="364"/>
      <c r="R94" s="364"/>
      <c r="S94" s="364"/>
      <c r="T94" s="364"/>
      <c r="U94" s="364"/>
      <c r="V94" s="364"/>
      <c r="W94" s="364"/>
      <c r="X94" s="364"/>
      <c r="Y94" s="364"/>
      <c r="Z94" s="364"/>
    </row>
    <row r="95" spans="1:26" s="189" customFormat="1" ht="21.75" hidden="1" outlineLevel="1" thickBot="1">
      <c r="A95" s="207"/>
      <c r="B95" s="372" t="s">
        <v>3031</v>
      </c>
      <c r="C95" s="373"/>
      <c r="D95" s="374"/>
      <c r="E95" s="364"/>
      <c r="F95" s="364"/>
      <c r="G95" s="364"/>
      <c r="H95" s="364"/>
      <c r="I95" s="364"/>
      <c r="J95" s="364"/>
      <c r="K95" s="364"/>
      <c r="L95" s="364"/>
      <c r="M95" s="364"/>
      <c r="N95" s="364"/>
      <c r="O95" s="364"/>
      <c r="P95" s="364"/>
      <c r="Q95" s="364"/>
      <c r="R95" s="364"/>
      <c r="S95" s="364"/>
      <c r="T95" s="364"/>
      <c r="U95" s="364"/>
      <c r="V95" s="364"/>
      <c r="W95" s="364"/>
      <c r="X95" s="364"/>
      <c r="Y95" s="364"/>
      <c r="Z95" s="364"/>
    </row>
    <row r="96" spans="1:26" s="189" customFormat="1" ht="21.75" hidden="1" outlineLevel="1" thickBot="1">
      <c r="A96" s="207"/>
      <c r="B96" s="631" t="s">
        <v>859</v>
      </c>
      <c r="C96" s="599"/>
      <c r="D96" s="613"/>
      <c r="E96" s="364"/>
      <c r="F96" s="364"/>
      <c r="G96" s="364"/>
      <c r="H96" s="364"/>
      <c r="I96" s="364"/>
      <c r="J96" s="364"/>
      <c r="K96" s="364"/>
      <c r="L96" s="364"/>
      <c r="M96" s="364"/>
      <c r="N96" s="364"/>
      <c r="O96" s="364"/>
      <c r="P96" s="364"/>
      <c r="Q96" s="364"/>
      <c r="R96" s="364"/>
      <c r="S96" s="364"/>
      <c r="T96" s="364"/>
      <c r="U96" s="364"/>
      <c r="V96" s="364"/>
      <c r="W96" s="364"/>
      <c r="X96" s="364"/>
      <c r="Y96" s="364"/>
      <c r="Z96" s="364"/>
    </row>
    <row r="97" spans="1:26" s="189" customFormat="1" ht="21.75" hidden="1" outlineLevel="1" thickBot="1">
      <c r="A97" s="207"/>
      <c r="B97" s="208" t="s">
        <v>842</v>
      </c>
      <c r="C97" s="203"/>
      <c r="D97" s="206" t="s">
        <v>843</v>
      </c>
      <c r="E97" s="364"/>
      <c r="F97" s="364"/>
      <c r="G97" s="364"/>
      <c r="H97" s="364"/>
      <c r="I97" s="364"/>
      <c r="J97" s="364"/>
      <c r="K97" s="364"/>
      <c r="L97" s="364"/>
      <c r="M97" s="364"/>
      <c r="N97" s="364"/>
      <c r="O97" s="364"/>
      <c r="P97" s="364"/>
      <c r="Q97" s="364"/>
      <c r="R97" s="364"/>
      <c r="S97" s="364"/>
      <c r="T97" s="364"/>
      <c r="U97" s="364"/>
      <c r="V97" s="364"/>
      <c r="W97" s="364"/>
      <c r="X97" s="364"/>
      <c r="Y97" s="364"/>
      <c r="Z97" s="364"/>
    </row>
    <row r="98" spans="1:26" s="189" customFormat="1" ht="21.75" hidden="1" outlineLevel="1" thickBot="1">
      <c r="A98" s="207"/>
      <c r="B98" s="631" t="s">
        <v>2659</v>
      </c>
      <c r="C98" s="599"/>
      <c r="D98" s="613"/>
      <c r="E98" s="364"/>
      <c r="F98" s="364"/>
      <c r="G98" s="364"/>
      <c r="H98" s="364"/>
      <c r="I98" s="364"/>
      <c r="J98" s="364"/>
      <c r="K98" s="364"/>
      <c r="L98" s="364"/>
      <c r="M98" s="364"/>
      <c r="N98" s="364"/>
      <c r="O98" s="364"/>
      <c r="P98" s="364"/>
      <c r="Q98" s="364"/>
      <c r="R98" s="364"/>
      <c r="S98" s="364"/>
      <c r="T98" s="364"/>
      <c r="U98" s="364"/>
      <c r="V98" s="364"/>
      <c r="W98" s="364"/>
      <c r="X98" s="364"/>
      <c r="Y98" s="364"/>
      <c r="Z98" s="364"/>
    </row>
    <row r="99" spans="1:26" s="189" customFormat="1" ht="21.75" hidden="1" outlineLevel="1" thickBot="1">
      <c r="A99" s="207"/>
      <c r="B99" s="202" t="s">
        <v>2083</v>
      </c>
      <c r="C99" s="203"/>
      <c r="D99" s="205"/>
      <c r="E99" s="364"/>
      <c r="F99" s="364"/>
      <c r="G99" s="364"/>
      <c r="H99" s="364"/>
      <c r="I99" s="364"/>
      <c r="J99" s="364"/>
      <c r="K99" s="364"/>
      <c r="L99" s="364"/>
      <c r="M99" s="364"/>
      <c r="N99" s="364"/>
      <c r="O99" s="364"/>
      <c r="P99" s="364"/>
      <c r="Q99" s="364"/>
      <c r="R99" s="364"/>
      <c r="S99" s="364"/>
      <c r="T99" s="364"/>
      <c r="U99" s="364"/>
      <c r="V99" s="364"/>
      <c r="W99" s="364"/>
      <c r="X99" s="364"/>
      <c r="Y99" s="364"/>
      <c r="Z99" s="364"/>
    </row>
    <row r="100" spans="1:26" s="189" customFormat="1" ht="15.75" hidden="1" outlineLevel="1" thickBot="1">
      <c r="A100" s="364"/>
      <c r="B100" s="209"/>
      <c r="C100" s="209"/>
      <c r="D100" s="209"/>
      <c r="E100" s="209"/>
      <c r="F100" s="209"/>
      <c r="G100" s="209"/>
      <c r="H100" s="209"/>
      <c r="I100" s="209"/>
      <c r="J100" s="209"/>
      <c r="K100" s="209"/>
      <c r="L100" s="364"/>
      <c r="M100" s="364"/>
      <c r="N100" s="364"/>
      <c r="O100" s="364"/>
      <c r="P100" s="364"/>
      <c r="Q100" s="364"/>
      <c r="R100" s="364"/>
      <c r="S100" s="364"/>
      <c r="T100" s="364"/>
      <c r="U100" s="364"/>
      <c r="V100" s="364"/>
      <c r="W100" s="364"/>
      <c r="X100" s="364"/>
      <c r="Y100" s="364"/>
      <c r="Z100" s="364"/>
    </row>
    <row r="101" spans="1:26" s="189" customFormat="1" ht="22.5" hidden="1" outlineLevel="1" thickTop="1" thickBot="1">
      <c r="A101" s="210"/>
      <c r="B101" s="632" t="s">
        <v>2435</v>
      </c>
      <c r="C101" s="605"/>
      <c r="D101" s="605"/>
      <c r="E101" s="211"/>
      <c r="F101" s="375" t="s">
        <v>2387</v>
      </c>
      <c r="G101" s="213"/>
      <c r="H101" s="213"/>
      <c r="I101" s="213"/>
      <c r="J101" s="213"/>
      <c r="K101" s="211"/>
      <c r="L101" s="364"/>
      <c r="M101" s="364"/>
      <c r="N101" s="364"/>
      <c r="O101" s="364"/>
      <c r="P101" s="364"/>
      <c r="Q101" s="364"/>
      <c r="R101" s="364"/>
      <c r="S101" s="364"/>
      <c r="T101" s="364"/>
      <c r="U101" s="364"/>
      <c r="V101" s="364"/>
      <c r="W101" s="364"/>
      <c r="X101" s="364"/>
      <c r="Y101" s="364"/>
      <c r="Z101" s="364"/>
    </row>
    <row r="102" spans="1:26" s="189" customFormat="1" ht="21.75" hidden="1" outlineLevel="1" thickBot="1">
      <c r="A102" s="210"/>
      <c r="B102" s="214" t="s">
        <v>2388</v>
      </c>
      <c r="C102" s="214" t="s">
        <v>218</v>
      </c>
      <c r="D102" s="214" t="s">
        <v>511</v>
      </c>
      <c r="E102" s="214" t="s">
        <v>2389</v>
      </c>
      <c r="F102" s="214" t="s">
        <v>842</v>
      </c>
      <c r="G102" s="215"/>
      <c r="H102" s="215"/>
      <c r="I102" s="215"/>
      <c r="J102" s="215"/>
      <c r="K102" s="216"/>
      <c r="L102" s="364"/>
      <c r="M102" s="364"/>
      <c r="N102" s="364"/>
      <c r="O102" s="364"/>
      <c r="P102" s="364"/>
      <c r="Q102" s="364"/>
      <c r="R102" s="364"/>
      <c r="S102" s="364"/>
      <c r="T102" s="364"/>
      <c r="U102" s="364"/>
      <c r="V102" s="364"/>
      <c r="W102" s="364"/>
      <c r="X102" s="364"/>
      <c r="Y102" s="364"/>
      <c r="Z102" s="364"/>
    </row>
    <row r="103" spans="1:26" s="189" customFormat="1" ht="15.75" hidden="1" outlineLevel="1" thickTop="1">
      <c r="A103" s="364"/>
      <c r="B103" s="364"/>
      <c r="C103" s="364"/>
      <c r="D103" s="364"/>
      <c r="E103" s="364"/>
      <c r="F103" s="364"/>
      <c r="G103" s="364"/>
      <c r="H103" s="364"/>
      <c r="I103" s="364"/>
      <c r="J103" s="364"/>
      <c r="K103" s="364"/>
      <c r="L103" s="364"/>
      <c r="M103" s="364"/>
      <c r="N103" s="364"/>
      <c r="O103" s="364"/>
      <c r="P103" s="364"/>
      <c r="Q103" s="364"/>
      <c r="R103" s="364"/>
      <c r="S103" s="364"/>
      <c r="T103" s="364"/>
      <c r="U103" s="364"/>
      <c r="V103" s="364"/>
      <c r="W103" s="364"/>
      <c r="X103" s="364"/>
      <c r="Y103" s="364"/>
      <c r="Z103" s="364"/>
    </row>
    <row r="104" spans="1:26" s="189" customFormat="1" collapsed="1">
      <c r="A104" s="365"/>
      <c r="B104" s="365"/>
      <c r="C104" s="365"/>
      <c r="D104" s="365"/>
      <c r="E104" s="365"/>
      <c r="F104" s="365"/>
      <c r="G104" s="365"/>
      <c r="H104" s="365"/>
      <c r="I104" s="365"/>
      <c r="J104" s="365"/>
      <c r="K104" s="365"/>
      <c r="L104" s="365"/>
      <c r="M104" s="365"/>
      <c r="N104" s="365"/>
      <c r="O104" s="365"/>
      <c r="P104" s="365"/>
      <c r="Q104" s="365"/>
      <c r="R104" s="365"/>
      <c r="S104" s="365"/>
      <c r="T104" s="365"/>
      <c r="U104" s="365"/>
      <c r="V104" s="365"/>
      <c r="W104" s="365"/>
      <c r="X104" s="365"/>
      <c r="Y104" s="365"/>
      <c r="Z104" s="365"/>
    </row>
    <row r="105" spans="1:26" s="189" customFormat="1" ht="21">
      <c r="A105" s="365"/>
      <c r="B105" s="376" t="s">
        <v>2666</v>
      </c>
      <c r="C105" s="377"/>
      <c r="D105" s="377"/>
      <c r="E105" s="365"/>
      <c r="F105" s="367"/>
      <c r="G105" s="365"/>
      <c r="H105" s="365"/>
      <c r="I105" s="365"/>
      <c r="J105" s="365"/>
      <c r="K105" s="365"/>
      <c r="L105" s="365"/>
      <c r="M105" s="365"/>
      <c r="N105" s="365"/>
      <c r="O105" s="365"/>
      <c r="P105" s="365"/>
      <c r="Q105" s="365"/>
      <c r="R105" s="365"/>
      <c r="S105" s="365"/>
      <c r="T105" s="365"/>
      <c r="U105" s="365"/>
      <c r="V105" s="365"/>
      <c r="W105" s="365"/>
      <c r="X105" s="365"/>
      <c r="Y105" s="365"/>
      <c r="Z105" s="365"/>
    </row>
    <row r="106" spans="1:26" s="189" customFormat="1" ht="21.75" hidden="1" outlineLevel="1" thickBot="1">
      <c r="A106" s="365"/>
      <c r="B106" s="633" t="s">
        <v>2653</v>
      </c>
      <c r="C106" s="634"/>
      <c r="D106" s="635"/>
      <c r="E106" s="155"/>
      <c r="F106" s="155"/>
      <c r="G106" s="155"/>
      <c r="H106" s="155"/>
      <c r="I106" s="155"/>
      <c r="J106" s="365"/>
      <c r="K106" s="365"/>
      <c r="L106" s="365"/>
      <c r="M106" s="365"/>
      <c r="N106" s="365"/>
      <c r="O106" s="365"/>
      <c r="P106" s="365"/>
      <c r="Q106" s="365"/>
      <c r="R106" s="365"/>
      <c r="S106" s="365"/>
      <c r="T106" s="365"/>
      <c r="U106" s="365"/>
      <c r="V106" s="365"/>
      <c r="W106" s="365"/>
      <c r="X106" s="365"/>
      <c r="Y106" s="365"/>
      <c r="Z106" s="365"/>
    </row>
    <row r="107" spans="1:26" s="189" customFormat="1" ht="21.75" hidden="1" outlineLevel="1" thickBot="1">
      <c r="A107" s="365"/>
      <c r="B107" s="161" t="s">
        <v>2654</v>
      </c>
      <c r="C107" s="158"/>
      <c r="D107" s="162" t="s">
        <v>2655</v>
      </c>
      <c r="E107" s="155"/>
      <c r="F107" s="160"/>
      <c r="G107" s="164" t="s">
        <v>225</v>
      </c>
      <c r="H107" s="155"/>
      <c r="I107" s="155"/>
      <c r="J107" s="365"/>
      <c r="K107" s="365"/>
      <c r="L107" s="365"/>
      <c r="M107" s="365"/>
      <c r="N107" s="365"/>
      <c r="O107" s="365"/>
      <c r="P107" s="365"/>
      <c r="Q107" s="365"/>
      <c r="R107" s="365"/>
      <c r="S107" s="365"/>
      <c r="T107" s="365"/>
      <c r="U107" s="365"/>
      <c r="V107" s="365"/>
      <c r="W107" s="365"/>
      <c r="X107" s="365"/>
      <c r="Y107" s="365"/>
      <c r="Z107" s="365"/>
    </row>
    <row r="108" spans="1:26" s="189" customFormat="1" ht="21.75" hidden="1" outlineLevel="1" thickBot="1">
      <c r="A108" s="365"/>
      <c r="B108" s="161" t="s">
        <v>2399</v>
      </c>
      <c r="C108" s="158"/>
      <c r="D108" s="162" t="s">
        <v>2413</v>
      </c>
      <c r="E108" s="155"/>
      <c r="F108" s="379" t="s">
        <v>2369</v>
      </c>
      <c r="G108" s="164" t="s">
        <v>2370</v>
      </c>
      <c r="H108" s="155"/>
      <c r="I108" s="155"/>
      <c r="J108" s="365"/>
      <c r="K108" s="365"/>
      <c r="L108" s="365"/>
      <c r="M108" s="365"/>
      <c r="N108" s="365"/>
      <c r="O108" s="365"/>
      <c r="P108" s="365"/>
      <c r="Q108" s="365"/>
      <c r="R108" s="365"/>
      <c r="S108" s="365"/>
      <c r="T108" s="365"/>
      <c r="U108" s="365"/>
      <c r="V108" s="365"/>
      <c r="W108" s="365"/>
      <c r="X108" s="365"/>
      <c r="Y108" s="365"/>
      <c r="Z108" s="365"/>
    </row>
    <row r="109" spans="1:26" s="189" customFormat="1" ht="42.75" hidden="1" outlineLevel="1" thickBot="1">
      <c r="B109" s="167" t="s">
        <v>404</v>
      </c>
      <c r="C109" s="158"/>
      <c r="D109" s="162" t="s">
        <v>2076</v>
      </c>
      <c r="E109" s="155"/>
      <c r="F109" s="349" t="s">
        <v>3028</v>
      </c>
      <c r="G109" s="349" t="s">
        <v>3029</v>
      </c>
      <c r="H109" s="155"/>
      <c r="I109" s="155"/>
    </row>
    <row r="110" spans="1:26" s="189" customFormat="1" ht="21.75" hidden="1" outlineLevel="1" thickBot="1">
      <c r="B110" s="161" t="s">
        <v>2656</v>
      </c>
      <c r="C110" s="158"/>
      <c r="D110" s="168" t="s">
        <v>383</v>
      </c>
      <c r="E110" s="155"/>
      <c r="F110" s="155"/>
      <c r="G110" s="155"/>
      <c r="H110" s="155"/>
      <c r="I110" s="155"/>
    </row>
    <row r="111" spans="1:26" s="189" customFormat="1" ht="21.75" hidden="1" outlineLevel="1" thickBot="1">
      <c r="B111" s="633" t="s">
        <v>2118</v>
      </c>
      <c r="C111" s="634"/>
      <c r="D111" s="635"/>
      <c r="E111" s="155"/>
      <c r="F111" s="155"/>
      <c r="G111" s="155"/>
      <c r="H111" s="155"/>
      <c r="I111" s="155"/>
    </row>
    <row r="112" spans="1:26" s="189" customFormat="1" ht="21.75" hidden="1" outlineLevel="1" thickBot="1">
      <c r="B112" s="161" t="s">
        <v>2657</v>
      </c>
      <c r="C112" s="158"/>
      <c r="D112" s="162" t="s">
        <v>2664</v>
      </c>
      <c r="E112" s="155"/>
      <c r="F112" s="155"/>
      <c r="G112" s="155"/>
      <c r="H112" s="155"/>
      <c r="I112" s="155"/>
    </row>
    <row r="113" spans="1:26" s="189" customFormat="1" ht="21.75" hidden="1" outlineLevel="1" thickBot="1">
      <c r="B113" s="161" t="s">
        <v>2658</v>
      </c>
      <c r="C113" s="158"/>
      <c r="D113" s="168" t="s">
        <v>315</v>
      </c>
      <c r="E113" s="155"/>
      <c r="F113" s="155"/>
      <c r="G113" s="155"/>
      <c r="H113" s="155"/>
      <c r="I113" s="155"/>
    </row>
    <row r="114" spans="1:26" s="189" customFormat="1" ht="21.75" hidden="1" outlineLevel="1" thickBot="1">
      <c r="B114" s="633" t="s">
        <v>2119</v>
      </c>
      <c r="C114" s="634"/>
      <c r="D114" s="635"/>
      <c r="E114" s="155"/>
      <c r="F114" s="155"/>
      <c r="G114" s="155"/>
      <c r="H114" s="155"/>
      <c r="I114" s="155"/>
    </row>
    <row r="115" spans="1:26" s="189" customFormat="1" ht="21.75" hidden="1" outlineLevel="1" thickBot="1">
      <c r="B115" s="167" t="s">
        <v>2771</v>
      </c>
      <c r="C115" s="158"/>
      <c r="D115" s="168" t="s">
        <v>3033</v>
      </c>
      <c r="E115" s="155"/>
      <c r="F115" s="155"/>
      <c r="G115" s="155"/>
      <c r="H115" s="155"/>
      <c r="I115" s="155"/>
    </row>
    <row r="116" spans="1:26" s="189" customFormat="1" ht="21.75" hidden="1" outlineLevel="1" thickBot="1">
      <c r="B116" s="167" t="s">
        <v>2116</v>
      </c>
      <c r="C116" s="158"/>
      <c r="D116" s="168" t="s">
        <v>2112</v>
      </c>
      <c r="E116" s="155"/>
      <c r="F116" s="155"/>
      <c r="G116" s="155"/>
      <c r="H116" s="155"/>
      <c r="I116" s="155"/>
    </row>
    <row r="117" spans="1:26" s="189" customFormat="1" ht="21.75" hidden="1" outlineLevel="1" thickBot="1">
      <c r="B117" s="633" t="s">
        <v>2659</v>
      </c>
      <c r="C117" s="634"/>
      <c r="D117" s="635"/>
      <c r="E117" s="155"/>
      <c r="F117" s="155"/>
      <c r="G117" s="636"/>
      <c r="H117" s="637"/>
      <c r="I117" s="638"/>
    </row>
    <row r="118" spans="1:26" s="189" customFormat="1" ht="21.75" hidden="1" outlineLevel="1" thickBot="1">
      <c r="B118" s="164" t="s">
        <v>2659</v>
      </c>
      <c r="C118" s="155"/>
      <c r="D118" s="155"/>
      <c r="E118" s="155"/>
      <c r="F118" s="155"/>
      <c r="G118" s="155"/>
      <c r="H118" s="155"/>
      <c r="I118" s="155"/>
    </row>
    <row r="119" spans="1:26" s="189" customFormat="1" ht="21" collapsed="1">
      <c r="B119" s="218"/>
      <c r="C119" s="365"/>
      <c r="D119" s="218"/>
    </row>
    <row r="120" spans="1:26" s="189" customFormat="1" ht="21">
      <c r="B120" s="376" t="s">
        <v>2663</v>
      </c>
      <c r="C120" s="365"/>
      <c r="D120" s="218"/>
    </row>
    <row r="121" spans="1:26" s="189" customFormat="1" ht="21.75" hidden="1" outlineLevel="1" thickBot="1">
      <c r="A121" s="364"/>
      <c r="B121" s="203"/>
      <c r="C121" s="368" t="s">
        <v>2652</v>
      </c>
      <c r="D121" s="192"/>
      <c r="E121" s="364"/>
      <c r="F121" s="364"/>
      <c r="G121" s="364"/>
      <c r="H121" s="364"/>
      <c r="I121" s="364"/>
      <c r="J121" s="364"/>
      <c r="K121" s="364"/>
      <c r="L121" s="364"/>
      <c r="M121" s="364"/>
      <c r="N121" s="364"/>
      <c r="O121" s="364"/>
      <c r="P121" s="364"/>
      <c r="Q121" s="364"/>
      <c r="R121" s="364"/>
      <c r="S121" s="364"/>
      <c r="T121" s="364"/>
      <c r="U121" s="364"/>
      <c r="V121" s="364"/>
      <c r="W121" s="364"/>
      <c r="X121" s="364"/>
      <c r="Y121" s="364"/>
      <c r="Z121" s="364"/>
    </row>
    <row r="122" spans="1:26" s="189" customFormat="1" ht="21.75" hidden="1" outlineLevel="1" thickBot="1">
      <c r="A122" s="193"/>
      <c r="B122" s="631" t="s">
        <v>2653</v>
      </c>
      <c r="C122" s="599"/>
      <c r="D122" s="613"/>
      <c r="E122" s="364"/>
      <c r="F122" s="194"/>
      <c r="G122" s="195" t="s">
        <v>225</v>
      </c>
      <c r="H122" s="364"/>
      <c r="I122" s="364"/>
      <c r="J122" s="364"/>
      <c r="K122" s="364"/>
      <c r="L122" s="364"/>
      <c r="M122" s="364"/>
      <c r="N122" s="364"/>
      <c r="O122" s="364"/>
      <c r="P122" s="364"/>
      <c r="Q122" s="364"/>
      <c r="R122" s="364"/>
      <c r="S122" s="364"/>
      <c r="T122" s="364"/>
      <c r="U122" s="364"/>
      <c r="V122" s="364"/>
      <c r="W122" s="364"/>
      <c r="X122" s="364"/>
      <c r="Y122" s="364"/>
      <c r="Z122" s="364"/>
    </row>
    <row r="123" spans="1:26" s="189" customFormat="1" ht="21" hidden="1" outlineLevel="1">
      <c r="A123" s="193"/>
      <c r="B123" s="196" t="s">
        <v>2654</v>
      </c>
      <c r="C123" s="197"/>
      <c r="D123" s="198" t="s">
        <v>2655</v>
      </c>
      <c r="E123" s="364"/>
      <c r="F123" s="369" t="s">
        <v>2369</v>
      </c>
      <c r="G123" s="195" t="s">
        <v>2370</v>
      </c>
      <c r="H123" s="364"/>
      <c r="I123" s="364"/>
      <c r="J123" s="364"/>
      <c r="K123" s="364"/>
      <c r="L123" s="364"/>
      <c r="M123" s="364"/>
      <c r="N123" s="364"/>
      <c r="O123" s="364"/>
      <c r="P123" s="364"/>
      <c r="Q123" s="364"/>
      <c r="R123" s="364"/>
      <c r="S123" s="364"/>
      <c r="T123" s="364"/>
      <c r="U123" s="364"/>
      <c r="V123" s="364"/>
      <c r="W123" s="364"/>
      <c r="X123" s="364"/>
      <c r="Y123" s="364"/>
      <c r="Z123" s="364"/>
    </row>
    <row r="124" spans="1:26" s="189" customFormat="1" ht="42" hidden="1" outlineLevel="1">
      <c r="A124" s="193"/>
      <c r="B124" s="196" t="s">
        <v>2399</v>
      </c>
      <c r="C124" s="197"/>
      <c r="D124" s="198" t="s">
        <v>2413</v>
      </c>
      <c r="E124" s="364"/>
      <c r="F124" s="370" t="s">
        <v>3028</v>
      </c>
      <c r="G124" s="370" t="s">
        <v>3029</v>
      </c>
      <c r="H124" s="364"/>
      <c r="I124" s="364"/>
      <c r="J124" s="364"/>
      <c r="K124" s="364"/>
      <c r="L124" s="364"/>
      <c r="M124" s="364"/>
      <c r="N124" s="364"/>
      <c r="O124" s="364"/>
      <c r="P124" s="364"/>
      <c r="Q124" s="364"/>
      <c r="R124" s="364"/>
      <c r="S124" s="364"/>
      <c r="T124" s="364"/>
      <c r="U124" s="364"/>
      <c r="V124" s="364"/>
      <c r="W124" s="364"/>
      <c r="X124" s="364"/>
      <c r="Y124" s="364"/>
      <c r="Z124" s="364"/>
    </row>
    <row r="125" spans="1:26" s="189" customFormat="1" ht="21" hidden="1" outlineLevel="1">
      <c r="A125" s="193"/>
      <c r="B125" s="200" t="s">
        <v>404</v>
      </c>
      <c r="C125" s="197"/>
      <c r="D125" s="198" t="s">
        <v>2076</v>
      </c>
      <c r="E125" s="364"/>
      <c r="F125" s="364"/>
      <c r="G125" s="364"/>
      <c r="H125" s="364"/>
      <c r="I125" s="364"/>
      <c r="J125" s="364"/>
      <c r="K125" s="364"/>
      <c r="L125" s="364"/>
      <c r="M125" s="364"/>
      <c r="N125" s="364"/>
      <c r="O125" s="364"/>
      <c r="P125" s="364"/>
      <c r="Q125" s="364"/>
      <c r="R125" s="364"/>
      <c r="S125" s="364"/>
      <c r="T125" s="364"/>
      <c r="U125" s="364"/>
      <c r="V125" s="364"/>
      <c r="W125" s="364"/>
      <c r="X125" s="364"/>
      <c r="Y125" s="364"/>
      <c r="Z125" s="364"/>
    </row>
    <row r="126" spans="1:26" s="189" customFormat="1" ht="21.75" hidden="1" outlineLevel="1" thickBot="1">
      <c r="A126" s="193"/>
      <c r="B126" s="202" t="s">
        <v>2656</v>
      </c>
      <c r="C126" s="203"/>
      <c r="D126" s="206" t="s">
        <v>383</v>
      </c>
      <c r="E126" s="364"/>
      <c r="F126" s="364"/>
      <c r="G126" s="364"/>
      <c r="H126" s="364"/>
      <c r="I126" s="364"/>
      <c r="J126" s="364"/>
      <c r="K126" s="364"/>
      <c r="L126" s="364"/>
      <c r="M126" s="364"/>
      <c r="N126" s="364"/>
      <c r="O126" s="364"/>
      <c r="P126" s="364"/>
      <c r="Q126" s="364"/>
      <c r="R126" s="364"/>
      <c r="S126" s="364"/>
      <c r="T126" s="364"/>
      <c r="U126" s="364"/>
      <c r="V126" s="364"/>
      <c r="W126" s="364"/>
      <c r="X126" s="364"/>
      <c r="Y126" s="364"/>
      <c r="Z126" s="364"/>
    </row>
    <row r="127" spans="1:26" s="189" customFormat="1" ht="21.75" hidden="1" outlineLevel="1" thickBot="1">
      <c r="A127" s="193"/>
      <c r="B127" s="631" t="s">
        <v>2118</v>
      </c>
      <c r="C127" s="599"/>
      <c r="D127" s="613"/>
      <c r="E127" s="364"/>
      <c r="F127" s="364"/>
      <c r="G127" s="364"/>
      <c r="H127" s="364"/>
      <c r="I127" s="364"/>
      <c r="J127" s="364"/>
      <c r="K127" s="364"/>
      <c r="L127" s="364"/>
      <c r="M127" s="364"/>
      <c r="N127" s="364"/>
      <c r="O127" s="364"/>
      <c r="P127" s="364"/>
      <c r="Q127" s="364"/>
      <c r="R127" s="364"/>
      <c r="S127" s="364"/>
      <c r="T127" s="364"/>
      <c r="U127" s="364"/>
      <c r="V127" s="364"/>
      <c r="W127" s="364"/>
      <c r="X127" s="364"/>
      <c r="Y127" s="364"/>
      <c r="Z127" s="364"/>
    </row>
    <row r="128" spans="1:26" s="189" customFormat="1" ht="21" hidden="1" outlineLevel="1">
      <c r="A128" s="193"/>
      <c r="B128" s="196" t="s">
        <v>2657</v>
      </c>
      <c r="C128" s="197"/>
      <c r="D128" s="198" t="s">
        <v>2664</v>
      </c>
      <c r="E128" s="364"/>
      <c r="F128" s="364"/>
      <c r="G128" s="364"/>
      <c r="H128" s="364"/>
      <c r="I128" s="364"/>
      <c r="J128" s="364"/>
      <c r="K128" s="364"/>
      <c r="L128" s="364"/>
      <c r="M128" s="364"/>
      <c r="N128" s="364"/>
      <c r="O128" s="364"/>
      <c r="P128" s="364"/>
      <c r="Q128" s="364"/>
      <c r="R128" s="364"/>
      <c r="S128" s="364"/>
      <c r="T128" s="364"/>
      <c r="U128" s="364"/>
      <c r="V128" s="364"/>
      <c r="W128" s="364"/>
      <c r="X128" s="364"/>
      <c r="Y128" s="364"/>
      <c r="Z128" s="364"/>
    </row>
    <row r="129" spans="1:26" s="189" customFormat="1" ht="21.75" hidden="1" outlineLevel="1" thickBot="1">
      <c r="A129" s="193"/>
      <c r="B129" s="202" t="s">
        <v>2658</v>
      </c>
      <c r="C129" s="203"/>
      <c r="D129" s="206" t="s">
        <v>315</v>
      </c>
      <c r="E129" s="364"/>
      <c r="F129" s="364"/>
      <c r="G129" s="364"/>
      <c r="H129" s="364"/>
      <c r="I129" s="364"/>
      <c r="J129" s="364"/>
      <c r="K129" s="364"/>
      <c r="L129" s="364"/>
      <c r="M129" s="364"/>
      <c r="N129" s="364"/>
      <c r="O129" s="364"/>
      <c r="P129" s="364"/>
      <c r="Q129" s="364"/>
      <c r="R129" s="364"/>
      <c r="S129" s="364"/>
      <c r="T129" s="364"/>
      <c r="U129" s="364"/>
      <c r="V129" s="364"/>
      <c r="W129" s="364"/>
      <c r="X129" s="364"/>
      <c r="Y129" s="364"/>
      <c r="Z129" s="364"/>
    </row>
    <row r="130" spans="1:26" s="189" customFormat="1" ht="21.75" hidden="1" outlineLevel="1" thickBot="1">
      <c r="A130" s="193"/>
      <c r="B130" s="631" t="s">
        <v>2119</v>
      </c>
      <c r="C130" s="599"/>
      <c r="D130" s="613"/>
      <c r="E130" s="364"/>
      <c r="F130" s="364"/>
      <c r="G130" s="364"/>
      <c r="H130" s="364"/>
      <c r="I130" s="364"/>
      <c r="J130" s="364"/>
      <c r="K130" s="364"/>
      <c r="L130" s="364"/>
      <c r="M130" s="364"/>
      <c r="N130" s="364"/>
      <c r="O130" s="364"/>
      <c r="P130" s="364"/>
      <c r="Q130" s="364"/>
      <c r="R130" s="364"/>
      <c r="S130" s="364"/>
      <c r="T130" s="364"/>
      <c r="U130" s="364"/>
      <c r="V130" s="364"/>
      <c r="W130" s="364"/>
      <c r="X130" s="364"/>
      <c r="Y130" s="364"/>
      <c r="Z130" s="364"/>
    </row>
    <row r="131" spans="1:26" s="189" customFormat="1" ht="21" hidden="1" outlineLevel="1">
      <c r="A131" s="193"/>
      <c r="B131" s="200" t="s">
        <v>2771</v>
      </c>
      <c r="C131" s="197"/>
      <c r="D131" s="201" t="s">
        <v>3033</v>
      </c>
      <c r="E131" s="364"/>
      <c r="F131" s="364"/>
      <c r="G131" s="364"/>
      <c r="H131" s="364"/>
      <c r="I131" s="364"/>
      <c r="J131" s="364"/>
      <c r="K131" s="364"/>
      <c r="L131" s="364"/>
      <c r="M131" s="364"/>
      <c r="N131" s="364"/>
      <c r="O131" s="364"/>
      <c r="P131" s="364"/>
      <c r="Q131" s="364"/>
      <c r="R131" s="364"/>
      <c r="S131" s="364"/>
      <c r="T131" s="364"/>
      <c r="U131" s="364"/>
      <c r="V131" s="364"/>
      <c r="W131" s="364"/>
      <c r="X131" s="364"/>
      <c r="Y131" s="364"/>
      <c r="Z131" s="364"/>
    </row>
    <row r="132" spans="1:26" s="189" customFormat="1" ht="21.75" hidden="1" outlineLevel="1" thickBot="1">
      <c r="A132" s="193"/>
      <c r="B132" s="208" t="s">
        <v>2116</v>
      </c>
      <c r="C132" s="203"/>
      <c r="D132" s="206" t="s">
        <v>2112</v>
      </c>
      <c r="E132" s="364"/>
      <c r="F132" s="364"/>
      <c r="G132" s="364"/>
      <c r="H132" s="364"/>
      <c r="I132" s="364"/>
      <c r="J132" s="364"/>
      <c r="K132" s="364"/>
      <c r="L132" s="364"/>
      <c r="M132" s="364"/>
      <c r="N132" s="364"/>
      <c r="O132" s="364"/>
      <c r="P132" s="364"/>
      <c r="Q132" s="364"/>
      <c r="R132" s="364"/>
      <c r="S132" s="364"/>
      <c r="T132" s="364"/>
      <c r="U132" s="364"/>
      <c r="V132" s="364"/>
      <c r="W132" s="364"/>
      <c r="X132" s="364"/>
      <c r="Y132" s="364"/>
      <c r="Z132" s="364"/>
    </row>
    <row r="133" spans="1:26" s="189" customFormat="1" ht="21.75" hidden="1" outlineLevel="1" thickBot="1">
      <c r="A133" s="193"/>
      <c r="B133" s="205"/>
      <c r="C133" s="371" t="s">
        <v>3030</v>
      </c>
      <c r="D133" s="205"/>
      <c r="E133" s="364"/>
      <c r="F133" s="364"/>
      <c r="G133" s="364"/>
      <c r="H133" s="364"/>
      <c r="I133" s="364"/>
      <c r="J133" s="364"/>
      <c r="K133" s="364"/>
      <c r="L133" s="364"/>
      <c r="M133" s="364"/>
      <c r="N133" s="364"/>
      <c r="O133" s="364"/>
      <c r="P133" s="364"/>
      <c r="Q133" s="364"/>
      <c r="R133" s="364"/>
      <c r="S133" s="364"/>
      <c r="T133" s="364"/>
      <c r="U133" s="364"/>
      <c r="V133" s="364"/>
      <c r="W133" s="364"/>
      <c r="X133" s="364"/>
      <c r="Y133" s="364"/>
      <c r="Z133" s="364"/>
    </row>
    <row r="134" spans="1:26" s="189" customFormat="1" ht="21.75" hidden="1" outlineLevel="1" thickBot="1">
      <c r="A134" s="193"/>
      <c r="B134" s="372" t="s">
        <v>3031</v>
      </c>
      <c r="C134" s="373"/>
      <c r="D134" s="374"/>
      <c r="E134" s="364"/>
      <c r="F134" s="364"/>
      <c r="G134" s="364"/>
      <c r="H134" s="364"/>
      <c r="I134" s="364"/>
      <c r="J134" s="364"/>
      <c r="K134" s="364"/>
      <c r="L134" s="364"/>
      <c r="M134" s="364"/>
      <c r="N134" s="364"/>
      <c r="O134" s="364"/>
      <c r="P134" s="364"/>
      <c r="Q134" s="364"/>
      <c r="R134" s="364"/>
      <c r="S134" s="364"/>
      <c r="T134" s="364"/>
      <c r="U134" s="364"/>
      <c r="V134" s="364"/>
      <c r="W134" s="364"/>
      <c r="X134" s="364"/>
      <c r="Y134" s="364"/>
      <c r="Z134" s="364"/>
    </row>
    <row r="135" spans="1:26" s="189" customFormat="1" ht="21.75" hidden="1" outlineLevel="1" thickBot="1">
      <c r="A135" s="207"/>
      <c r="B135" s="631" t="s">
        <v>859</v>
      </c>
      <c r="C135" s="599"/>
      <c r="D135" s="613"/>
      <c r="E135" s="364"/>
      <c r="F135" s="364"/>
      <c r="G135" s="364"/>
      <c r="H135" s="364"/>
      <c r="I135" s="364"/>
      <c r="J135" s="364"/>
      <c r="K135" s="364"/>
      <c r="L135" s="364"/>
      <c r="M135" s="364"/>
      <c r="N135" s="364"/>
      <c r="O135" s="364"/>
      <c r="P135" s="364"/>
      <c r="Q135" s="364"/>
      <c r="R135" s="364"/>
      <c r="S135" s="364"/>
      <c r="T135" s="364"/>
      <c r="U135" s="364"/>
      <c r="V135" s="364"/>
      <c r="W135" s="364"/>
      <c r="X135" s="364"/>
      <c r="Y135" s="364"/>
      <c r="Z135" s="364"/>
    </row>
    <row r="136" spans="1:26" s="189" customFormat="1" ht="21.75" hidden="1" outlineLevel="1" thickBot="1">
      <c r="A136" s="207"/>
      <c r="B136" s="208" t="s">
        <v>842</v>
      </c>
      <c r="C136" s="203"/>
      <c r="D136" s="206" t="s">
        <v>843</v>
      </c>
      <c r="E136" s="364"/>
      <c r="F136" s="364"/>
      <c r="G136" s="364"/>
      <c r="H136" s="364"/>
      <c r="I136" s="364"/>
      <c r="J136" s="364"/>
      <c r="K136" s="364"/>
      <c r="L136" s="364"/>
      <c r="M136" s="364"/>
      <c r="N136" s="364"/>
      <c r="O136" s="364"/>
      <c r="P136" s="364"/>
      <c r="Q136" s="364"/>
      <c r="R136" s="364"/>
      <c r="S136" s="364"/>
      <c r="T136" s="364"/>
      <c r="U136" s="364"/>
      <c r="V136" s="364"/>
      <c r="W136" s="364"/>
      <c r="X136" s="364"/>
      <c r="Y136" s="364"/>
      <c r="Z136" s="364"/>
    </row>
    <row r="137" spans="1:26" s="189" customFormat="1" ht="21.75" hidden="1" outlineLevel="1" thickBot="1">
      <c r="A137" s="207"/>
      <c r="B137" s="631" t="s">
        <v>2659</v>
      </c>
      <c r="C137" s="599"/>
      <c r="D137" s="613"/>
      <c r="E137" s="364"/>
      <c r="F137" s="364"/>
      <c r="G137" s="364"/>
      <c r="H137" s="364"/>
      <c r="I137" s="364"/>
      <c r="J137" s="364"/>
      <c r="K137" s="364"/>
      <c r="L137" s="364"/>
      <c r="M137" s="364"/>
      <c r="N137" s="364"/>
      <c r="O137" s="364"/>
      <c r="P137" s="364"/>
      <c r="Q137" s="364"/>
      <c r="R137" s="364"/>
      <c r="S137" s="364"/>
      <c r="T137" s="364"/>
      <c r="U137" s="364"/>
      <c r="V137" s="364"/>
      <c r="W137" s="364"/>
      <c r="X137" s="364"/>
      <c r="Y137" s="364"/>
      <c r="Z137" s="364"/>
    </row>
    <row r="138" spans="1:26" s="189" customFormat="1" ht="21.75" hidden="1" outlineLevel="1" thickBot="1">
      <c r="A138" s="207"/>
      <c r="B138" s="202" t="s">
        <v>2083</v>
      </c>
      <c r="C138" s="203"/>
      <c r="D138" s="205"/>
      <c r="E138" s="364"/>
      <c r="F138" s="364"/>
      <c r="G138" s="364"/>
      <c r="H138" s="364"/>
      <c r="I138" s="364"/>
      <c r="J138" s="364"/>
      <c r="K138" s="364"/>
      <c r="L138" s="364"/>
      <c r="M138" s="364"/>
      <c r="N138" s="364"/>
      <c r="O138" s="364"/>
      <c r="P138" s="364"/>
      <c r="Q138" s="364"/>
      <c r="R138" s="364"/>
      <c r="S138" s="364"/>
      <c r="T138" s="364"/>
      <c r="U138" s="364"/>
      <c r="V138" s="364"/>
      <c r="W138" s="364"/>
      <c r="X138" s="364"/>
      <c r="Y138" s="364"/>
      <c r="Z138" s="364"/>
    </row>
    <row r="139" spans="1:26" s="189" customFormat="1" ht="15.75" hidden="1" outlineLevel="1" thickBot="1">
      <c r="A139" s="364"/>
      <c r="B139" s="209"/>
      <c r="C139" s="209"/>
      <c r="D139" s="209"/>
      <c r="E139" s="209"/>
      <c r="F139" s="209"/>
      <c r="G139" s="209"/>
      <c r="H139" s="209"/>
      <c r="I139" s="209"/>
      <c r="J139" s="209"/>
      <c r="K139" s="209"/>
      <c r="L139" s="364"/>
      <c r="M139" s="364"/>
      <c r="N139" s="364"/>
      <c r="O139" s="364"/>
      <c r="P139" s="364"/>
      <c r="Q139" s="364"/>
      <c r="R139" s="364"/>
      <c r="S139" s="364"/>
      <c r="T139" s="364"/>
      <c r="U139" s="364"/>
      <c r="V139" s="364"/>
      <c r="W139" s="364"/>
      <c r="X139" s="364"/>
      <c r="Y139" s="364"/>
      <c r="Z139" s="364"/>
    </row>
    <row r="140" spans="1:26" s="189" customFormat="1" ht="22.5" hidden="1" outlineLevel="1" thickTop="1" thickBot="1">
      <c r="A140" s="210"/>
      <c r="B140" s="632" t="s">
        <v>2435</v>
      </c>
      <c r="C140" s="605"/>
      <c r="D140" s="605"/>
      <c r="E140" s="211"/>
      <c r="F140" s="375" t="s">
        <v>2387</v>
      </c>
      <c r="G140" s="213"/>
      <c r="H140" s="213"/>
      <c r="I140" s="213"/>
      <c r="J140" s="213"/>
      <c r="K140" s="211"/>
      <c r="L140" s="364"/>
      <c r="M140" s="364"/>
      <c r="N140" s="364"/>
      <c r="O140" s="364"/>
      <c r="P140" s="364"/>
      <c r="Q140" s="364"/>
      <c r="R140" s="364"/>
      <c r="S140" s="364"/>
      <c r="T140" s="364"/>
      <c r="U140" s="364"/>
      <c r="V140" s="364"/>
      <c r="W140" s="364"/>
      <c r="X140" s="364"/>
      <c r="Y140" s="364"/>
      <c r="Z140" s="364"/>
    </row>
    <row r="141" spans="1:26" s="189" customFormat="1" ht="21.75" hidden="1" outlineLevel="1" thickBot="1">
      <c r="A141" s="210"/>
      <c r="B141" s="214" t="s">
        <v>2388</v>
      </c>
      <c r="C141" s="214" t="s">
        <v>218</v>
      </c>
      <c r="D141" s="214" t="s">
        <v>511</v>
      </c>
      <c r="E141" s="214" t="s">
        <v>2389</v>
      </c>
      <c r="F141" s="214" t="s">
        <v>842</v>
      </c>
      <c r="G141" s="215"/>
      <c r="H141" s="215"/>
      <c r="I141" s="215"/>
      <c r="J141" s="215"/>
      <c r="K141" s="216"/>
      <c r="L141" s="364"/>
      <c r="M141" s="364"/>
      <c r="N141" s="364"/>
      <c r="O141" s="364"/>
      <c r="P141" s="364"/>
      <c r="Q141" s="364"/>
      <c r="R141" s="364"/>
      <c r="S141" s="364"/>
      <c r="T141" s="364"/>
      <c r="U141" s="364"/>
      <c r="V141" s="364"/>
      <c r="W141" s="364"/>
      <c r="X141" s="364"/>
      <c r="Y141" s="364"/>
      <c r="Z141" s="364"/>
    </row>
    <row r="142" spans="1:26" s="189" customFormat="1" ht="15.75" hidden="1" outlineLevel="1" thickTop="1">
      <c r="A142" s="364"/>
      <c r="B142" s="364"/>
      <c r="C142" s="364"/>
      <c r="D142" s="364"/>
      <c r="E142" s="364"/>
      <c r="F142" s="364"/>
      <c r="G142" s="364"/>
      <c r="H142" s="364"/>
      <c r="I142" s="364"/>
      <c r="J142" s="364"/>
      <c r="K142" s="364"/>
      <c r="L142" s="364"/>
      <c r="M142" s="364"/>
      <c r="N142" s="364"/>
      <c r="O142" s="364"/>
      <c r="P142" s="364"/>
      <c r="Q142" s="364"/>
      <c r="R142" s="364"/>
      <c r="S142" s="364"/>
      <c r="T142" s="364"/>
      <c r="U142" s="364"/>
      <c r="V142" s="364"/>
      <c r="W142" s="364"/>
      <c r="X142" s="364"/>
      <c r="Y142" s="364"/>
      <c r="Z142" s="364"/>
    </row>
    <row r="143" spans="1:26" s="189" customFormat="1" collapsed="1"/>
    <row r="144" spans="1:26" s="189" customFormat="1">
      <c r="B144" s="376" t="s">
        <v>2665</v>
      </c>
    </row>
    <row r="145" spans="2:9" s="189" customFormat="1" ht="21.75" hidden="1" outlineLevel="1" thickBot="1">
      <c r="B145" s="633" t="s">
        <v>2653</v>
      </c>
      <c r="C145" s="634"/>
      <c r="D145" s="635"/>
      <c r="E145" s="155"/>
      <c r="F145" s="155"/>
      <c r="G145" s="155"/>
      <c r="H145" s="155"/>
      <c r="I145" s="155"/>
    </row>
    <row r="146" spans="2:9" s="189" customFormat="1" ht="21.75" hidden="1" outlineLevel="1" thickBot="1">
      <c r="B146" s="161" t="s">
        <v>2654</v>
      </c>
      <c r="C146" s="158"/>
      <c r="D146" s="162" t="s">
        <v>2655</v>
      </c>
      <c r="E146" s="155"/>
      <c r="F146" s="160"/>
      <c r="G146" s="164" t="s">
        <v>225</v>
      </c>
      <c r="H146" s="155"/>
      <c r="I146" s="155"/>
    </row>
    <row r="147" spans="2:9" s="189" customFormat="1" ht="21.75" hidden="1" outlineLevel="1" thickBot="1">
      <c r="B147" s="161" t="s">
        <v>2399</v>
      </c>
      <c r="C147" s="158"/>
      <c r="D147" s="162" t="s">
        <v>2413</v>
      </c>
      <c r="E147" s="155"/>
      <c r="F147" s="379" t="s">
        <v>2369</v>
      </c>
      <c r="G147" s="164" t="s">
        <v>2370</v>
      </c>
      <c r="H147" s="155"/>
      <c r="I147" s="155"/>
    </row>
    <row r="148" spans="2:9" s="189" customFormat="1" ht="42.75" hidden="1" outlineLevel="1" thickBot="1">
      <c r="B148" s="167" t="s">
        <v>404</v>
      </c>
      <c r="C148" s="158"/>
      <c r="D148" s="162" t="s">
        <v>2076</v>
      </c>
      <c r="E148" s="155"/>
      <c r="F148" s="349" t="s">
        <v>3028</v>
      </c>
      <c r="G148" s="349" t="s">
        <v>3029</v>
      </c>
      <c r="H148" s="155"/>
      <c r="I148" s="155"/>
    </row>
    <row r="149" spans="2:9" s="189" customFormat="1" ht="21.75" hidden="1" outlineLevel="1" thickBot="1">
      <c r="B149" s="161" t="s">
        <v>2656</v>
      </c>
      <c r="C149" s="158"/>
      <c r="D149" s="168" t="s">
        <v>383</v>
      </c>
      <c r="E149" s="155"/>
      <c r="F149" s="155"/>
      <c r="G149" s="155"/>
      <c r="H149" s="155"/>
      <c r="I149" s="155"/>
    </row>
    <row r="150" spans="2:9" s="189" customFormat="1" ht="21.75" hidden="1" outlineLevel="1" thickBot="1">
      <c r="B150" s="633" t="s">
        <v>2118</v>
      </c>
      <c r="C150" s="634"/>
      <c r="D150" s="635"/>
      <c r="E150" s="155"/>
      <c r="F150" s="155"/>
      <c r="G150" s="155"/>
      <c r="H150" s="155"/>
      <c r="I150" s="155"/>
    </row>
    <row r="151" spans="2:9" s="189" customFormat="1" ht="21.75" hidden="1" outlineLevel="1" thickBot="1">
      <c r="B151" s="161" t="s">
        <v>2657</v>
      </c>
      <c r="C151" s="158"/>
      <c r="D151" s="162" t="s">
        <v>2664</v>
      </c>
      <c r="E151" s="155"/>
      <c r="F151" s="155"/>
      <c r="G151" s="155"/>
      <c r="H151" s="155"/>
      <c r="I151" s="155"/>
    </row>
    <row r="152" spans="2:9" s="189" customFormat="1" ht="21.75" hidden="1" outlineLevel="1" thickBot="1">
      <c r="B152" s="161" t="s">
        <v>2658</v>
      </c>
      <c r="C152" s="158"/>
      <c r="D152" s="168" t="s">
        <v>315</v>
      </c>
      <c r="E152" s="155"/>
      <c r="F152" s="155"/>
      <c r="G152" s="155"/>
      <c r="H152" s="155"/>
      <c r="I152" s="155"/>
    </row>
    <row r="153" spans="2:9" s="189" customFormat="1" ht="21.75" hidden="1" outlineLevel="1" thickBot="1">
      <c r="B153" s="633" t="s">
        <v>2119</v>
      </c>
      <c r="C153" s="634"/>
      <c r="D153" s="635"/>
      <c r="E153" s="155"/>
      <c r="F153" s="155"/>
      <c r="G153" s="155"/>
      <c r="H153" s="155"/>
      <c r="I153" s="155"/>
    </row>
    <row r="154" spans="2:9" s="189" customFormat="1" ht="21.75" hidden="1" outlineLevel="1" thickBot="1">
      <c r="B154" s="167" t="s">
        <v>2771</v>
      </c>
      <c r="C154" s="155"/>
      <c r="D154" s="168" t="s">
        <v>3033</v>
      </c>
      <c r="E154" s="155"/>
      <c r="F154" s="155"/>
      <c r="G154" s="155"/>
      <c r="H154" s="155"/>
      <c r="I154" s="155"/>
    </row>
    <row r="155" spans="2:9" s="189" customFormat="1" ht="21.75" hidden="1" outlineLevel="1" thickBot="1">
      <c r="B155" s="167" t="s">
        <v>2116</v>
      </c>
      <c r="C155" s="155"/>
      <c r="D155" s="168" t="s">
        <v>2112</v>
      </c>
      <c r="E155" s="155"/>
      <c r="F155" s="155"/>
      <c r="G155" s="155"/>
      <c r="H155" s="155"/>
      <c r="I155" s="155"/>
    </row>
    <row r="156" spans="2:9" s="189" customFormat="1" ht="21.75" hidden="1" outlineLevel="1" thickBot="1">
      <c r="B156" s="633" t="s">
        <v>2659</v>
      </c>
      <c r="C156" s="634"/>
      <c r="D156" s="635"/>
      <c r="E156" s="155"/>
      <c r="F156" s="155"/>
      <c r="G156" s="636"/>
      <c r="H156" s="637"/>
      <c r="I156" s="638"/>
    </row>
    <row r="157" spans="2:9" s="189" customFormat="1" ht="21.75" hidden="1" outlineLevel="1" thickBot="1">
      <c r="B157" s="164" t="s">
        <v>2659</v>
      </c>
      <c r="C157" s="155"/>
      <c r="D157" s="155"/>
      <c r="E157" s="155"/>
      <c r="F157" s="155"/>
      <c r="G157" s="155"/>
      <c r="H157" s="155"/>
      <c r="I157" s="155"/>
    </row>
    <row r="158" spans="2:9" s="189" customFormat="1" ht="21" collapsed="1">
      <c r="B158" s="218"/>
      <c r="C158" s="365"/>
      <c r="D158" s="218"/>
    </row>
    <row r="159" spans="2:9" s="189" customFormat="1"/>
    <row r="160" spans="2:9" ht="18.75">
      <c r="B160" s="188" t="s">
        <v>2392</v>
      </c>
    </row>
    <row r="161" spans="1:16" ht="15.75" thickBot="1"/>
    <row r="162" spans="1:16" ht="15.75" thickBot="1">
      <c r="A162" s="550" t="s">
        <v>863</v>
      </c>
      <c r="B162" s="550"/>
      <c r="C162" s="1" t="s">
        <v>0</v>
      </c>
      <c r="D162" s="2"/>
      <c r="E162" s="2"/>
      <c r="F162" s="2"/>
      <c r="G162" s="2"/>
      <c r="H162" s="2"/>
      <c r="I162" s="2"/>
      <c r="J162" s="2"/>
      <c r="K162" s="79"/>
      <c r="L162" s="237"/>
      <c r="M162" s="237"/>
      <c r="N162" s="237"/>
      <c r="O162" s="237"/>
      <c r="P162" s="237"/>
    </row>
    <row r="163" spans="1:16">
      <c r="A163" s="51" t="s">
        <v>864</v>
      </c>
      <c r="B163" s="51" t="s">
        <v>254</v>
      </c>
      <c r="C163" s="10" t="s">
        <v>1</v>
      </c>
      <c r="D163" s="10" t="s">
        <v>2</v>
      </c>
      <c r="E163" s="10" t="s">
        <v>3</v>
      </c>
      <c r="F163" s="10" t="s">
        <v>4</v>
      </c>
      <c r="G163" s="10" t="s">
        <v>5</v>
      </c>
      <c r="H163" s="10" t="s">
        <v>6</v>
      </c>
      <c r="I163" s="10" t="s">
        <v>9</v>
      </c>
      <c r="J163" s="19" t="s">
        <v>10</v>
      </c>
      <c r="K163" s="57" t="s">
        <v>258</v>
      </c>
      <c r="L163" s="238" t="s">
        <v>2393</v>
      </c>
      <c r="M163" s="238" t="s">
        <v>2394</v>
      </c>
      <c r="N163" s="238" t="s">
        <v>2408</v>
      </c>
      <c r="O163" s="238" t="s">
        <v>2396</v>
      </c>
      <c r="P163" s="238" t="s">
        <v>2395</v>
      </c>
    </row>
    <row r="164" spans="1:16">
      <c r="A164" s="39"/>
      <c r="B164" s="78" t="s">
        <v>287</v>
      </c>
      <c r="C164" s="109" t="s">
        <v>2065</v>
      </c>
      <c r="D164" s="109" t="s">
        <v>21</v>
      </c>
      <c r="E164" s="109" t="s">
        <v>25</v>
      </c>
      <c r="F164" s="239" t="s">
        <v>865</v>
      </c>
      <c r="G164" s="239" t="s">
        <v>865</v>
      </c>
      <c r="H164" s="239" t="s">
        <v>865</v>
      </c>
      <c r="I164" s="239" t="s">
        <v>865</v>
      </c>
      <c r="J164" s="239" t="s">
        <v>865</v>
      </c>
      <c r="K164" s="28" t="s">
        <v>259</v>
      </c>
      <c r="L164" s="240"/>
      <c r="M164" s="240"/>
      <c r="N164" s="240"/>
      <c r="O164" s="240"/>
      <c r="P164" s="240"/>
    </row>
    <row r="165" spans="1:16">
      <c r="A165" s="221"/>
      <c r="B165" s="241" t="s">
        <v>287</v>
      </c>
      <c r="C165" s="36" t="s">
        <v>410</v>
      </c>
      <c r="D165" s="36" t="s">
        <v>389</v>
      </c>
      <c r="E165" s="36" t="s">
        <v>2066</v>
      </c>
      <c r="F165" s="239" t="s">
        <v>865</v>
      </c>
      <c r="G165" s="239" t="s">
        <v>865</v>
      </c>
      <c r="H165" s="239" t="s">
        <v>865</v>
      </c>
      <c r="I165" s="239" t="s">
        <v>865</v>
      </c>
      <c r="J165" s="239" t="s">
        <v>865</v>
      </c>
      <c r="K165" s="28" t="s">
        <v>259</v>
      </c>
      <c r="L165" s="240"/>
      <c r="M165" s="240"/>
      <c r="N165" s="240"/>
      <c r="O165" s="240"/>
      <c r="P165" s="240"/>
    </row>
    <row r="166" spans="1:16">
      <c r="A166" s="28"/>
      <c r="B166" s="78" t="s">
        <v>287</v>
      </c>
      <c r="C166" s="109" t="s">
        <v>2067</v>
      </c>
      <c r="D166" s="109" t="s">
        <v>2068</v>
      </c>
      <c r="E166" s="109" t="s">
        <v>311</v>
      </c>
      <c r="F166" s="239" t="s">
        <v>865</v>
      </c>
      <c r="G166" s="239" t="s">
        <v>865</v>
      </c>
      <c r="H166" s="239" t="s">
        <v>865</v>
      </c>
      <c r="I166" s="239" t="s">
        <v>865</v>
      </c>
      <c r="J166" s="239" t="s">
        <v>865</v>
      </c>
      <c r="K166" s="28" t="s">
        <v>259</v>
      </c>
      <c r="L166" s="240"/>
      <c r="M166" s="240"/>
      <c r="N166" s="240"/>
      <c r="O166" s="240"/>
      <c r="P166" s="240"/>
    </row>
    <row r="167" spans="1:16">
      <c r="A167" s="30"/>
      <c r="B167" s="78" t="s">
        <v>287</v>
      </c>
      <c r="C167" s="28" t="s">
        <v>2069</v>
      </c>
      <c r="D167" s="28" t="s">
        <v>2070</v>
      </c>
      <c r="E167" s="28" t="s">
        <v>320</v>
      </c>
      <c r="F167" s="239" t="s">
        <v>865</v>
      </c>
      <c r="G167" s="239" t="s">
        <v>865</v>
      </c>
      <c r="H167" s="239" t="s">
        <v>865</v>
      </c>
      <c r="I167" s="239" t="s">
        <v>865</v>
      </c>
      <c r="J167" s="239" t="s">
        <v>865</v>
      </c>
      <c r="K167" s="28" t="s">
        <v>259</v>
      </c>
      <c r="L167" s="240"/>
      <c r="M167" s="240"/>
      <c r="N167" s="240"/>
      <c r="O167" s="240"/>
      <c r="P167" s="240"/>
    </row>
    <row r="168" spans="1:16">
      <c r="A168" s="30"/>
      <c r="B168" s="78" t="s">
        <v>287</v>
      </c>
      <c r="C168" s="28" t="s">
        <v>2071</v>
      </c>
      <c r="D168" s="28" t="s">
        <v>2072</v>
      </c>
      <c r="E168" s="28" t="s">
        <v>320</v>
      </c>
      <c r="F168" s="239" t="s">
        <v>865</v>
      </c>
      <c r="G168" s="239" t="s">
        <v>865</v>
      </c>
      <c r="H168" s="239" t="s">
        <v>865</v>
      </c>
      <c r="I168" s="239" t="s">
        <v>865</v>
      </c>
      <c r="J168" s="239" t="s">
        <v>865</v>
      </c>
      <c r="K168" s="28" t="s">
        <v>259</v>
      </c>
      <c r="L168" s="240"/>
      <c r="M168" s="240"/>
      <c r="N168" s="240"/>
      <c r="O168" s="240"/>
      <c r="P168" s="240"/>
    </row>
    <row r="169" spans="1:16">
      <c r="A169" s="30"/>
      <c r="B169" s="78" t="s">
        <v>287</v>
      </c>
      <c r="C169" s="28" t="s">
        <v>2073</v>
      </c>
      <c r="D169" s="28" t="s">
        <v>2074</v>
      </c>
      <c r="E169" s="28" t="s">
        <v>25</v>
      </c>
      <c r="F169" s="239" t="s">
        <v>865</v>
      </c>
      <c r="G169" s="239" t="s">
        <v>865</v>
      </c>
      <c r="H169" s="239" t="s">
        <v>865</v>
      </c>
      <c r="I169" s="239" t="s">
        <v>865</v>
      </c>
      <c r="J169" s="239" t="s">
        <v>865</v>
      </c>
      <c r="K169" s="28" t="s">
        <v>259</v>
      </c>
      <c r="L169" s="240"/>
      <c r="M169" s="240"/>
      <c r="N169" s="240"/>
      <c r="O169" s="240"/>
      <c r="P169" s="240"/>
    </row>
    <row r="170" spans="1:16">
      <c r="A170" s="30"/>
      <c r="B170" s="78" t="s">
        <v>287</v>
      </c>
      <c r="C170" s="28" t="s">
        <v>385</v>
      </c>
      <c r="D170" s="28" t="s">
        <v>6</v>
      </c>
      <c r="E170" s="28" t="s">
        <v>285</v>
      </c>
      <c r="F170" s="239" t="s">
        <v>865</v>
      </c>
      <c r="G170" s="239" t="s">
        <v>865</v>
      </c>
      <c r="H170" s="239" t="s">
        <v>865</v>
      </c>
      <c r="I170" s="239" t="s">
        <v>865</v>
      </c>
      <c r="J170" s="239" t="s">
        <v>865</v>
      </c>
      <c r="K170" s="28" t="s">
        <v>259</v>
      </c>
      <c r="L170" s="240"/>
      <c r="M170" s="240"/>
      <c r="N170" s="240"/>
      <c r="O170" s="240"/>
      <c r="P170" s="240"/>
    </row>
    <row r="171" spans="1:16">
      <c r="A171" s="30"/>
      <c r="B171" s="78" t="s">
        <v>287</v>
      </c>
      <c r="C171" s="28" t="s">
        <v>842</v>
      </c>
      <c r="D171" s="28" t="s">
        <v>2075</v>
      </c>
      <c r="E171" s="28" t="s">
        <v>282</v>
      </c>
      <c r="F171" s="239" t="s">
        <v>865</v>
      </c>
      <c r="G171" s="239" t="s">
        <v>865</v>
      </c>
      <c r="H171" s="239" t="s">
        <v>865</v>
      </c>
      <c r="I171" s="239" t="s">
        <v>865</v>
      </c>
      <c r="J171" s="239" t="s">
        <v>865</v>
      </c>
      <c r="K171" s="28" t="s">
        <v>259</v>
      </c>
      <c r="L171" s="240"/>
      <c r="M171" s="240"/>
      <c r="N171" s="240"/>
      <c r="O171" s="240"/>
      <c r="P171" s="240"/>
    </row>
    <row r="172" spans="1:16">
      <c r="A172" s="30"/>
      <c r="B172" s="78" t="s">
        <v>287</v>
      </c>
      <c r="C172" s="28" t="s">
        <v>2076</v>
      </c>
      <c r="D172" s="28" t="s">
        <v>1908</v>
      </c>
      <c r="E172" s="28" t="s">
        <v>384</v>
      </c>
      <c r="F172" s="239" t="s">
        <v>865</v>
      </c>
      <c r="G172" s="239" t="s">
        <v>865</v>
      </c>
      <c r="H172" s="239" t="s">
        <v>865</v>
      </c>
      <c r="I172" s="239" t="s">
        <v>865</v>
      </c>
      <c r="J172" s="239" t="s">
        <v>865</v>
      </c>
      <c r="K172" s="28" t="s">
        <v>259</v>
      </c>
      <c r="L172" s="240"/>
      <c r="M172" s="240"/>
      <c r="N172" s="240"/>
      <c r="O172" s="240"/>
      <c r="P172" s="240"/>
    </row>
    <row r="173" spans="1:16">
      <c r="A173" s="30"/>
      <c r="B173" s="78" t="s">
        <v>287</v>
      </c>
      <c r="C173" s="28" t="s">
        <v>355</v>
      </c>
      <c r="D173" s="28" t="s">
        <v>355</v>
      </c>
      <c r="E173" s="28" t="s">
        <v>355</v>
      </c>
      <c r="F173" s="239" t="s">
        <v>865</v>
      </c>
      <c r="G173" s="239" t="s">
        <v>865</v>
      </c>
      <c r="H173" s="239" t="s">
        <v>865</v>
      </c>
      <c r="I173" s="239" t="s">
        <v>865</v>
      </c>
      <c r="J173" s="239" t="s">
        <v>865</v>
      </c>
      <c r="K173" s="28" t="s">
        <v>259</v>
      </c>
      <c r="L173" s="240"/>
      <c r="M173" s="240"/>
      <c r="N173" s="240"/>
      <c r="O173" s="240"/>
      <c r="P173" s="240"/>
    </row>
    <row r="174" spans="1:16">
      <c r="A174" s="30"/>
      <c r="B174" s="78" t="s">
        <v>287</v>
      </c>
      <c r="C174" s="28" t="s">
        <v>843</v>
      </c>
      <c r="D174" s="28" t="s">
        <v>844</v>
      </c>
      <c r="E174" s="28" t="s">
        <v>282</v>
      </c>
      <c r="F174" s="239" t="s">
        <v>865</v>
      </c>
      <c r="G174" s="239" t="s">
        <v>865</v>
      </c>
      <c r="H174" s="239" t="s">
        <v>865</v>
      </c>
      <c r="I174" s="239" t="s">
        <v>865</v>
      </c>
      <c r="J174" s="239" t="s">
        <v>865</v>
      </c>
      <c r="K174" s="28" t="s">
        <v>259</v>
      </c>
      <c r="L174" s="240"/>
      <c r="M174" s="240"/>
      <c r="N174" s="240"/>
      <c r="O174" s="240"/>
      <c r="P174" s="240"/>
    </row>
    <row r="175" spans="1:16">
      <c r="A175" s="30"/>
      <c r="B175" s="78" t="s">
        <v>287</v>
      </c>
      <c r="C175" s="28" t="s">
        <v>26</v>
      </c>
      <c r="D175" s="28" t="s">
        <v>2077</v>
      </c>
      <c r="E175" s="28" t="s">
        <v>2078</v>
      </c>
      <c r="F175" s="239" t="s">
        <v>865</v>
      </c>
      <c r="G175" s="239" t="s">
        <v>865</v>
      </c>
      <c r="H175" s="239" t="s">
        <v>865</v>
      </c>
      <c r="I175" s="239" t="s">
        <v>865</v>
      </c>
      <c r="J175" s="239" t="s">
        <v>865</v>
      </c>
      <c r="K175" s="28" t="s">
        <v>259</v>
      </c>
      <c r="L175" s="240"/>
      <c r="M175" s="240"/>
      <c r="N175" s="240"/>
      <c r="O175" s="240"/>
      <c r="P175" s="240"/>
    </row>
    <row r="176" spans="1:16">
      <c r="A176" s="30"/>
      <c r="B176" s="78" t="s">
        <v>287</v>
      </c>
      <c r="C176" s="28" t="s">
        <v>315</v>
      </c>
      <c r="D176" s="28" t="s">
        <v>315</v>
      </c>
      <c r="E176" s="28" t="s">
        <v>315</v>
      </c>
      <c r="F176" s="239" t="s">
        <v>865</v>
      </c>
      <c r="G176" s="239" t="s">
        <v>865</v>
      </c>
      <c r="H176" s="239" t="s">
        <v>865</v>
      </c>
      <c r="I176" s="239" t="s">
        <v>865</v>
      </c>
      <c r="J176" s="239" t="s">
        <v>865</v>
      </c>
      <c r="K176" s="28" t="s">
        <v>259</v>
      </c>
      <c r="L176" s="240"/>
      <c r="M176" s="240"/>
      <c r="N176" s="240"/>
      <c r="O176" s="240"/>
      <c r="P176" s="240"/>
    </row>
    <row r="177" spans="1:16">
      <c r="A177" s="30"/>
      <c r="B177" s="78" t="s">
        <v>287</v>
      </c>
      <c r="C177" s="28" t="s">
        <v>401</v>
      </c>
      <c r="D177" s="28" t="s">
        <v>401</v>
      </c>
      <c r="E177" s="28" t="s">
        <v>25</v>
      </c>
      <c r="F177" s="239" t="s">
        <v>865</v>
      </c>
      <c r="G177" s="239" t="s">
        <v>865</v>
      </c>
      <c r="H177" s="239" t="s">
        <v>865</v>
      </c>
      <c r="I177" s="239" t="s">
        <v>865</v>
      </c>
      <c r="J177" s="239" t="s">
        <v>865</v>
      </c>
      <c r="K177" s="28" t="s">
        <v>259</v>
      </c>
      <c r="L177" s="240"/>
      <c r="M177" s="240"/>
      <c r="N177" s="240"/>
      <c r="O177" s="240"/>
      <c r="P177" s="240"/>
    </row>
    <row r="178" spans="1:16">
      <c r="A178" s="30"/>
      <c r="B178" s="78" t="s">
        <v>287</v>
      </c>
      <c r="C178" s="28" t="s">
        <v>2079</v>
      </c>
      <c r="D178" s="28" t="s">
        <v>1880</v>
      </c>
      <c r="E178" s="28" t="s">
        <v>52</v>
      </c>
      <c r="F178" s="239" t="s">
        <v>865</v>
      </c>
      <c r="G178" s="239" t="s">
        <v>865</v>
      </c>
      <c r="H178" s="239" t="s">
        <v>865</v>
      </c>
      <c r="I178" s="239" t="s">
        <v>865</v>
      </c>
      <c r="J178" s="239" t="s">
        <v>865</v>
      </c>
      <c r="K178" s="28" t="s">
        <v>259</v>
      </c>
      <c r="L178" s="240"/>
      <c r="M178" s="240"/>
      <c r="N178" s="240"/>
      <c r="O178" s="240"/>
      <c r="P178" s="240"/>
    </row>
    <row r="179" spans="1:16">
      <c r="A179" s="30"/>
      <c r="B179" s="78" t="s">
        <v>287</v>
      </c>
      <c r="C179" s="28" t="s">
        <v>2080</v>
      </c>
      <c r="D179" s="28" t="s">
        <v>2081</v>
      </c>
      <c r="E179" s="28" t="s">
        <v>712</v>
      </c>
      <c r="F179" s="239" t="s">
        <v>865</v>
      </c>
      <c r="G179" s="239" t="s">
        <v>865</v>
      </c>
      <c r="H179" s="239" t="s">
        <v>865</v>
      </c>
      <c r="I179" s="239" t="s">
        <v>865</v>
      </c>
      <c r="J179" s="239" t="s">
        <v>865</v>
      </c>
      <c r="K179" s="28" t="s">
        <v>259</v>
      </c>
      <c r="L179" s="240"/>
      <c r="M179" s="240"/>
      <c r="N179" s="240"/>
      <c r="O179" s="240"/>
      <c r="P179" s="240"/>
    </row>
    <row r="180" spans="1:16">
      <c r="A180" s="30"/>
      <c r="B180" s="78" t="s">
        <v>287</v>
      </c>
      <c r="C180" s="28" t="s">
        <v>406</v>
      </c>
      <c r="D180" s="28" t="s">
        <v>2082</v>
      </c>
      <c r="E180" s="28" t="s">
        <v>13</v>
      </c>
      <c r="F180" s="239" t="s">
        <v>865</v>
      </c>
      <c r="G180" s="239" t="s">
        <v>865</v>
      </c>
      <c r="H180" s="239" t="s">
        <v>865</v>
      </c>
      <c r="I180" s="239" t="s">
        <v>865</v>
      </c>
      <c r="J180" s="239" t="s">
        <v>865</v>
      </c>
      <c r="K180" s="28" t="s">
        <v>259</v>
      </c>
      <c r="L180" s="240"/>
      <c r="M180" s="240"/>
      <c r="N180" s="240"/>
      <c r="O180" s="240"/>
      <c r="P180" s="240"/>
    </row>
    <row r="181" spans="1:16">
      <c r="A181" s="30"/>
      <c r="B181" s="78" t="s">
        <v>287</v>
      </c>
      <c r="C181" s="28" t="s">
        <v>2083</v>
      </c>
      <c r="D181" s="28" t="s">
        <v>2084</v>
      </c>
      <c r="E181" s="28" t="s">
        <v>25</v>
      </c>
      <c r="F181" s="239" t="s">
        <v>865</v>
      </c>
      <c r="G181" s="239" t="s">
        <v>865</v>
      </c>
      <c r="H181" s="239" t="s">
        <v>865</v>
      </c>
      <c r="I181" s="239" t="s">
        <v>865</v>
      </c>
      <c r="J181" s="239" t="s">
        <v>865</v>
      </c>
      <c r="K181" s="28" t="s">
        <v>259</v>
      </c>
      <c r="L181" s="240"/>
      <c r="M181" s="240"/>
      <c r="N181" s="240"/>
      <c r="O181" s="240"/>
      <c r="P181" s="240"/>
    </row>
    <row r="182" spans="1:16">
      <c r="A182" s="30"/>
      <c r="B182" s="78" t="s">
        <v>287</v>
      </c>
      <c r="C182" s="28" t="s">
        <v>357</v>
      </c>
      <c r="D182" s="28" t="s">
        <v>357</v>
      </c>
      <c r="E182" s="28" t="s">
        <v>25</v>
      </c>
      <c r="F182" s="239" t="s">
        <v>865</v>
      </c>
      <c r="G182" s="239" t="s">
        <v>865</v>
      </c>
      <c r="H182" s="239" t="s">
        <v>865</v>
      </c>
      <c r="I182" s="239" t="s">
        <v>865</v>
      </c>
      <c r="J182" s="239" t="s">
        <v>865</v>
      </c>
      <c r="K182" s="28" t="s">
        <v>259</v>
      </c>
      <c r="L182" s="240"/>
      <c r="M182" s="240"/>
      <c r="N182" s="240"/>
      <c r="O182" s="240"/>
      <c r="P182" s="240"/>
    </row>
    <row r="183" spans="1:16">
      <c r="A183" s="30"/>
      <c r="B183" s="78" t="s">
        <v>287</v>
      </c>
      <c r="C183" s="28" t="s">
        <v>496</v>
      </c>
      <c r="D183" s="28" t="s">
        <v>496</v>
      </c>
      <c r="E183" s="28" t="s">
        <v>25</v>
      </c>
      <c r="F183" s="239" t="s">
        <v>865</v>
      </c>
      <c r="G183" s="239" t="s">
        <v>865</v>
      </c>
      <c r="H183" s="239" t="s">
        <v>865</v>
      </c>
      <c r="I183" s="239" t="s">
        <v>865</v>
      </c>
      <c r="J183" s="239" t="s">
        <v>865</v>
      </c>
      <c r="K183" s="28" t="s">
        <v>259</v>
      </c>
      <c r="L183" s="240"/>
      <c r="M183" s="240"/>
      <c r="N183" s="240"/>
      <c r="O183" s="240"/>
      <c r="P183" s="240"/>
    </row>
    <row r="184" spans="1:16">
      <c r="A184" s="30"/>
      <c r="B184" s="78" t="s">
        <v>287</v>
      </c>
      <c r="C184" s="28" t="s">
        <v>2085</v>
      </c>
      <c r="D184" s="28" t="s">
        <v>845</v>
      </c>
      <c r="E184" s="28" t="s">
        <v>404</v>
      </c>
      <c r="F184" s="239" t="s">
        <v>865</v>
      </c>
      <c r="G184" s="239" t="s">
        <v>865</v>
      </c>
      <c r="H184" s="239" t="s">
        <v>865</v>
      </c>
      <c r="I184" s="239" t="s">
        <v>865</v>
      </c>
      <c r="J184" s="239" t="s">
        <v>865</v>
      </c>
      <c r="K184" s="28" t="s">
        <v>259</v>
      </c>
      <c r="L184" s="240"/>
      <c r="M184" s="240"/>
      <c r="N184" s="240"/>
      <c r="O184" s="240"/>
      <c r="P184" s="240"/>
    </row>
    <row r="185" spans="1:16">
      <c r="A185" s="30"/>
      <c r="B185" s="78" t="s">
        <v>287</v>
      </c>
      <c r="C185" s="28" t="s">
        <v>2086</v>
      </c>
      <c r="D185" s="28" t="s">
        <v>2087</v>
      </c>
      <c r="E185" s="28" t="s">
        <v>25</v>
      </c>
      <c r="F185" s="239" t="s">
        <v>865</v>
      </c>
      <c r="G185" s="239" t="s">
        <v>865</v>
      </c>
      <c r="H185" s="239" t="s">
        <v>865</v>
      </c>
      <c r="I185" s="239" t="s">
        <v>865</v>
      </c>
      <c r="J185" s="239" t="s">
        <v>865</v>
      </c>
      <c r="K185" s="28" t="s">
        <v>259</v>
      </c>
      <c r="L185" s="240"/>
      <c r="M185" s="240"/>
      <c r="N185" s="240"/>
      <c r="O185" s="240"/>
      <c r="P185" s="240"/>
    </row>
    <row r="186" spans="1:16">
      <c r="A186" s="30"/>
      <c r="B186" s="78" t="s">
        <v>287</v>
      </c>
      <c r="C186" s="28" t="s">
        <v>218</v>
      </c>
      <c r="D186" s="28" t="s">
        <v>218</v>
      </c>
      <c r="E186" s="28" t="s">
        <v>25</v>
      </c>
      <c r="F186" s="239" t="s">
        <v>865</v>
      </c>
      <c r="G186" s="239" t="s">
        <v>865</v>
      </c>
      <c r="H186" s="239" t="s">
        <v>865</v>
      </c>
      <c r="I186" s="239" t="s">
        <v>865</v>
      </c>
      <c r="J186" s="239" t="s">
        <v>865</v>
      </c>
      <c r="K186" s="28" t="s">
        <v>259</v>
      </c>
      <c r="L186" s="240"/>
      <c r="M186" s="240"/>
      <c r="N186" s="240"/>
      <c r="O186" s="240"/>
      <c r="P186" s="240"/>
    </row>
    <row r="187" spans="1:16">
      <c r="A187" s="30"/>
      <c r="B187" s="78" t="s">
        <v>287</v>
      </c>
      <c r="C187" s="28" t="s">
        <v>149</v>
      </c>
      <c r="D187" s="28" t="s">
        <v>1881</v>
      </c>
      <c r="E187" s="28" t="s">
        <v>369</v>
      </c>
      <c r="F187" s="239" t="s">
        <v>865</v>
      </c>
      <c r="G187" s="239" t="s">
        <v>865</v>
      </c>
      <c r="H187" s="239" t="s">
        <v>865</v>
      </c>
      <c r="I187" s="239" t="s">
        <v>865</v>
      </c>
      <c r="J187" s="239" t="s">
        <v>865</v>
      </c>
      <c r="K187" s="28" t="s">
        <v>254</v>
      </c>
      <c r="L187" s="240"/>
      <c r="M187" s="240"/>
      <c r="N187" s="240"/>
      <c r="O187" s="240"/>
      <c r="P187" s="240"/>
    </row>
    <row r="188" spans="1:16">
      <c r="A188" s="30"/>
      <c r="B188" s="78" t="s">
        <v>287</v>
      </c>
      <c r="C188" s="28" t="s">
        <v>2088</v>
      </c>
      <c r="D188" s="28" t="s">
        <v>1882</v>
      </c>
      <c r="E188" s="28" t="s">
        <v>323</v>
      </c>
      <c r="F188" s="239" t="s">
        <v>865</v>
      </c>
      <c r="G188" s="239" t="s">
        <v>865</v>
      </c>
      <c r="H188" s="239" t="s">
        <v>865</v>
      </c>
      <c r="I188" s="239" t="s">
        <v>865</v>
      </c>
      <c r="J188" s="239" t="s">
        <v>865</v>
      </c>
      <c r="K188" s="28" t="s">
        <v>254</v>
      </c>
      <c r="L188" s="240"/>
      <c r="M188" s="240"/>
      <c r="N188" s="240"/>
      <c r="O188" s="240"/>
      <c r="P188" s="240"/>
    </row>
    <row r="189" spans="1:16">
      <c r="A189" s="30"/>
      <c r="B189" s="78" t="s">
        <v>287</v>
      </c>
      <c r="C189" s="28" t="s">
        <v>2089</v>
      </c>
      <c r="D189" s="28" t="s">
        <v>1883</v>
      </c>
      <c r="E189" s="28" t="s">
        <v>323</v>
      </c>
      <c r="F189" s="239" t="s">
        <v>865</v>
      </c>
      <c r="G189" s="239" t="s">
        <v>865</v>
      </c>
      <c r="H189" s="239" t="s">
        <v>865</v>
      </c>
      <c r="I189" s="239" t="s">
        <v>865</v>
      </c>
      <c r="J189" s="239" t="s">
        <v>865</v>
      </c>
      <c r="K189" s="28" t="s">
        <v>254</v>
      </c>
      <c r="L189" s="240"/>
      <c r="M189" s="240"/>
      <c r="N189" s="240"/>
      <c r="O189" s="240"/>
      <c r="P189" s="240"/>
    </row>
    <row r="190" spans="1:16">
      <c r="A190" s="30"/>
      <c r="B190" s="78" t="s">
        <v>287</v>
      </c>
      <c r="C190" s="28" t="s">
        <v>2090</v>
      </c>
      <c r="D190" s="28" t="s">
        <v>1640</v>
      </c>
      <c r="E190" s="28" t="s">
        <v>41</v>
      </c>
      <c r="F190" s="239" t="s">
        <v>865</v>
      </c>
      <c r="G190" s="239" t="s">
        <v>865</v>
      </c>
      <c r="H190" s="239" t="s">
        <v>865</v>
      </c>
      <c r="I190" s="239" t="s">
        <v>865</v>
      </c>
      <c r="J190" s="239" t="s">
        <v>865</v>
      </c>
      <c r="K190" s="28" t="s">
        <v>254</v>
      </c>
      <c r="L190" s="240"/>
      <c r="M190" s="240"/>
      <c r="N190" s="240"/>
      <c r="O190" s="240"/>
      <c r="P190" s="240"/>
    </row>
    <row r="191" spans="1:16">
      <c r="A191" s="30"/>
      <c r="B191" s="78" t="s">
        <v>287</v>
      </c>
      <c r="C191" s="28" t="s">
        <v>2091</v>
      </c>
      <c r="D191" s="28" t="s">
        <v>1893</v>
      </c>
      <c r="E191" s="28" t="s">
        <v>323</v>
      </c>
      <c r="F191" s="239" t="s">
        <v>865</v>
      </c>
      <c r="G191" s="239" t="s">
        <v>865</v>
      </c>
      <c r="H191" s="239" t="s">
        <v>865</v>
      </c>
      <c r="I191" s="239" t="s">
        <v>865</v>
      </c>
      <c r="J191" s="239" t="s">
        <v>865</v>
      </c>
      <c r="K191" s="28" t="s">
        <v>254</v>
      </c>
      <c r="L191" s="240"/>
      <c r="M191" s="240"/>
      <c r="N191" s="240"/>
      <c r="O191" s="240"/>
      <c r="P191" s="240"/>
    </row>
    <row r="192" spans="1:16">
      <c r="A192" s="30"/>
      <c r="B192" s="78" t="s">
        <v>287</v>
      </c>
      <c r="C192" s="28" t="s">
        <v>2092</v>
      </c>
      <c r="D192" s="28" t="s">
        <v>1884</v>
      </c>
      <c r="E192" s="28" t="s">
        <v>350</v>
      </c>
      <c r="F192" s="239" t="s">
        <v>865</v>
      </c>
      <c r="G192" s="239" t="s">
        <v>865</v>
      </c>
      <c r="H192" s="239" t="s">
        <v>865</v>
      </c>
      <c r="I192" s="239" t="s">
        <v>865</v>
      </c>
      <c r="J192" s="239" t="s">
        <v>865</v>
      </c>
      <c r="K192" s="28" t="s">
        <v>254</v>
      </c>
      <c r="L192" s="240"/>
      <c r="M192" s="240"/>
      <c r="N192" s="240"/>
      <c r="O192" s="240"/>
      <c r="P192" s="240"/>
    </row>
    <row r="193" spans="1:16">
      <c r="A193" s="30"/>
      <c r="B193" s="78" t="s">
        <v>287</v>
      </c>
      <c r="C193" s="28" t="s">
        <v>2093</v>
      </c>
      <c r="D193" s="28" t="s">
        <v>1885</v>
      </c>
      <c r="E193" s="28" t="s">
        <v>2094</v>
      </c>
      <c r="F193" s="239" t="s">
        <v>865</v>
      </c>
      <c r="G193" s="239" t="s">
        <v>865</v>
      </c>
      <c r="H193" s="239" t="s">
        <v>865</v>
      </c>
      <c r="I193" s="239" t="s">
        <v>865</v>
      </c>
      <c r="J193" s="239" t="s">
        <v>865</v>
      </c>
      <c r="K193" s="28" t="s">
        <v>254</v>
      </c>
      <c r="L193" s="240"/>
      <c r="M193" s="240"/>
      <c r="N193" s="240"/>
      <c r="O193" s="240"/>
      <c r="P193" s="240"/>
    </row>
    <row r="194" spans="1:16">
      <c r="A194" s="30"/>
      <c r="B194" s="78" t="s">
        <v>287</v>
      </c>
      <c r="C194" s="28" t="s">
        <v>2095</v>
      </c>
      <c r="D194" s="28" t="s">
        <v>1886</v>
      </c>
      <c r="E194" s="28" t="s">
        <v>350</v>
      </c>
      <c r="F194" s="239" t="s">
        <v>865</v>
      </c>
      <c r="G194" s="239" t="s">
        <v>865</v>
      </c>
      <c r="H194" s="239" t="s">
        <v>865</v>
      </c>
      <c r="I194" s="239" t="s">
        <v>865</v>
      </c>
      <c r="J194" s="239" t="s">
        <v>865</v>
      </c>
      <c r="K194" s="28" t="s">
        <v>254</v>
      </c>
      <c r="L194" s="240"/>
      <c r="M194" s="240"/>
      <c r="N194" s="240"/>
      <c r="O194" s="240"/>
      <c r="P194" s="240"/>
    </row>
    <row r="195" spans="1:16">
      <c r="A195" s="30"/>
      <c r="B195" s="78" t="s">
        <v>287</v>
      </c>
      <c r="C195" s="28" t="s">
        <v>2096</v>
      </c>
      <c r="D195" s="28" t="s">
        <v>1887</v>
      </c>
      <c r="E195" s="28" t="s">
        <v>350</v>
      </c>
      <c r="F195" s="239" t="s">
        <v>865</v>
      </c>
      <c r="G195" s="239" t="s">
        <v>865</v>
      </c>
      <c r="H195" s="239" t="s">
        <v>865</v>
      </c>
      <c r="I195" s="239" t="s">
        <v>865</v>
      </c>
      <c r="J195" s="239" t="s">
        <v>865</v>
      </c>
      <c r="K195" s="28" t="s">
        <v>254</v>
      </c>
      <c r="L195" s="240"/>
      <c r="M195" s="240"/>
      <c r="N195" s="240"/>
      <c r="O195" s="240"/>
      <c r="P195" s="240"/>
    </row>
    <row r="196" spans="1:16">
      <c r="A196" s="30"/>
      <c r="B196" s="78" t="s">
        <v>287</v>
      </c>
      <c r="C196" s="28" t="s">
        <v>2097</v>
      </c>
      <c r="D196" s="28" t="s">
        <v>1888</v>
      </c>
      <c r="E196" s="28" t="s">
        <v>350</v>
      </c>
      <c r="F196" s="239" t="s">
        <v>865</v>
      </c>
      <c r="G196" s="239" t="s">
        <v>865</v>
      </c>
      <c r="H196" s="239" t="s">
        <v>865</v>
      </c>
      <c r="I196" s="239" t="s">
        <v>865</v>
      </c>
      <c r="J196" s="239" t="s">
        <v>865</v>
      </c>
      <c r="K196" s="28" t="s">
        <v>254</v>
      </c>
      <c r="L196" s="240"/>
      <c r="M196" s="240"/>
      <c r="N196" s="240"/>
      <c r="O196" s="240"/>
      <c r="P196" s="240"/>
    </row>
    <row r="197" spans="1:16">
      <c r="A197" s="30"/>
      <c r="B197" s="78" t="s">
        <v>287</v>
      </c>
      <c r="C197" s="28" t="s">
        <v>2098</v>
      </c>
      <c r="D197" s="28" t="s">
        <v>1889</v>
      </c>
      <c r="E197" s="28" t="s">
        <v>350</v>
      </c>
      <c r="F197" s="239" t="s">
        <v>865</v>
      </c>
      <c r="G197" s="239" t="s">
        <v>865</v>
      </c>
      <c r="H197" s="239" t="s">
        <v>865</v>
      </c>
      <c r="I197" s="239" t="s">
        <v>865</v>
      </c>
      <c r="J197" s="239" t="s">
        <v>865</v>
      </c>
      <c r="K197" s="28" t="s">
        <v>254</v>
      </c>
      <c r="L197" s="240"/>
      <c r="M197" s="240"/>
      <c r="N197" s="240"/>
      <c r="O197" s="240"/>
      <c r="P197" s="240"/>
    </row>
    <row r="198" spans="1:16">
      <c r="A198" s="30"/>
      <c r="B198" s="78" t="s">
        <v>287</v>
      </c>
      <c r="C198" s="28" t="s">
        <v>2099</v>
      </c>
      <c r="D198" s="28" t="s">
        <v>1891</v>
      </c>
      <c r="E198" s="28" t="s">
        <v>350</v>
      </c>
      <c r="F198" s="239" t="s">
        <v>865</v>
      </c>
      <c r="G198" s="239" t="s">
        <v>865</v>
      </c>
      <c r="H198" s="239" t="s">
        <v>865</v>
      </c>
      <c r="I198" s="239" t="s">
        <v>865</v>
      </c>
      <c r="J198" s="239" t="s">
        <v>865</v>
      </c>
      <c r="K198" s="28" t="s">
        <v>254</v>
      </c>
      <c r="L198" s="240"/>
      <c r="M198" s="240"/>
      <c r="N198" s="240"/>
      <c r="O198" s="240"/>
      <c r="P198" s="240"/>
    </row>
    <row r="199" spans="1:16">
      <c r="A199" s="30"/>
      <c r="B199" s="78" t="s">
        <v>287</v>
      </c>
      <c r="C199" s="28" t="s">
        <v>2100</v>
      </c>
      <c r="D199" s="28" t="s">
        <v>1890</v>
      </c>
      <c r="E199" s="28" t="s">
        <v>2101</v>
      </c>
      <c r="F199" s="239" t="s">
        <v>865</v>
      </c>
      <c r="G199" s="239" t="s">
        <v>865</v>
      </c>
      <c r="H199" s="239" t="s">
        <v>865</v>
      </c>
      <c r="I199" s="239" t="s">
        <v>865</v>
      </c>
      <c r="J199" s="239" t="s">
        <v>865</v>
      </c>
      <c r="K199" s="28" t="s">
        <v>254</v>
      </c>
      <c r="L199" s="240"/>
      <c r="M199" s="240"/>
      <c r="N199" s="240"/>
      <c r="O199" s="240"/>
      <c r="P199" s="240"/>
    </row>
    <row r="200" spans="1:16">
      <c r="A200" s="30"/>
      <c r="B200" s="78" t="s">
        <v>287</v>
      </c>
      <c r="C200" s="28" t="s">
        <v>2102</v>
      </c>
      <c r="D200" s="28" t="s">
        <v>1892</v>
      </c>
      <c r="E200" s="28" t="s">
        <v>384</v>
      </c>
      <c r="F200" s="239" t="s">
        <v>865</v>
      </c>
      <c r="G200" s="239" t="s">
        <v>865</v>
      </c>
      <c r="H200" s="239" t="s">
        <v>865</v>
      </c>
      <c r="I200" s="239" t="s">
        <v>865</v>
      </c>
      <c r="J200" s="239" t="s">
        <v>865</v>
      </c>
      <c r="K200" s="28" t="s">
        <v>254</v>
      </c>
      <c r="L200" s="240"/>
      <c r="M200" s="240"/>
      <c r="N200" s="240"/>
      <c r="O200" s="240"/>
      <c r="P200" s="240"/>
    </row>
    <row r="201" spans="1:16">
      <c r="A201" s="30"/>
      <c r="B201" s="78" t="s">
        <v>287</v>
      </c>
      <c r="C201" s="28" t="s">
        <v>2103</v>
      </c>
      <c r="D201" s="28" t="s">
        <v>835</v>
      </c>
      <c r="E201" s="28" t="s">
        <v>536</v>
      </c>
      <c r="F201" s="239" t="s">
        <v>865</v>
      </c>
      <c r="G201" s="239" t="s">
        <v>865</v>
      </c>
      <c r="H201" s="239" t="s">
        <v>865</v>
      </c>
      <c r="I201" s="239" t="s">
        <v>865</v>
      </c>
      <c r="J201" s="239" t="s">
        <v>865</v>
      </c>
      <c r="K201" s="28" t="s">
        <v>254</v>
      </c>
      <c r="L201" s="240"/>
      <c r="M201" s="240"/>
      <c r="N201" s="240"/>
      <c r="O201" s="240"/>
      <c r="P201" s="240"/>
    </row>
    <row r="202" spans="1:16">
      <c r="A202" s="30"/>
      <c r="B202" s="78" t="s">
        <v>287</v>
      </c>
      <c r="C202" s="28" t="s">
        <v>383</v>
      </c>
      <c r="D202" s="28" t="s">
        <v>1638</v>
      </c>
      <c r="E202" s="28" t="s">
        <v>384</v>
      </c>
      <c r="F202" s="239" t="s">
        <v>865</v>
      </c>
      <c r="G202" s="239" t="s">
        <v>865</v>
      </c>
      <c r="H202" s="239" t="s">
        <v>865</v>
      </c>
      <c r="I202" s="239" t="s">
        <v>865</v>
      </c>
      <c r="J202" s="239" t="s">
        <v>865</v>
      </c>
      <c r="K202" s="28" t="s">
        <v>254</v>
      </c>
      <c r="L202" s="240"/>
      <c r="M202" s="240"/>
      <c r="N202" s="240"/>
      <c r="O202" s="240"/>
      <c r="P202" s="240"/>
    </row>
    <row r="203" spans="1:16">
      <c r="A203" s="30"/>
      <c r="B203" s="78" t="s">
        <v>287</v>
      </c>
      <c r="C203" s="28" t="s">
        <v>2104</v>
      </c>
      <c r="D203" s="28" t="s">
        <v>1894</v>
      </c>
      <c r="E203" s="28" t="s">
        <v>25</v>
      </c>
      <c r="F203" s="239" t="s">
        <v>865</v>
      </c>
      <c r="G203" s="239" t="s">
        <v>865</v>
      </c>
      <c r="H203" s="239" t="s">
        <v>865</v>
      </c>
      <c r="I203" s="239" t="s">
        <v>865</v>
      </c>
      <c r="J203" s="239" t="s">
        <v>865</v>
      </c>
      <c r="K203" s="28" t="s">
        <v>254</v>
      </c>
      <c r="L203" s="240"/>
      <c r="M203" s="240"/>
      <c r="N203" s="240"/>
      <c r="O203" s="240"/>
      <c r="P203" s="240"/>
    </row>
    <row r="204" spans="1:16">
      <c r="A204" s="30"/>
      <c r="B204" s="78" t="s">
        <v>287</v>
      </c>
      <c r="C204" s="28" t="s">
        <v>607</v>
      </c>
      <c r="D204" s="28" t="s">
        <v>1903</v>
      </c>
      <c r="E204" s="28" t="s">
        <v>2105</v>
      </c>
      <c r="F204" s="239" t="s">
        <v>865</v>
      </c>
      <c r="G204" s="239" t="s">
        <v>865</v>
      </c>
      <c r="H204" s="239" t="s">
        <v>865</v>
      </c>
      <c r="I204" s="239" t="s">
        <v>865</v>
      </c>
      <c r="J204" s="239" t="s">
        <v>865</v>
      </c>
      <c r="K204" s="28" t="s">
        <v>254</v>
      </c>
      <c r="L204" s="240"/>
      <c r="M204" s="240"/>
      <c r="N204" s="240"/>
      <c r="O204" s="240"/>
      <c r="P204" s="240"/>
    </row>
    <row r="205" spans="1:16">
      <c r="A205" s="30"/>
      <c r="B205" s="78" t="s">
        <v>287</v>
      </c>
      <c r="C205" s="28" t="s">
        <v>2106</v>
      </c>
      <c r="D205" s="28" t="s">
        <v>1896</v>
      </c>
      <c r="E205" s="28" t="s">
        <v>384</v>
      </c>
      <c r="F205" s="239" t="s">
        <v>865</v>
      </c>
      <c r="G205" s="239" t="s">
        <v>865</v>
      </c>
      <c r="H205" s="239" t="s">
        <v>865</v>
      </c>
      <c r="I205" s="239" t="s">
        <v>865</v>
      </c>
      <c r="J205" s="239" t="s">
        <v>865</v>
      </c>
      <c r="K205" s="28" t="s">
        <v>254</v>
      </c>
      <c r="L205" s="240"/>
      <c r="M205" s="240"/>
      <c r="N205" s="240"/>
      <c r="O205" s="240"/>
      <c r="P205" s="240"/>
    </row>
    <row r="206" spans="1:16">
      <c r="A206" s="30"/>
      <c r="B206" s="78" t="s">
        <v>287</v>
      </c>
      <c r="C206" s="28" t="s">
        <v>2107</v>
      </c>
      <c r="D206" s="28" t="s">
        <v>1897</v>
      </c>
      <c r="E206" s="28" t="s">
        <v>384</v>
      </c>
      <c r="F206" s="239" t="s">
        <v>865</v>
      </c>
      <c r="G206" s="239" t="s">
        <v>865</v>
      </c>
      <c r="H206" s="239" t="s">
        <v>865</v>
      </c>
      <c r="I206" s="239" t="s">
        <v>865</v>
      </c>
      <c r="J206" s="239" t="s">
        <v>865</v>
      </c>
      <c r="K206" s="28" t="s">
        <v>254</v>
      </c>
      <c r="L206" s="240"/>
      <c r="M206" s="240"/>
      <c r="N206" s="240"/>
      <c r="O206" s="240"/>
      <c r="P206" s="240"/>
    </row>
    <row r="207" spans="1:16">
      <c r="A207" s="30"/>
      <c r="B207" s="78" t="s">
        <v>287</v>
      </c>
      <c r="C207" s="28" t="s">
        <v>529</v>
      </c>
      <c r="D207" s="28" t="s">
        <v>1898</v>
      </c>
      <c r="E207" s="28" t="s">
        <v>2108</v>
      </c>
      <c r="F207" s="239" t="s">
        <v>865</v>
      </c>
      <c r="G207" s="239" t="s">
        <v>865</v>
      </c>
      <c r="H207" s="239" t="s">
        <v>865</v>
      </c>
      <c r="I207" s="239" t="s">
        <v>865</v>
      </c>
      <c r="J207" s="239" t="s">
        <v>865</v>
      </c>
      <c r="K207" s="28" t="s">
        <v>254</v>
      </c>
      <c r="L207" s="240"/>
      <c r="M207" s="240"/>
      <c r="N207" s="240"/>
      <c r="O207" s="240"/>
      <c r="P207" s="240"/>
    </row>
    <row r="208" spans="1:16">
      <c r="A208" s="30"/>
      <c r="B208" s="78" t="s">
        <v>287</v>
      </c>
      <c r="C208" s="28" t="s">
        <v>611</v>
      </c>
      <c r="D208" s="28" t="s">
        <v>1899</v>
      </c>
      <c r="E208" s="28" t="s">
        <v>603</v>
      </c>
      <c r="F208" s="239" t="s">
        <v>865</v>
      </c>
      <c r="G208" s="239" t="s">
        <v>865</v>
      </c>
      <c r="H208" s="239" t="s">
        <v>865</v>
      </c>
      <c r="I208" s="239" t="s">
        <v>865</v>
      </c>
      <c r="J208" s="239" t="s">
        <v>865</v>
      </c>
      <c r="K208" s="28" t="s">
        <v>254</v>
      </c>
      <c r="L208" s="240"/>
      <c r="M208" s="240"/>
      <c r="N208" s="240"/>
      <c r="O208" s="240"/>
      <c r="P208" s="240"/>
    </row>
    <row r="209" spans="1:16">
      <c r="A209" s="30"/>
      <c r="B209" s="78" t="s">
        <v>287</v>
      </c>
      <c r="C209" s="28" t="s">
        <v>2109</v>
      </c>
      <c r="D209" s="28" t="s">
        <v>1900</v>
      </c>
      <c r="E209" s="28" t="s">
        <v>2110</v>
      </c>
      <c r="F209" s="239" t="s">
        <v>865</v>
      </c>
      <c r="G209" s="239" t="s">
        <v>865</v>
      </c>
      <c r="H209" s="239" t="s">
        <v>865</v>
      </c>
      <c r="I209" s="239" t="s">
        <v>865</v>
      </c>
      <c r="J209" s="239" t="s">
        <v>865</v>
      </c>
      <c r="K209" s="28" t="s">
        <v>254</v>
      </c>
      <c r="L209" s="240"/>
      <c r="M209" s="240"/>
      <c r="N209" s="240"/>
      <c r="O209" s="240"/>
      <c r="P209" s="240"/>
    </row>
    <row r="210" spans="1:16">
      <c r="A210" s="30"/>
      <c r="B210" s="78" t="s">
        <v>287</v>
      </c>
      <c r="C210" s="28" t="s">
        <v>612</v>
      </c>
      <c r="D210" s="28" t="s">
        <v>1902</v>
      </c>
      <c r="E210" s="28" t="s">
        <v>2111</v>
      </c>
      <c r="F210" s="239" t="s">
        <v>865</v>
      </c>
      <c r="G210" s="239" t="s">
        <v>865</v>
      </c>
      <c r="H210" s="239" t="s">
        <v>865</v>
      </c>
      <c r="I210" s="239" t="s">
        <v>865</v>
      </c>
      <c r="J210" s="239" t="s">
        <v>865</v>
      </c>
      <c r="K210" s="28" t="s">
        <v>254</v>
      </c>
      <c r="L210" s="240"/>
      <c r="M210" s="240"/>
      <c r="N210" s="240"/>
      <c r="O210" s="240"/>
      <c r="P210" s="240"/>
    </row>
    <row r="211" spans="1:16">
      <c r="A211" s="30"/>
      <c r="B211" s="78" t="s">
        <v>287</v>
      </c>
      <c r="C211" s="28" t="s">
        <v>2112</v>
      </c>
      <c r="D211" s="28" t="s">
        <v>1901</v>
      </c>
      <c r="E211" s="28" t="s">
        <v>2113</v>
      </c>
      <c r="F211" s="239" t="s">
        <v>865</v>
      </c>
      <c r="G211" s="239" t="s">
        <v>865</v>
      </c>
      <c r="H211" s="239" t="s">
        <v>865</v>
      </c>
      <c r="I211" s="239" t="s">
        <v>865</v>
      </c>
      <c r="J211" s="239" t="s">
        <v>865</v>
      </c>
      <c r="K211" s="28" t="s">
        <v>254</v>
      </c>
      <c r="L211" s="240"/>
      <c r="M211" s="240"/>
      <c r="N211" s="240"/>
      <c r="O211" s="240"/>
      <c r="P211" s="240"/>
    </row>
    <row r="212" spans="1:16">
      <c r="A212" s="30"/>
      <c r="B212" s="78" t="s">
        <v>287</v>
      </c>
      <c r="C212" s="28" t="s">
        <v>565</v>
      </c>
      <c r="D212" s="28" t="s">
        <v>1904</v>
      </c>
      <c r="E212" s="28" t="s">
        <v>359</v>
      </c>
      <c r="F212" s="239" t="s">
        <v>865</v>
      </c>
      <c r="G212" s="239" t="s">
        <v>865</v>
      </c>
      <c r="H212" s="239" t="s">
        <v>865</v>
      </c>
      <c r="I212" s="239" t="s">
        <v>865</v>
      </c>
      <c r="J212" s="239" t="s">
        <v>865</v>
      </c>
      <c r="K212" s="28" t="s">
        <v>254</v>
      </c>
      <c r="L212" s="240"/>
      <c r="M212" s="240"/>
      <c r="N212" s="240"/>
      <c r="O212" s="240"/>
      <c r="P212" s="240"/>
    </row>
    <row r="213" spans="1:16">
      <c r="A213" s="30"/>
      <c r="B213" s="78" t="s">
        <v>287</v>
      </c>
      <c r="C213" s="28" t="s">
        <v>2114</v>
      </c>
      <c r="D213" s="28" t="s">
        <v>1859</v>
      </c>
      <c r="E213" s="28" t="s">
        <v>536</v>
      </c>
      <c r="F213" s="239" t="s">
        <v>865</v>
      </c>
      <c r="G213" s="239" t="s">
        <v>865</v>
      </c>
      <c r="H213" s="239" t="s">
        <v>865</v>
      </c>
      <c r="I213" s="239" t="s">
        <v>865</v>
      </c>
      <c r="J213" s="239" t="s">
        <v>865</v>
      </c>
      <c r="K213" s="28" t="s">
        <v>254</v>
      </c>
      <c r="L213" s="240"/>
      <c r="M213" s="240"/>
      <c r="N213" s="240"/>
      <c r="O213" s="240"/>
      <c r="P213" s="240"/>
    </row>
    <row r="214" spans="1:16">
      <c r="A214" s="30"/>
      <c r="B214" s="78" t="s">
        <v>287</v>
      </c>
      <c r="C214" s="28" t="s">
        <v>713</v>
      </c>
      <c r="D214" s="28" t="s">
        <v>1895</v>
      </c>
      <c r="E214" s="28" t="s">
        <v>714</v>
      </c>
      <c r="F214" s="239" t="s">
        <v>865</v>
      </c>
      <c r="G214" s="239" t="s">
        <v>865</v>
      </c>
      <c r="H214" s="239" t="s">
        <v>865</v>
      </c>
      <c r="I214" s="239" t="s">
        <v>865</v>
      </c>
      <c r="J214" s="239" t="s">
        <v>865</v>
      </c>
      <c r="K214" s="28" t="s">
        <v>254</v>
      </c>
      <c r="L214" s="240"/>
      <c r="M214" s="240"/>
      <c r="N214" s="240"/>
      <c r="O214" s="240"/>
      <c r="P214" s="240"/>
    </row>
    <row r="215" spans="1:16">
      <c r="A215" s="30"/>
      <c r="B215" s="78" t="s">
        <v>287</v>
      </c>
      <c r="C215" s="28" t="s">
        <v>2115</v>
      </c>
      <c r="D215" s="28" t="s">
        <v>1905</v>
      </c>
      <c r="E215" s="28" t="s">
        <v>2108</v>
      </c>
      <c r="F215" s="239" t="s">
        <v>865</v>
      </c>
      <c r="G215" s="239" t="s">
        <v>865</v>
      </c>
      <c r="H215" s="239" t="s">
        <v>865</v>
      </c>
      <c r="I215" s="239" t="s">
        <v>865</v>
      </c>
      <c r="J215" s="239" t="s">
        <v>865</v>
      </c>
      <c r="K215" s="28" t="s">
        <v>254</v>
      </c>
      <c r="L215" s="240"/>
      <c r="M215" s="240"/>
      <c r="N215" s="240"/>
      <c r="O215" s="240"/>
      <c r="P215" s="240"/>
    </row>
    <row r="216" spans="1:16">
      <c r="A216" s="30"/>
      <c r="B216" s="78" t="s">
        <v>287</v>
      </c>
      <c r="C216" s="28" t="s">
        <v>834</v>
      </c>
      <c r="D216" s="28" t="s">
        <v>836</v>
      </c>
      <c r="E216" s="28" t="s">
        <v>838</v>
      </c>
      <c r="F216" s="239" t="s">
        <v>865</v>
      </c>
      <c r="G216" s="239" t="s">
        <v>865</v>
      </c>
      <c r="H216" s="239" t="s">
        <v>865</v>
      </c>
      <c r="I216" s="239" t="s">
        <v>865</v>
      </c>
      <c r="J216" s="239" t="s">
        <v>865</v>
      </c>
      <c r="K216" s="28" t="s">
        <v>254</v>
      </c>
      <c r="L216" s="240"/>
      <c r="M216" s="240"/>
      <c r="N216" s="240"/>
      <c r="O216" s="240"/>
      <c r="P216" s="240"/>
    </row>
    <row r="217" spans="1:16">
      <c r="A217" s="30"/>
      <c r="B217" s="78" t="s">
        <v>287</v>
      </c>
      <c r="C217" s="28" t="s">
        <v>2116</v>
      </c>
      <c r="D217" s="28" t="s">
        <v>1906</v>
      </c>
      <c r="E217" s="28"/>
      <c r="F217" s="239" t="s">
        <v>865</v>
      </c>
      <c r="G217" s="239" t="s">
        <v>865</v>
      </c>
      <c r="H217" s="239" t="s">
        <v>865</v>
      </c>
      <c r="I217" s="239" t="s">
        <v>865</v>
      </c>
      <c r="J217" s="239" t="s">
        <v>865</v>
      </c>
      <c r="K217" s="28" t="s">
        <v>254</v>
      </c>
      <c r="L217" s="240"/>
      <c r="M217" s="240"/>
      <c r="N217" s="240"/>
      <c r="O217" s="240"/>
      <c r="P217" s="240"/>
    </row>
    <row r="218" spans="1:16">
      <c r="A218" s="30"/>
      <c r="B218" s="78" t="s">
        <v>287</v>
      </c>
      <c r="C218" s="45" t="s">
        <v>2667</v>
      </c>
      <c r="D218" s="45" t="s">
        <v>2668</v>
      </c>
      <c r="E218" s="45" t="s">
        <v>8</v>
      </c>
      <c r="F218" s="239" t="s">
        <v>865</v>
      </c>
      <c r="G218" s="239" t="s">
        <v>865</v>
      </c>
      <c r="H218" s="239" t="s">
        <v>865</v>
      </c>
      <c r="I218" s="239" t="s">
        <v>865</v>
      </c>
      <c r="J218" s="239" t="s">
        <v>865</v>
      </c>
      <c r="K218" s="45" t="s">
        <v>1330</v>
      </c>
      <c r="L218" s="240"/>
      <c r="M218" s="240"/>
      <c r="N218" s="240"/>
      <c r="O218" s="240"/>
      <c r="P218" s="240"/>
    </row>
    <row r="219" spans="1:16">
      <c r="A219" s="30"/>
      <c r="B219" s="78" t="s">
        <v>287</v>
      </c>
      <c r="C219" s="45" t="s">
        <v>2669</v>
      </c>
      <c r="D219" s="45" t="s">
        <v>2670</v>
      </c>
      <c r="E219" s="45" t="s">
        <v>8</v>
      </c>
      <c r="F219" s="239" t="s">
        <v>865</v>
      </c>
      <c r="G219" s="239" t="s">
        <v>865</v>
      </c>
      <c r="H219" s="239" t="s">
        <v>865</v>
      </c>
      <c r="I219" s="239" t="s">
        <v>865</v>
      </c>
      <c r="J219" s="239" t="s">
        <v>865</v>
      </c>
      <c r="K219" s="45" t="s">
        <v>1330</v>
      </c>
      <c r="L219" s="240"/>
      <c r="M219" s="240"/>
      <c r="N219" s="240"/>
      <c r="O219" s="240"/>
      <c r="P219" s="240"/>
    </row>
    <row r="220" spans="1:16">
      <c r="A220" s="30"/>
      <c r="B220" s="78" t="s">
        <v>287</v>
      </c>
      <c r="C220" s="45" t="s">
        <v>2671</v>
      </c>
      <c r="D220" s="45" t="s">
        <v>2672</v>
      </c>
      <c r="E220" s="45" t="s">
        <v>8</v>
      </c>
      <c r="F220" s="239" t="s">
        <v>865</v>
      </c>
      <c r="G220" s="239" t="s">
        <v>865</v>
      </c>
      <c r="H220" s="239" t="s">
        <v>865</v>
      </c>
      <c r="I220" s="239" t="s">
        <v>865</v>
      </c>
      <c r="J220" s="239" t="s">
        <v>865</v>
      </c>
      <c r="K220" s="45" t="s">
        <v>1330</v>
      </c>
      <c r="L220" s="240"/>
      <c r="M220" s="240"/>
      <c r="N220" s="240"/>
      <c r="O220" s="240"/>
      <c r="P220" s="240"/>
    </row>
    <row r="221" spans="1:16">
      <c r="A221" s="30"/>
      <c r="B221" s="78" t="s">
        <v>287</v>
      </c>
      <c r="C221" s="45" t="s">
        <v>2673</v>
      </c>
      <c r="D221" s="45" t="s">
        <v>2674</v>
      </c>
      <c r="E221" s="45" t="s">
        <v>8</v>
      </c>
      <c r="F221" s="239" t="s">
        <v>865</v>
      </c>
      <c r="G221" s="239" t="s">
        <v>865</v>
      </c>
      <c r="H221" s="239" t="s">
        <v>865</v>
      </c>
      <c r="I221" s="239" t="s">
        <v>865</v>
      </c>
      <c r="J221" s="239" t="s">
        <v>865</v>
      </c>
      <c r="K221" s="45" t="s">
        <v>1330</v>
      </c>
      <c r="L221" s="240"/>
      <c r="M221" s="240"/>
      <c r="N221" s="240"/>
      <c r="O221" s="240"/>
      <c r="P221" s="240"/>
    </row>
    <row r="222" spans="1:16">
      <c r="A222" s="30"/>
      <c r="B222" s="78" t="s">
        <v>287</v>
      </c>
      <c r="C222" s="45" t="s">
        <v>2675</v>
      </c>
      <c r="D222" s="45" t="s">
        <v>2676</v>
      </c>
      <c r="E222" s="45" t="s">
        <v>318</v>
      </c>
      <c r="F222" s="239" t="s">
        <v>865</v>
      </c>
      <c r="G222" s="239" t="s">
        <v>865</v>
      </c>
      <c r="H222" s="239" t="s">
        <v>865</v>
      </c>
      <c r="I222" s="239" t="s">
        <v>865</v>
      </c>
      <c r="J222" s="239" t="s">
        <v>865</v>
      </c>
      <c r="K222" s="45" t="s">
        <v>1330</v>
      </c>
      <c r="L222" s="240"/>
      <c r="M222" s="240"/>
      <c r="N222" s="240"/>
      <c r="O222" s="240"/>
      <c r="P222" s="240"/>
    </row>
    <row r="223" spans="1:16">
      <c r="A223" s="30"/>
      <c r="B223" s="78" t="s">
        <v>287</v>
      </c>
      <c r="C223" s="45" t="s">
        <v>2677</v>
      </c>
      <c r="D223" s="45" t="s">
        <v>2678</v>
      </c>
      <c r="E223" s="45" t="s">
        <v>2679</v>
      </c>
      <c r="F223" s="239" t="s">
        <v>865</v>
      </c>
      <c r="G223" s="239" t="s">
        <v>865</v>
      </c>
      <c r="H223" s="239" t="s">
        <v>865</v>
      </c>
      <c r="I223" s="239" t="s">
        <v>865</v>
      </c>
      <c r="J223" s="239" t="s">
        <v>865</v>
      </c>
      <c r="K223" s="45" t="s">
        <v>1330</v>
      </c>
      <c r="L223" s="240"/>
      <c r="M223" s="240"/>
      <c r="N223" s="240"/>
      <c r="O223" s="240"/>
      <c r="P223" s="240"/>
    </row>
    <row r="224" spans="1:16">
      <c r="A224" s="30"/>
      <c r="B224" s="78" t="s">
        <v>287</v>
      </c>
      <c r="C224" s="45" t="s">
        <v>2680</v>
      </c>
      <c r="D224" s="45" t="s">
        <v>2681</v>
      </c>
      <c r="E224" s="45" t="s">
        <v>2679</v>
      </c>
      <c r="F224" s="239" t="s">
        <v>865</v>
      </c>
      <c r="G224" s="239" t="s">
        <v>865</v>
      </c>
      <c r="H224" s="239" t="s">
        <v>865</v>
      </c>
      <c r="I224" s="239" t="s">
        <v>865</v>
      </c>
      <c r="J224" s="239" t="s">
        <v>865</v>
      </c>
      <c r="K224" s="45" t="s">
        <v>1330</v>
      </c>
      <c r="L224" s="240"/>
      <c r="M224" s="240"/>
      <c r="N224" s="240"/>
      <c r="O224" s="240"/>
      <c r="P224" s="240"/>
    </row>
    <row r="225" spans="1:16">
      <c r="A225" s="30"/>
      <c r="B225" s="78" t="s">
        <v>287</v>
      </c>
      <c r="C225" s="45" t="s">
        <v>2682</v>
      </c>
      <c r="D225" s="45" t="s">
        <v>2683</v>
      </c>
      <c r="E225" s="45" t="s">
        <v>2679</v>
      </c>
      <c r="F225" s="239" t="s">
        <v>865</v>
      </c>
      <c r="G225" s="239" t="s">
        <v>865</v>
      </c>
      <c r="H225" s="239" t="s">
        <v>865</v>
      </c>
      <c r="I225" s="239" t="s">
        <v>865</v>
      </c>
      <c r="J225" s="239" t="s">
        <v>865</v>
      </c>
      <c r="K225" s="45" t="s">
        <v>1330</v>
      </c>
      <c r="L225" s="240"/>
      <c r="M225" s="240"/>
      <c r="N225" s="240"/>
      <c r="O225" s="240"/>
      <c r="P225" s="240"/>
    </row>
    <row r="226" spans="1:16">
      <c r="A226" s="30"/>
      <c r="B226" s="78" t="s">
        <v>287</v>
      </c>
      <c r="C226" s="45" t="s">
        <v>2684</v>
      </c>
      <c r="D226" s="45" t="s">
        <v>2685</v>
      </c>
      <c r="E226" s="45" t="s">
        <v>2679</v>
      </c>
      <c r="F226" s="239" t="s">
        <v>865</v>
      </c>
      <c r="G226" s="239" t="s">
        <v>865</v>
      </c>
      <c r="H226" s="239" t="s">
        <v>865</v>
      </c>
      <c r="I226" s="239" t="s">
        <v>865</v>
      </c>
      <c r="J226" s="239" t="s">
        <v>865</v>
      </c>
      <c r="K226" s="45" t="s">
        <v>1330</v>
      </c>
      <c r="L226" s="240"/>
      <c r="M226" s="240"/>
      <c r="N226" s="240"/>
      <c r="O226" s="240"/>
      <c r="P226" s="240"/>
    </row>
    <row r="227" spans="1:16">
      <c r="A227" s="30"/>
      <c r="B227" s="78" t="s">
        <v>287</v>
      </c>
      <c r="C227" s="45" t="s">
        <v>2686</v>
      </c>
      <c r="D227" s="45" t="s">
        <v>2687</v>
      </c>
      <c r="E227" s="45" t="s">
        <v>2679</v>
      </c>
      <c r="F227" s="239" t="s">
        <v>865</v>
      </c>
      <c r="G227" s="239" t="s">
        <v>865</v>
      </c>
      <c r="H227" s="239" t="s">
        <v>865</v>
      </c>
      <c r="I227" s="239" t="s">
        <v>865</v>
      </c>
      <c r="J227" s="239" t="s">
        <v>865</v>
      </c>
      <c r="K227" s="45" t="s">
        <v>1330</v>
      </c>
      <c r="L227" s="240"/>
      <c r="M227" s="240"/>
      <c r="N227" s="240"/>
      <c r="O227" s="240"/>
      <c r="P227" s="240"/>
    </row>
    <row r="228" spans="1:16">
      <c r="A228" s="30"/>
      <c r="B228" s="78" t="s">
        <v>287</v>
      </c>
      <c r="C228" s="45" t="s">
        <v>2688</v>
      </c>
      <c r="D228" s="45" t="s">
        <v>2689</v>
      </c>
      <c r="E228" s="45" t="s">
        <v>160</v>
      </c>
      <c r="F228" s="239" t="s">
        <v>865</v>
      </c>
      <c r="G228" s="239" t="s">
        <v>865</v>
      </c>
      <c r="H228" s="239" t="s">
        <v>865</v>
      </c>
      <c r="I228" s="239" t="s">
        <v>865</v>
      </c>
      <c r="J228" s="239" t="s">
        <v>865</v>
      </c>
      <c r="K228" s="45" t="s">
        <v>1330</v>
      </c>
      <c r="L228" s="240"/>
      <c r="M228" s="240"/>
      <c r="N228" s="240"/>
      <c r="O228" s="240"/>
      <c r="P228" s="240"/>
    </row>
    <row r="229" spans="1:16">
      <c r="A229" s="30"/>
      <c r="B229" s="78" t="s">
        <v>287</v>
      </c>
      <c r="C229" s="45" t="s">
        <v>2690</v>
      </c>
      <c r="D229" s="45" t="s">
        <v>2691</v>
      </c>
      <c r="E229" s="45" t="s">
        <v>25</v>
      </c>
      <c r="F229" s="239" t="s">
        <v>865</v>
      </c>
      <c r="G229" s="239" t="s">
        <v>865</v>
      </c>
      <c r="H229" s="239" t="s">
        <v>865</v>
      </c>
      <c r="I229" s="239" t="s">
        <v>865</v>
      </c>
      <c r="J229" s="239" t="s">
        <v>865</v>
      </c>
      <c r="K229" s="45" t="s">
        <v>1330</v>
      </c>
      <c r="L229" s="240"/>
      <c r="M229" s="240"/>
      <c r="N229" s="240"/>
      <c r="O229" s="240"/>
      <c r="P229" s="240"/>
    </row>
    <row r="230" spans="1:16">
      <c r="A230" s="30"/>
      <c r="B230" s="78" t="s">
        <v>287</v>
      </c>
      <c r="C230" s="45" t="s">
        <v>2692</v>
      </c>
      <c r="D230" s="45" t="s">
        <v>2693</v>
      </c>
      <c r="E230" s="45" t="s">
        <v>25</v>
      </c>
      <c r="F230" s="239" t="s">
        <v>865</v>
      </c>
      <c r="G230" s="239" t="s">
        <v>865</v>
      </c>
      <c r="H230" s="239" t="s">
        <v>865</v>
      </c>
      <c r="I230" s="239" t="s">
        <v>865</v>
      </c>
      <c r="J230" s="239" t="s">
        <v>865</v>
      </c>
      <c r="K230" s="45" t="s">
        <v>1330</v>
      </c>
      <c r="L230" s="240"/>
      <c r="M230" s="240"/>
      <c r="N230" s="240"/>
      <c r="O230" s="240"/>
      <c r="P230" s="240"/>
    </row>
    <row r="231" spans="1:16">
      <c r="A231" s="30"/>
      <c r="B231" s="78" t="s">
        <v>287</v>
      </c>
      <c r="C231" s="45" t="s">
        <v>2694</v>
      </c>
      <c r="D231" s="45" t="s">
        <v>2695</v>
      </c>
      <c r="E231" s="45" t="s">
        <v>384</v>
      </c>
      <c r="F231" s="239" t="s">
        <v>865</v>
      </c>
      <c r="G231" s="239" t="s">
        <v>865</v>
      </c>
      <c r="H231" s="239" t="s">
        <v>865</v>
      </c>
      <c r="I231" s="239" t="s">
        <v>865</v>
      </c>
      <c r="J231" s="239" t="s">
        <v>865</v>
      </c>
      <c r="K231" s="45" t="s">
        <v>1330</v>
      </c>
      <c r="L231" s="240"/>
      <c r="M231" s="240"/>
      <c r="N231" s="240"/>
      <c r="O231" s="240"/>
      <c r="P231" s="240"/>
    </row>
    <row r="232" spans="1:16">
      <c r="A232" s="30"/>
      <c r="B232" s="78" t="s">
        <v>287</v>
      </c>
      <c r="C232" s="45" t="s">
        <v>2696</v>
      </c>
      <c r="D232" s="45" t="s">
        <v>2697</v>
      </c>
      <c r="E232" s="45" t="s">
        <v>30</v>
      </c>
      <c r="F232" s="239" t="s">
        <v>865</v>
      </c>
      <c r="G232" s="239" t="s">
        <v>865</v>
      </c>
      <c r="H232" s="239" t="s">
        <v>865</v>
      </c>
      <c r="I232" s="239" t="s">
        <v>865</v>
      </c>
      <c r="J232" s="239" t="s">
        <v>865</v>
      </c>
      <c r="K232" s="45" t="s">
        <v>1330</v>
      </c>
      <c r="L232" s="240"/>
      <c r="M232" s="240"/>
      <c r="N232" s="240"/>
      <c r="O232" s="240"/>
      <c r="P232" s="240"/>
    </row>
    <row r="233" spans="1:16">
      <c r="A233" s="30"/>
      <c r="B233" s="78" t="s">
        <v>287</v>
      </c>
      <c r="C233" s="45" t="s">
        <v>2698</v>
      </c>
      <c r="D233" s="45" t="s">
        <v>2699</v>
      </c>
      <c r="E233" s="45" t="s">
        <v>30</v>
      </c>
      <c r="F233" s="239" t="s">
        <v>865</v>
      </c>
      <c r="G233" s="239" t="s">
        <v>865</v>
      </c>
      <c r="H233" s="239" t="s">
        <v>865</v>
      </c>
      <c r="I233" s="239" t="s">
        <v>865</v>
      </c>
      <c r="J233" s="239" t="s">
        <v>865</v>
      </c>
      <c r="K233" s="45" t="s">
        <v>1330</v>
      </c>
      <c r="L233" s="240"/>
      <c r="M233" s="240"/>
      <c r="N233" s="240"/>
      <c r="O233" s="240"/>
      <c r="P233" s="240"/>
    </row>
  </sheetData>
  <mergeCells count="45">
    <mergeCell ref="B117:D117"/>
    <mergeCell ref="G117:I117"/>
    <mergeCell ref="G156:I156"/>
    <mergeCell ref="B122:D122"/>
    <mergeCell ref="B127:D127"/>
    <mergeCell ref="B137:D137"/>
    <mergeCell ref="B145:D145"/>
    <mergeCell ref="B150:D150"/>
    <mergeCell ref="B91:D91"/>
    <mergeCell ref="B96:D96"/>
    <mergeCell ref="B106:D106"/>
    <mergeCell ref="B111:D111"/>
    <mergeCell ref="B114:D114"/>
    <mergeCell ref="B67:D67"/>
    <mergeCell ref="B72:D72"/>
    <mergeCell ref="B75:D75"/>
    <mergeCell ref="B78:D78"/>
    <mergeCell ref="G78:I78"/>
    <mergeCell ref="B32:D32"/>
    <mergeCell ref="B38:D38"/>
    <mergeCell ref="B27:D27"/>
    <mergeCell ref="G38:I38"/>
    <mergeCell ref="B44:D44"/>
    <mergeCell ref="A162:B162"/>
    <mergeCell ref="B130:D130"/>
    <mergeCell ref="B135:D135"/>
    <mergeCell ref="B140:D140"/>
    <mergeCell ref="B35:D35"/>
    <mergeCell ref="B59:D59"/>
    <mergeCell ref="B62:D62"/>
    <mergeCell ref="B83:D83"/>
    <mergeCell ref="B88:D88"/>
    <mergeCell ref="B98:D98"/>
    <mergeCell ref="B153:D153"/>
    <mergeCell ref="B156:D156"/>
    <mergeCell ref="B101:D101"/>
    <mergeCell ref="B49:D49"/>
    <mergeCell ref="B52:D52"/>
    <mergeCell ref="B57:D57"/>
    <mergeCell ref="B3:D3"/>
    <mergeCell ref="B8:D8"/>
    <mergeCell ref="B11:D11"/>
    <mergeCell ref="B18:D18"/>
    <mergeCell ref="B21:D21"/>
    <mergeCell ref="B16:D16"/>
  </mergeCells>
  <conditionalFormatting sqref="I162:K163 K164:K217">
    <cfRule type="containsText" dxfId="140" priority="17" operator="containsText" text="TBD">
      <formula>NOT(ISERROR(SEARCH("TBD",I162)))</formula>
    </cfRule>
    <cfRule type="containsText" dxfId="139" priority="18" operator="containsText" text="false">
      <formula>NOT(ISERROR(SEARCH("false",I162)))</formula>
    </cfRule>
    <cfRule type="containsText" dxfId="138" priority="19" operator="containsText" text="true">
      <formula>NOT(ISERROR(SEARCH("true",I162)))</formula>
    </cfRule>
  </conditionalFormatting>
  <conditionalFormatting sqref="A162 B164:B233">
    <cfRule type="containsText" dxfId="137" priority="15" operator="containsText" text="False">
      <formula>NOT(ISERROR(SEARCH("False",A162)))</formula>
    </cfRule>
    <cfRule type="containsText" dxfId="136" priority="16" operator="containsText" text="True">
      <formula>NOT(ISERROR(SEARCH("True",A162)))</formula>
    </cfRule>
  </conditionalFormatting>
  <conditionalFormatting sqref="A162:B162 B164:B233">
    <cfRule type="containsText" dxfId="135" priority="14" operator="containsText" text="TBD">
      <formula>NOT(ISERROR(SEARCH("TBD",A162)))</formula>
    </cfRule>
  </conditionalFormatting>
  <conditionalFormatting sqref="A163:B163">
    <cfRule type="containsText" dxfId="134" priority="12" operator="containsText" text="False">
      <formula>NOT(ISERROR(SEARCH("False",A163)))</formula>
    </cfRule>
    <cfRule type="containsText" dxfId="133" priority="13" operator="containsText" text="True">
      <formula>NOT(ISERROR(SEARCH("True",A163)))</formula>
    </cfRule>
  </conditionalFormatting>
  <conditionalFormatting sqref="A163:B163">
    <cfRule type="containsText" dxfId="132" priority="11" operator="containsText" text="TBD">
      <formula>NOT(ISERROR(SEARCH("TBD",A163)))</formula>
    </cfRule>
  </conditionalFormatting>
  <conditionalFormatting sqref="A162:B166 B167:B233">
    <cfRule type="containsText" dxfId="131" priority="8" operator="containsText" text="TBD">
      <formula>NOT(ISERROR(SEARCH("TBD",A162)))</formula>
    </cfRule>
    <cfRule type="containsText" dxfId="130" priority="9" operator="containsText" text="False">
      <formula>NOT(ISERROR(SEARCH("False",A162)))</formula>
    </cfRule>
    <cfRule type="containsText" dxfId="129" priority="10" operator="containsText" text="True">
      <formula>NOT(ISERROR(SEARCH("True",A162)))</formula>
    </cfRule>
  </conditionalFormatting>
  <conditionalFormatting sqref="A162:B166 B167:B233">
    <cfRule type="containsText" dxfId="128" priority="7" operator="containsText" text="Not in Layout">
      <formula>NOT(ISERROR(SEARCH("Not in Layout",A162)))</formula>
    </cfRule>
  </conditionalFormatting>
  <conditionalFormatting sqref="L162:O163">
    <cfRule type="containsText" dxfId="127" priority="4" operator="containsText" text="TBD">
      <formula>NOT(ISERROR(SEARCH("TBD",L162)))</formula>
    </cfRule>
    <cfRule type="containsText" dxfId="126" priority="5" operator="containsText" text="false">
      <formula>NOT(ISERROR(SEARCH("false",L162)))</formula>
    </cfRule>
    <cfRule type="containsText" dxfId="125" priority="6" operator="containsText" text="true">
      <formula>NOT(ISERROR(SEARCH("true",L162)))</formula>
    </cfRule>
  </conditionalFormatting>
  <conditionalFormatting sqref="P162:P163">
    <cfRule type="containsText" dxfId="124" priority="1" operator="containsText" text="TBD">
      <formula>NOT(ISERROR(SEARCH("TBD",P162)))</formula>
    </cfRule>
    <cfRule type="containsText" dxfId="123" priority="2" operator="containsText" text="false">
      <formula>NOT(ISERROR(SEARCH("false",P162)))</formula>
    </cfRule>
    <cfRule type="containsText" dxfId="122" priority="3" operator="containsText" text="true">
      <formula>NOT(ISERROR(SEARCH("true",P162)))</formula>
    </cfRule>
  </conditionalFormatting>
  <dataValidations count="1">
    <dataValidation type="list" allowBlank="1" showInputMessage="1" showErrorMessage="1" sqref="B164:B233">
      <formula1>"Yes,No"</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5"/>
  <sheetViews>
    <sheetView topLeftCell="A16" workbookViewId="0">
      <selection activeCell="I21" sqref="I21"/>
    </sheetView>
  </sheetViews>
  <sheetFormatPr defaultRowHeight="15"/>
  <cols>
    <col min="3" max="3" width="14.42578125" bestFit="1" customWidth="1"/>
    <col min="4" max="4" width="23.28515625" bestFit="1" customWidth="1"/>
    <col min="5" max="5" width="19.5703125" customWidth="1"/>
  </cols>
  <sheetData>
    <row r="1" spans="1:5" ht="15.75" thickBot="1">
      <c r="A1" s="550" t="s">
        <v>863</v>
      </c>
      <c r="B1" s="550"/>
      <c r="C1" s="1" t="s">
        <v>1223</v>
      </c>
      <c r="D1" s="2"/>
      <c r="E1" s="2"/>
    </row>
    <row r="2" spans="1:5">
      <c r="A2" s="149" t="s">
        <v>864</v>
      </c>
      <c r="B2" s="149" t="s">
        <v>254</v>
      </c>
      <c r="C2" s="33" t="s">
        <v>866</v>
      </c>
      <c r="D2" s="33" t="s">
        <v>1</v>
      </c>
      <c r="E2" s="33" t="s">
        <v>519</v>
      </c>
    </row>
    <row r="3" spans="1:5">
      <c r="A3" s="39"/>
      <c r="B3" s="78" t="s">
        <v>287</v>
      </c>
      <c r="C3" s="109" t="s">
        <v>2065</v>
      </c>
      <c r="D3" s="109" t="s">
        <v>21</v>
      </c>
      <c r="E3" s="109" t="s">
        <v>865</v>
      </c>
    </row>
    <row r="4" spans="1:5">
      <c r="A4" s="28"/>
      <c r="B4" s="78" t="s">
        <v>287</v>
      </c>
      <c r="C4" s="28" t="s">
        <v>2073</v>
      </c>
      <c r="D4" s="28" t="s">
        <v>2074</v>
      </c>
      <c r="E4" s="109" t="s">
        <v>865</v>
      </c>
    </row>
    <row r="5" spans="1:5">
      <c r="A5" s="28"/>
      <c r="B5" s="78" t="s">
        <v>287</v>
      </c>
      <c r="C5" s="28" t="s">
        <v>401</v>
      </c>
      <c r="D5" s="28" t="s">
        <v>401</v>
      </c>
      <c r="E5" s="109" t="s">
        <v>2121</v>
      </c>
    </row>
    <row r="6" spans="1:5">
      <c r="A6" s="28"/>
      <c r="B6" s="78" t="s">
        <v>287</v>
      </c>
      <c r="C6" s="28" t="s">
        <v>401</v>
      </c>
      <c r="D6" s="28" t="s">
        <v>401</v>
      </c>
      <c r="E6" s="109" t="s">
        <v>2122</v>
      </c>
    </row>
    <row r="7" spans="1:5">
      <c r="A7" s="28"/>
      <c r="B7" s="78" t="s">
        <v>287</v>
      </c>
      <c r="C7" s="28" t="s">
        <v>401</v>
      </c>
      <c r="D7" s="28" t="s">
        <v>401</v>
      </c>
      <c r="E7" s="109" t="s">
        <v>1928</v>
      </c>
    </row>
    <row r="8" spans="1:5">
      <c r="A8" s="28"/>
      <c r="B8" s="78" t="s">
        <v>287</v>
      </c>
      <c r="C8" s="28" t="s">
        <v>2083</v>
      </c>
      <c r="D8" s="28" t="s">
        <v>2084</v>
      </c>
      <c r="E8" s="109" t="s">
        <v>865</v>
      </c>
    </row>
    <row r="9" spans="1:5">
      <c r="A9" s="28"/>
      <c r="B9" s="78" t="s">
        <v>287</v>
      </c>
      <c r="C9" s="28" t="s">
        <v>357</v>
      </c>
      <c r="D9" s="28" t="s">
        <v>357</v>
      </c>
      <c r="E9" s="109" t="s">
        <v>2123</v>
      </c>
    </row>
    <row r="10" spans="1:5">
      <c r="A10" s="28"/>
      <c r="B10" s="78" t="s">
        <v>287</v>
      </c>
      <c r="C10" s="28" t="s">
        <v>357</v>
      </c>
      <c r="D10" s="28" t="s">
        <v>357</v>
      </c>
      <c r="E10" s="109" t="s">
        <v>1126</v>
      </c>
    </row>
    <row r="11" spans="1:5">
      <c r="A11" s="30"/>
      <c r="B11" s="78" t="s">
        <v>287</v>
      </c>
      <c r="C11" s="28" t="s">
        <v>357</v>
      </c>
      <c r="D11" s="28" t="s">
        <v>357</v>
      </c>
      <c r="E11" s="109" t="s">
        <v>1125</v>
      </c>
    </row>
    <row r="12" spans="1:5">
      <c r="A12" s="30"/>
      <c r="B12" s="78" t="s">
        <v>287</v>
      </c>
      <c r="C12" s="28" t="s">
        <v>357</v>
      </c>
      <c r="D12" s="28" t="s">
        <v>357</v>
      </c>
      <c r="E12" s="109" t="s">
        <v>2124</v>
      </c>
    </row>
    <row r="13" spans="1:5">
      <c r="A13" s="30"/>
      <c r="B13" s="78" t="s">
        <v>287</v>
      </c>
      <c r="C13" s="28" t="s">
        <v>357</v>
      </c>
      <c r="D13" s="28" t="s">
        <v>357</v>
      </c>
      <c r="E13" s="109" t="s">
        <v>2125</v>
      </c>
    </row>
    <row r="14" spans="1:5">
      <c r="A14" s="30"/>
      <c r="B14" s="78" t="s">
        <v>287</v>
      </c>
      <c r="C14" s="28" t="s">
        <v>496</v>
      </c>
      <c r="D14" s="28" t="s">
        <v>496</v>
      </c>
      <c r="E14" s="30" t="s">
        <v>2126</v>
      </c>
    </row>
    <row r="15" spans="1:5">
      <c r="A15" s="30"/>
      <c r="B15" s="78" t="s">
        <v>287</v>
      </c>
      <c r="C15" s="28" t="s">
        <v>496</v>
      </c>
      <c r="D15" s="28" t="s">
        <v>496</v>
      </c>
      <c r="E15" s="30" t="s">
        <v>355</v>
      </c>
    </row>
    <row r="16" spans="1:5">
      <c r="A16" s="30"/>
      <c r="B16" s="78" t="s">
        <v>287</v>
      </c>
      <c r="C16" s="28" t="s">
        <v>496</v>
      </c>
      <c r="D16" s="28" t="s">
        <v>496</v>
      </c>
      <c r="E16" s="30" t="s">
        <v>2127</v>
      </c>
    </row>
    <row r="17" spans="1:5">
      <c r="A17" s="30"/>
      <c r="B17" s="78" t="s">
        <v>287</v>
      </c>
      <c r="C17" s="28" t="s">
        <v>496</v>
      </c>
      <c r="D17" s="28" t="s">
        <v>496</v>
      </c>
      <c r="E17" s="30" t="s">
        <v>2128</v>
      </c>
    </row>
    <row r="18" spans="1:5">
      <c r="A18" s="30"/>
      <c r="B18" s="78" t="s">
        <v>287</v>
      </c>
      <c r="C18" s="28" t="s">
        <v>496</v>
      </c>
      <c r="D18" s="28" t="s">
        <v>496</v>
      </c>
      <c r="E18" s="30" t="s">
        <v>872</v>
      </c>
    </row>
    <row r="19" spans="1:5">
      <c r="A19" s="30"/>
      <c r="B19" s="78" t="s">
        <v>287</v>
      </c>
      <c r="C19" s="28" t="s">
        <v>2086</v>
      </c>
      <c r="D19" s="28" t="s">
        <v>2087</v>
      </c>
      <c r="E19" s="109" t="s">
        <v>865</v>
      </c>
    </row>
    <row r="20" spans="1:5">
      <c r="A20" s="30"/>
      <c r="B20" s="78" t="s">
        <v>287</v>
      </c>
      <c r="C20" s="28" t="s">
        <v>218</v>
      </c>
      <c r="D20" s="28" t="s">
        <v>218</v>
      </c>
      <c r="E20" s="109" t="s">
        <v>2126</v>
      </c>
    </row>
    <row r="21" spans="1:5">
      <c r="A21" s="30"/>
      <c r="B21" s="78" t="s">
        <v>287</v>
      </c>
      <c r="C21" s="28" t="s">
        <v>218</v>
      </c>
      <c r="D21" s="28" t="s">
        <v>218</v>
      </c>
      <c r="E21" s="109" t="s">
        <v>2129</v>
      </c>
    </row>
    <row r="22" spans="1:5">
      <c r="A22" s="30"/>
      <c r="B22" s="78" t="s">
        <v>287</v>
      </c>
      <c r="C22" s="28" t="s">
        <v>218</v>
      </c>
      <c r="D22" s="28" t="s">
        <v>218</v>
      </c>
      <c r="E22" s="109" t="s">
        <v>872</v>
      </c>
    </row>
    <row r="23" spans="1:5">
      <c r="A23" s="30"/>
      <c r="B23" s="78" t="s">
        <v>287</v>
      </c>
      <c r="C23" s="28" t="s">
        <v>218</v>
      </c>
      <c r="D23" s="28" t="s">
        <v>218</v>
      </c>
      <c r="E23" s="30" t="s">
        <v>355</v>
      </c>
    </row>
    <row r="24" spans="1:5">
      <c r="A24" s="30"/>
      <c r="B24" s="78" t="s">
        <v>287</v>
      </c>
      <c r="C24" s="28" t="s">
        <v>2104</v>
      </c>
      <c r="D24" s="28" t="s">
        <v>1894</v>
      </c>
      <c r="E24" s="30" t="s">
        <v>2130</v>
      </c>
    </row>
    <row r="25" spans="1:5">
      <c r="A25" s="30"/>
      <c r="B25" s="78" t="s">
        <v>287</v>
      </c>
      <c r="C25" s="28" t="s">
        <v>2104</v>
      </c>
      <c r="D25" s="28" t="s">
        <v>1894</v>
      </c>
      <c r="E25" s="30" t="s">
        <v>2131</v>
      </c>
    </row>
  </sheetData>
  <mergeCells count="1">
    <mergeCell ref="A1:B1"/>
  </mergeCells>
  <conditionalFormatting sqref="A1 B3:B25">
    <cfRule type="containsText" dxfId="121" priority="9" operator="containsText" text="False">
      <formula>NOT(ISERROR(SEARCH("False",A1)))</formula>
    </cfRule>
    <cfRule type="containsText" dxfId="120" priority="10" operator="containsText" text="True">
      <formula>NOT(ISERROR(SEARCH("True",A1)))</formula>
    </cfRule>
  </conditionalFormatting>
  <conditionalFormatting sqref="A1:B1 B3:B25">
    <cfRule type="containsText" dxfId="119" priority="8" operator="containsText" text="TBD">
      <formula>NOT(ISERROR(SEARCH("TBD",A1)))</formula>
    </cfRule>
  </conditionalFormatting>
  <conditionalFormatting sqref="A2:B2">
    <cfRule type="containsText" dxfId="118" priority="6" operator="containsText" text="False">
      <formula>NOT(ISERROR(SEARCH("False",A2)))</formula>
    </cfRule>
    <cfRule type="containsText" dxfId="117" priority="7" operator="containsText" text="True">
      <formula>NOT(ISERROR(SEARCH("True",A2)))</formula>
    </cfRule>
  </conditionalFormatting>
  <conditionalFormatting sqref="A2:B2">
    <cfRule type="containsText" dxfId="116" priority="5" operator="containsText" text="TBD">
      <formula>NOT(ISERROR(SEARCH("TBD",A2)))</formula>
    </cfRule>
  </conditionalFormatting>
  <conditionalFormatting sqref="A1:B10 B11:B25">
    <cfRule type="containsText" dxfId="115" priority="2" operator="containsText" text="TBD">
      <formula>NOT(ISERROR(SEARCH("TBD",A1)))</formula>
    </cfRule>
    <cfRule type="containsText" dxfId="114" priority="3" operator="containsText" text="False">
      <formula>NOT(ISERROR(SEARCH("False",A1)))</formula>
    </cfRule>
    <cfRule type="containsText" dxfId="113" priority="4" operator="containsText" text="True">
      <formula>NOT(ISERROR(SEARCH("True",A1)))</formula>
    </cfRule>
  </conditionalFormatting>
  <conditionalFormatting sqref="A1:B10 B11:B25">
    <cfRule type="containsText" dxfId="112" priority="1" operator="containsText" text="Not in Layout">
      <formula>NOT(ISERROR(SEARCH("Not in Layout",A1)))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I17"/>
  <sheetViews>
    <sheetView topLeftCell="A10" workbookViewId="0">
      <selection activeCell="I36" sqref="I36"/>
    </sheetView>
  </sheetViews>
  <sheetFormatPr defaultColWidth="12.5703125" defaultRowHeight="15.75"/>
  <cols>
    <col min="1" max="1" width="35.5703125" style="315" customWidth="1"/>
    <col min="2" max="2" width="37.85546875" style="315" customWidth="1"/>
    <col min="3" max="16384" width="12.5703125" style="315"/>
  </cols>
  <sheetData>
    <row r="1" spans="1:9">
      <c r="A1" s="314"/>
      <c r="B1" s="314"/>
    </row>
    <row r="2" spans="1:9">
      <c r="A2" s="314"/>
      <c r="B2" s="314"/>
    </row>
    <row r="3" spans="1:9" ht="16.5" thickBot="1">
      <c r="A3" s="314"/>
      <c r="B3" s="314"/>
    </row>
    <row r="4" spans="1:9" ht="15.95" customHeight="1">
      <c r="A4" s="639" t="s">
        <v>2806</v>
      </c>
      <c r="B4" s="639"/>
      <c r="D4" s="640" t="s">
        <v>2807</v>
      </c>
      <c r="E4" s="641"/>
      <c r="F4" s="641"/>
      <c r="G4" s="641"/>
      <c r="H4" s="641"/>
      <c r="I4" s="642"/>
    </row>
    <row r="5" spans="1:9">
      <c r="A5" s="315" t="s">
        <v>2808</v>
      </c>
      <c r="B5" s="316" t="s">
        <v>2809</v>
      </c>
      <c r="D5" s="643"/>
      <c r="E5" s="644"/>
      <c r="F5" s="644"/>
      <c r="G5" s="644"/>
      <c r="H5" s="644"/>
      <c r="I5" s="645"/>
    </row>
    <row r="6" spans="1:9">
      <c r="A6" s="315" t="s">
        <v>2810</v>
      </c>
      <c r="B6" s="316" t="b">
        <v>1</v>
      </c>
      <c r="D6" s="643"/>
      <c r="E6" s="644"/>
      <c r="F6" s="644"/>
      <c r="G6" s="644"/>
      <c r="H6" s="644"/>
      <c r="I6" s="645"/>
    </row>
    <row r="7" spans="1:9">
      <c r="A7" s="315" t="s">
        <v>2811</v>
      </c>
      <c r="B7" s="316" t="b">
        <v>1</v>
      </c>
      <c r="D7" s="643"/>
      <c r="E7" s="644"/>
      <c r="F7" s="644"/>
      <c r="G7" s="644"/>
      <c r="H7" s="644"/>
      <c r="I7" s="645"/>
    </row>
    <row r="8" spans="1:9" ht="16.5" thickBot="1">
      <c r="A8" s="315" t="s">
        <v>2812</v>
      </c>
      <c r="B8" s="316" t="b">
        <v>1</v>
      </c>
      <c r="D8" s="646"/>
      <c r="E8" s="647"/>
      <c r="F8" s="647"/>
      <c r="G8" s="647"/>
      <c r="H8" s="647"/>
      <c r="I8" s="648"/>
    </row>
    <row r="9" spans="1:9">
      <c r="D9" s="317"/>
      <c r="E9" s="317"/>
      <c r="F9" s="317"/>
      <c r="G9" s="317"/>
      <c r="H9" s="317"/>
      <c r="I9" s="317"/>
    </row>
    <row r="10" spans="1:9">
      <c r="A10" s="649" t="s">
        <v>2813</v>
      </c>
      <c r="B10" s="649"/>
      <c r="D10" s="317"/>
      <c r="E10" s="317"/>
      <c r="F10" s="317"/>
      <c r="G10" s="317"/>
      <c r="H10" s="317"/>
      <c r="I10" s="317"/>
    </row>
    <row r="11" spans="1:9">
      <c r="A11" s="315" t="s">
        <v>2814</v>
      </c>
      <c r="B11" s="316" t="s">
        <v>149</v>
      </c>
    </row>
    <row r="12" spans="1:9">
      <c r="A12" s="315" t="s">
        <v>2815</v>
      </c>
      <c r="B12" s="316"/>
    </row>
    <row r="13" spans="1:9">
      <c r="A13" s="315" t="s">
        <v>2816</v>
      </c>
      <c r="B13" s="316" t="s">
        <v>2817</v>
      </c>
    </row>
    <row r="14" spans="1:9">
      <c r="A14" s="315" t="s">
        <v>2818</v>
      </c>
      <c r="B14" s="316" t="s">
        <v>2809</v>
      </c>
    </row>
    <row r="15" spans="1:9">
      <c r="A15" s="315" t="s">
        <v>496</v>
      </c>
      <c r="B15" s="316" t="s">
        <v>2819</v>
      </c>
    </row>
    <row r="16" spans="1:9" ht="16.5">
      <c r="A16" s="315" t="s">
        <v>2820</v>
      </c>
      <c r="B16" s="318" t="s">
        <v>2821</v>
      </c>
    </row>
    <row r="17" spans="1:2">
      <c r="A17" s="315" t="s">
        <v>2822</v>
      </c>
      <c r="B17" s="316" t="s">
        <v>2809</v>
      </c>
    </row>
  </sheetData>
  <mergeCells count="3">
    <mergeCell ref="A4:B4"/>
    <mergeCell ref="D4:I8"/>
    <mergeCell ref="A10:B10"/>
  </mergeCells>
  <hyperlinks>
    <hyperlink ref="A10" r:id="rId1"/>
    <hyperlink ref="B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B6:B8</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H23"/>
  <sheetViews>
    <sheetView topLeftCell="A10" workbookViewId="0">
      <selection activeCell="I36" sqref="I36"/>
    </sheetView>
  </sheetViews>
  <sheetFormatPr defaultColWidth="12.5703125" defaultRowHeight="15.75"/>
  <cols>
    <col min="1" max="1" width="26.140625" style="315" customWidth="1"/>
    <col min="2" max="2" width="37.85546875" style="315" customWidth="1"/>
    <col min="3" max="3" width="35.85546875" style="315" customWidth="1"/>
    <col min="4" max="4" width="53.7109375" style="315" customWidth="1"/>
    <col min="5" max="5" width="61" style="315" customWidth="1"/>
    <col min="6" max="6" width="36.7109375" style="315" customWidth="1"/>
    <col min="7" max="7" width="18.140625" style="315" bestFit="1" customWidth="1"/>
    <col min="8" max="16384" width="12.5703125" style="315"/>
  </cols>
  <sheetData>
    <row r="1" spans="1:8">
      <c r="A1" s="314"/>
      <c r="B1" s="314"/>
      <c r="C1" s="314"/>
      <c r="D1" s="314"/>
    </row>
    <row r="2" spans="1:8">
      <c r="A2" s="314"/>
      <c r="B2" s="314"/>
      <c r="C2" s="314"/>
      <c r="D2" s="314"/>
    </row>
    <row r="3" spans="1:8">
      <c r="A3" s="314"/>
      <c r="B3" s="314"/>
      <c r="C3" s="314"/>
      <c r="D3" s="314"/>
    </row>
    <row r="4" spans="1:8" ht="98.1" customHeight="1">
      <c r="A4" s="650" t="s">
        <v>2823</v>
      </c>
      <c r="B4" s="650"/>
      <c r="C4" s="650"/>
      <c r="D4" s="650"/>
    </row>
    <row r="5" spans="1:8">
      <c r="A5" s="319" t="s">
        <v>2824</v>
      </c>
      <c r="B5" s="314"/>
      <c r="C5" s="314"/>
      <c r="D5" s="314"/>
    </row>
    <row r="6" spans="1:8">
      <c r="A6" s="320"/>
      <c r="B6" s="321"/>
      <c r="C6" s="321"/>
      <c r="D6" s="321"/>
      <c r="E6" s="321"/>
      <c r="F6" s="321"/>
      <c r="G6" s="321"/>
      <c r="H6" s="321"/>
    </row>
    <row r="7" spans="1:8">
      <c r="A7" s="321"/>
      <c r="B7" s="321"/>
      <c r="C7" s="321"/>
      <c r="D7" s="321"/>
      <c r="E7" s="321"/>
      <c r="F7" s="321"/>
      <c r="G7" s="321"/>
      <c r="H7" s="321"/>
    </row>
    <row r="8" spans="1:8" ht="18.75">
      <c r="A8" s="322" t="s">
        <v>2814</v>
      </c>
      <c r="B8" s="651" t="s">
        <v>149</v>
      </c>
      <c r="C8" s="652"/>
      <c r="D8" s="321"/>
      <c r="E8" s="321"/>
      <c r="F8" s="321"/>
      <c r="G8" s="321"/>
      <c r="H8" s="321"/>
    </row>
    <row r="9" spans="1:8" ht="18.75">
      <c r="A9" s="322" t="s">
        <v>2825</v>
      </c>
      <c r="B9" s="653" t="s">
        <v>2826</v>
      </c>
      <c r="C9" s="654"/>
      <c r="D9" s="321"/>
      <c r="E9" s="321"/>
      <c r="F9" s="321"/>
      <c r="G9" s="321"/>
      <c r="H9" s="321"/>
    </row>
    <row r="10" spans="1:8" ht="18.75">
      <c r="A10" s="322" t="s">
        <v>2827</v>
      </c>
      <c r="B10" s="323" t="s">
        <v>2828</v>
      </c>
      <c r="C10" s="324"/>
      <c r="D10" s="321"/>
      <c r="E10" s="321"/>
      <c r="F10" s="321"/>
      <c r="G10" s="321"/>
      <c r="H10" s="321"/>
    </row>
    <row r="11" spans="1:8" ht="18.75">
      <c r="A11" s="322" t="s">
        <v>2829</v>
      </c>
      <c r="B11" s="655" t="s">
        <v>2830</v>
      </c>
      <c r="C11" s="656"/>
      <c r="D11" s="321"/>
      <c r="E11" s="321"/>
      <c r="F11" s="321"/>
      <c r="G11" s="321"/>
      <c r="H11" s="321"/>
    </row>
    <row r="12" spans="1:8" ht="18.75">
      <c r="A12" s="321"/>
      <c r="B12" s="325" t="s">
        <v>2324</v>
      </c>
      <c r="C12" s="326" t="s">
        <v>2831</v>
      </c>
      <c r="D12" s="326" t="s">
        <v>519</v>
      </c>
      <c r="E12" s="321"/>
      <c r="F12" s="321"/>
      <c r="G12" s="321"/>
      <c r="H12" s="321"/>
    </row>
    <row r="13" spans="1:8">
      <c r="A13" s="321"/>
      <c r="B13" s="327" t="s">
        <v>308</v>
      </c>
      <c r="C13" s="327" t="s">
        <v>2832</v>
      </c>
      <c r="D13" s="327" t="s">
        <v>2833</v>
      </c>
      <c r="E13" s="315" t="s">
        <v>2834</v>
      </c>
      <c r="F13" s="321"/>
      <c r="G13" s="321"/>
      <c r="H13" s="321"/>
    </row>
    <row r="14" spans="1:8">
      <c r="A14" s="321"/>
      <c r="B14" s="327"/>
      <c r="C14" s="327"/>
      <c r="D14" s="327"/>
      <c r="E14" s="315" t="s">
        <v>2834</v>
      </c>
      <c r="F14" s="321"/>
      <c r="G14" s="321"/>
      <c r="H14" s="321"/>
    </row>
    <row r="15" spans="1:8">
      <c r="A15" s="321"/>
      <c r="B15" s="327"/>
      <c r="C15" s="327"/>
      <c r="D15" s="327"/>
      <c r="E15" s="315" t="s">
        <v>2834</v>
      </c>
      <c r="F15" s="321"/>
      <c r="G15" s="321"/>
      <c r="H15" s="321"/>
    </row>
    <row r="16" spans="1:8">
      <c r="A16" s="321"/>
      <c r="B16" s="327"/>
      <c r="C16" s="327"/>
      <c r="D16" s="327"/>
      <c r="E16" s="315" t="s">
        <v>2834</v>
      </c>
      <c r="F16" s="321"/>
      <c r="G16" s="321"/>
      <c r="H16" s="321"/>
    </row>
    <row r="17" spans="1:8">
      <c r="A17" s="321"/>
      <c r="B17" s="327"/>
      <c r="C17" s="327"/>
      <c r="D17" s="327"/>
      <c r="E17" s="321"/>
      <c r="F17" s="321"/>
      <c r="G17" s="321"/>
      <c r="H17" s="321"/>
    </row>
    <row r="18" spans="1:8">
      <c r="A18" s="321"/>
      <c r="B18" s="321"/>
      <c r="C18" s="321"/>
      <c r="D18" s="321"/>
      <c r="E18" s="321"/>
      <c r="F18" s="321"/>
      <c r="G18" s="321"/>
      <c r="H18" s="321"/>
    </row>
    <row r="19" spans="1:8" ht="18.75">
      <c r="A19" s="328" t="s">
        <v>2835</v>
      </c>
      <c r="B19" s="321"/>
      <c r="C19" s="321"/>
      <c r="D19" s="321"/>
      <c r="E19" s="321"/>
      <c r="F19" s="321"/>
      <c r="G19" s="321"/>
      <c r="H19" s="321"/>
    </row>
    <row r="20" spans="1:8" ht="18.75">
      <c r="A20" s="329" t="s">
        <v>2836</v>
      </c>
      <c r="B20" s="326" t="s">
        <v>26</v>
      </c>
      <c r="C20" s="326" t="s">
        <v>2837</v>
      </c>
      <c r="D20" s="326" t="s">
        <v>6</v>
      </c>
      <c r="E20" s="326" t="s">
        <v>2838</v>
      </c>
      <c r="F20" s="326" t="s">
        <v>2839</v>
      </c>
      <c r="G20" s="326" t="s">
        <v>2840</v>
      </c>
      <c r="H20" s="321"/>
    </row>
    <row r="21" spans="1:8">
      <c r="A21" s="330"/>
      <c r="B21" s="327" t="s">
        <v>2841</v>
      </c>
      <c r="C21" s="327" t="s">
        <v>2842</v>
      </c>
      <c r="D21" s="327"/>
      <c r="E21" s="327" t="str">
        <f>'Qualtics Setup'!B16</f>
        <v>https://servicesource.qualtrics.com/WRQualtricsServer/sfApi.php?r=outboundMessage&amp;u=UR_eJAldxi1cDXqAqp&amp;s=SV_b7byWb0XbZGMZA9&amp;t=TR_0xCKQVGTAK5xZuB</v>
      </c>
      <c r="F21" s="327" t="s">
        <v>2843</v>
      </c>
      <c r="G21" s="327" t="b">
        <v>1</v>
      </c>
      <c r="H21" s="321"/>
    </row>
    <row r="22" spans="1:8">
      <c r="A22" s="330"/>
      <c r="B22" s="321"/>
      <c r="C22" s="321"/>
      <c r="D22" s="321"/>
      <c r="E22" s="321"/>
      <c r="F22" s="321"/>
      <c r="G22" s="321"/>
      <c r="H22" s="321"/>
    </row>
    <row r="23" spans="1:8">
      <c r="A23" s="330"/>
      <c r="B23" s="321"/>
      <c r="C23" s="321"/>
      <c r="D23" s="321"/>
      <c r="E23" s="321"/>
      <c r="F23" s="321"/>
      <c r="G23" s="321"/>
      <c r="H23" s="321"/>
    </row>
  </sheetData>
  <mergeCells count="4">
    <mergeCell ref="A4:D4"/>
    <mergeCell ref="B8:C8"/>
    <mergeCell ref="B9:C9"/>
    <mergeCell ref="B11:C11"/>
  </mergeCells>
  <hyperlinks>
    <hyperlink ref="A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[1]Picklists!#REF!</xm:f>
          </x14:formula1>
          <xm:sqref>G21</xm:sqref>
        </x14:dataValidation>
        <x14:dataValidation type="list" allowBlank="1" showInputMessage="1" showErrorMessage="1">
          <x14:formula1>
            <xm:f>[1]Picklists!#REF!</xm:f>
          </x14:formula1>
          <xm:sqref>C13:C17</xm:sqref>
        </x14:dataValidation>
        <x14:dataValidation type="list" allowBlank="1" showInputMessage="1" showErrorMessage="1">
          <x14:formula1>
            <xm:f>[1]Picklists!#REF!</xm:f>
          </x14:formula1>
          <xm:sqref>B11</xm:sqref>
        </x14:dataValidation>
        <x14:dataValidation type="list" allowBlank="1" showInputMessage="1" showErrorMessage="1">
          <x14:formula1>
            <xm:f>[1]Picklists!#REF!</xm:f>
          </x14:formula1>
          <xm:sqref>B10</xm:sqref>
        </x14:dataValidation>
        <x14:dataValidation type="list" allowBlank="1" showInputMessage="1" showErrorMessage="1">
          <x14:formula1>
            <xm:f>[1]Picklists!#REF!</xm:f>
          </x14:formula1>
          <xm:sqref>B8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768"/>
  <sheetViews>
    <sheetView workbookViewId="0">
      <selection activeCell="J18" sqref="J18"/>
    </sheetView>
  </sheetViews>
  <sheetFormatPr defaultRowHeight="15"/>
  <sheetData>
    <row r="1" spans="1:6">
      <c r="A1" s="484" t="s">
        <v>3249</v>
      </c>
      <c r="B1" s="484" t="s">
        <v>3250</v>
      </c>
      <c r="C1" s="485" t="s">
        <v>377</v>
      </c>
      <c r="D1" s="486" t="s">
        <v>375</v>
      </c>
      <c r="E1" s="486" t="s">
        <v>3251</v>
      </c>
      <c r="F1" s="486" t="s">
        <v>3252</v>
      </c>
    </row>
    <row r="2" spans="1:6">
      <c r="A2" s="492" t="s">
        <v>1136</v>
      </c>
      <c r="B2" s="492">
        <v>1</v>
      </c>
      <c r="C2" s="489">
        <v>39814</v>
      </c>
      <c r="D2" s="492"/>
      <c r="E2" s="490">
        <f t="shared" ref="E2:E65" si="0">MONTH(C2)</f>
        <v>1</v>
      </c>
      <c r="F2" s="490">
        <f t="shared" ref="F2:F65" si="1">YEAR(C2)</f>
        <v>2009</v>
      </c>
    </row>
    <row r="3" spans="1:6">
      <c r="A3" s="492" t="s">
        <v>1136</v>
      </c>
      <c r="B3" s="492">
        <v>1</v>
      </c>
      <c r="C3" s="489">
        <v>39845</v>
      </c>
      <c r="D3" s="492"/>
      <c r="E3" s="490">
        <f t="shared" si="0"/>
        <v>2</v>
      </c>
      <c r="F3" s="490">
        <f t="shared" si="1"/>
        <v>2009</v>
      </c>
    </row>
    <row r="4" spans="1:6">
      <c r="A4" s="492" t="s">
        <v>1136</v>
      </c>
      <c r="B4" s="492">
        <v>1</v>
      </c>
      <c r="C4" s="489">
        <v>39873</v>
      </c>
      <c r="D4" s="492"/>
      <c r="E4" s="490">
        <f t="shared" si="0"/>
        <v>3</v>
      </c>
      <c r="F4" s="490">
        <f t="shared" si="1"/>
        <v>2009</v>
      </c>
    </row>
    <row r="5" spans="1:6">
      <c r="A5" s="492" t="s">
        <v>1136</v>
      </c>
      <c r="B5" s="492">
        <v>1</v>
      </c>
      <c r="C5" s="489">
        <v>39904</v>
      </c>
      <c r="D5" s="492"/>
      <c r="E5" s="490">
        <f t="shared" si="0"/>
        <v>4</v>
      </c>
      <c r="F5" s="490">
        <f t="shared" si="1"/>
        <v>2009</v>
      </c>
    </row>
    <row r="6" spans="1:6">
      <c r="A6" s="492" t="s">
        <v>1136</v>
      </c>
      <c r="B6" s="492">
        <v>1</v>
      </c>
      <c r="C6" s="489">
        <v>39934</v>
      </c>
      <c r="D6" s="492"/>
      <c r="E6" s="490">
        <f t="shared" si="0"/>
        <v>5</v>
      </c>
      <c r="F6" s="490">
        <f t="shared" si="1"/>
        <v>2009</v>
      </c>
    </row>
    <row r="7" spans="1:6">
      <c r="A7" s="492" t="s">
        <v>1136</v>
      </c>
      <c r="B7" s="492">
        <v>1</v>
      </c>
      <c r="C7" s="489">
        <v>39965</v>
      </c>
      <c r="D7" s="492"/>
      <c r="E7" s="490">
        <f t="shared" si="0"/>
        <v>6</v>
      </c>
      <c r="F7" s="490">
        <f t="shared" si="1"/>
        <v>2009</v>
      </c>
    </row>
    <row r="8" spans="1:6">
      <c r="A8" s="492" t="s">
        <v>1136</v>
      </c>
      <c r="B8" s="492">
        <v>1</v>
      </c>
      <c r="C8" s="489">
        <v>39995</v>
      </c>
      <c r="D8" s="492"/>
      <c r="E8" s="490">
        <f t="shared" si="0"/>
        <v>7</v>
      </c>
      <c r="F8" s="490">
        <f t="shared" si="1"/>
        <v>2009</v>
      </c>
    </row>
    <row r="9" spans="1:6">
      <c r="A9" s="492" t="s">
        <v>1136</v>
      </c>
      <c r="B9" s="492">
        <v>1</v>
      </c>
      <c r="C9" s="489">
        <v>40026</v>
      </c>
      <c r="D9" s="492"/>
      <c r="E9" s="490">
        <f t="shared" si="0"/>
        <v>8</v>
      </c>
      <c r="F9" s="490">
        <f t="shared" si="1"/>
        <v>2009</v>
      </c>
    </row>
    <row r="10" spans="1:6">
      <c r="A10" s="492" t="s">
        <v>1136</v>
      </c>
      <c r="B10" s="492">
        <v>1</v>
      </c>
      <c r="C10" s="489">
        <v>40057</v>
      </c>
      <c r="D10" s="492"/>
      <c r="E10" s="490">
        <f t="shared" si="0"/>
        <v>9</v>
      </c>
      <c r="F10" s="490">
        <f t="shared" si="1"/>
        <v>2009</v>
      </c>
    </row>
    <row r="11" spans="1:6">
      <c r="A11" s="492" t="s">
        <v>1136</v>
      </c>
      <c r="B11" s="492">
        <v>1</v>
      </c>
      <c r="C11" s="489">
        <v>40087</v>
      </c>
      <c r="D11" s="492"/>
      <c r="E11" s="490">
        <f t="shared" si="0"/>
        <v>10</v>
      </c>
      <c r="F11" s="490">
        <f t="shared" si="1"/>
        <v>2009</v>
      </c>
    </row>
    <row r="12" spans="1:6">
      <c r="A12" s="492" t="s">
        <v>1136</v>
      </c>
      <c r="B12" s="492">
        <v>1</v>
      </c>
      <c r="C12" s="489">
        <v>40118</v>
      </c>
      <c r="D12" s="492"/>
      <c r="E12" s="490">
        <f t="shared" si="0"/>
        <v>11</v>
      </c>
      <c r="F12" s="490">
        <f t="shared" si="1"/>
        <v>2009</v>
      </c>
    </row>
    <row r="13" spans="1:6">
      <c r="A13" s="492" t="s">
        <v>1136</v>
      </c>
      <c r="B13" s="492">
        <v>1</v>
      </c>
      <c r="C13" s="489">
        <v>40148</v>
      </c>
      <c r="D13" s="492"/>
      <c r="E13" s="490">
        <f t="shared" si="0"/>
        <v>12</v>
      </c>
      <c r="F13" s="490">
        <f t="shared" si="1"/>
        <v>2009</v>
      </c>
    </row>
    <row r="14" spans="1:6">
      <c r="A14" s="492" t="s">
        <v>1136</v>
      </c>
      <c r="B14" s="492">
        <v>1</v>
      </c>
      <c r="C14" s="489">
        <v>40179</v>
      </c>
      <c r="D14" s="492"/>
      <c r="E14" s="490">
        <f t="shared" si="0"/>
        <v>1</v>
      </c>
      <c r="F14" s="490">
        <f t="shared" si="1"/>
        <v>2010</v>
      </c>
    </row>
    <row r="15" spans="1:6">
      <c r="A15" s="492" t="s">
        <v>1136</v>
      </c>
      <c r="B15" s="492">
        <v>1</v>
      </c>
      <c r="C15" s="489">
        <v>40210</v>
      </c>
      <c r="D15" s="492"/>
      <c r="E15" s="490">
        <f t="shared" si="0"/>
        <v>2</v>
      </c>
      <c r="F15" s="490">
        <f t="shared" si="1"/>
        <v>2010</v>
      </c>
    </row>
    <row r="16" spans="1:6">
      <c r="A16" s="492" t="s">
        <v>1136</v>
      </c>
      <c r="B16" s="492">
        <v>1</v>
      </c>
      <c r="C16" s="489">
        <v>40238</v>
      </c>
      <c r="D16" s="492"/>
      <c r="E16" s="490">
        <f t="shared" si="0"/>
        <v>3</v>
      </c>
      <c r="F16" s="490">
        <f t="shared" si="1"/>
        <v>2010</v>
      </c>
    </row>
    <row r="17" spans="1:6">
      <c r="A17" s="492" t="s">
        <v>1136</v>
      </c>
      <c r="B17" s="492">
        <v>1</v>
      </c>
      <c r="C17" s="489">
        <v>40269</v>
      </c>
      <c r="D17" s="492"/>
      <c r="E17" s="490">
        <f t="shared" si="0"/>
        <v>4</v>
      </c>
      <c r="F17" s="490">
        <f t="shared" si="1"/>
        <v>2010</v>
      </c>
    </row>
    <row r="18" spans="1:6">
      <c r="A18" s="492" t="s">
        <v>1136</v>
      </c>
      <c r="B18" s="492">
        <v>1</v>
      </c>
      <c r="C18" s="489">
        <v>40299</v>
      </c>
      <c r="D18" s="492"/>
      <c r="E18" s="490">
        <f t="shared" si="0"/>
        <v>5</v>
      </c>
      <c r="F18" s="490">
        <f t="shared" si="1"/>
        <v>2010</v>
      </c>
    </row>
    <row r="19" spans="1:6">
      <c r="A19" s="492" t="s">
        <v>1136</v>
      </c>
      <c r="B19" s="492">
        <v>1</v>
      </c>
      <c r="C19" s="489">
        <v>40330</v>
      </c>
      <c r="D19" s="492"/>
      <c r="E19" s="490">
        <f t="shared" si="0"/>
        <v>6</v>
      </c>
      <c r="F19" s="490">
        <f t="shared" si="1"/>
        <v>2010</v>
      </c>
    </row>
    <row r="20" spans="1:6">
      <c r="A20" s="492" t="s">
        <v>1136</v>
      </c>
      <c r="B20" s="492">
        <v>1</v>
      </c>
      <c r="C20" s="489">
        <v>40360</v>
      </c>
      <c r="D20" s="492"/>
      <c r="E20" s="490">
        <f t="shared" si="0"/>
        <v>7</v>
      </c>
      <c r="F20" s="490">
        <f t="shared" si="1"/>
        <v>2010</v>
      </c>
    </row>
    <row r="21" spans="1:6">
      <c r="A21" s="492" t="s">
        <v>1136</v>
      </c>
      <c r="B21" s="492">
        <v>1</v>
      </c>
      <c r="C21" s="489">
        <v>40391</v>
      </c>
      <c r="D21" s="492"/>
      <c r="E21" s="490">
        <f t="shared" si="0"/>
        <v>8</v>
      </c>
      <c r="F21" s="490">
        <f t="shared" si="1"/>
        <v>2010</v>
      </c>
    </row>
    <row r="22" spans="1:6">
      <c r="A22" s="492" t="s">
        <v>1136</v>
      </c>
      <c r="B22" s="492">
        <v>1</v>
      </c>
      <c r="C22" s="489">
        <v>40422</v>
      </c>
      <c r="D22" s="492"/>
      <c r="E22" s="490">
        <f t="shared" si="0"/>
        <v>9</v>
      </c>
      <c r="F22" s="490">
        <f t="shared" si="1"/>
        <v>2010</v>
      </c>
    </row>
    <row r="23" spans="1:6">
      <c r="A23" s="487" t="s">
        <v>1129</v>
      </c>
      <c r="B23" s="488">
        <v>1.0304</v>
      </c>
      <c r="C23" s="489">
        <v>40452</v>
      </c>
      <c r="D23" s="489">
        <v>40483</v>
      </c>
      <c r="E23" s="490">
        <f t="shared" si="0"/>
        <v>10</v>
      </c>
      <c r="F23" s="490">
        <f t="shared" si="1"/>
        <v>2010</v>
      </c>
    </row>
    <row r="24" spans="1:6">
      <c r="A24" s="487" t="s">
        <v>3143</v>
      </c>
      <c r="B24" s="488">
        <v>1.702</v>
      </c>
      <c r="C24" s="489">
        <v>40452</v>
      </c>
      <c r="D24" s="489">
        <v>40483</v>
      </c>
      <c r="E24" s="490">
        <f t="shared" si="0"/>
        <v>10</v>
      </c>
      <c r="F24" s="490">
        <f t="shared" si="1"/>
        <v>2010</v>
      </c>
    </row>
    <row r="25" spans="1:6">
      <c r="A25" s="487" t="s">
        <v>3144</v>
      </c>
      <c r="B25" s="488">
        <v>1.0325</v>
      </c>
      <c r="C25" s="489">
        <v>40452</v>
      </c>
      <c r="D25" s="489">
        <v>40483</v>
      </c>
      <c r="E25" s="490">
        <f t="shared" si="0"/>
        <v>10</v>
      </c>
      <c r="F25" s="490">
        <f t="shared" si="1"/>
        <v>2010</v>
      </c>
    </row>
    <row r="26" spans="1:6">
      <c r="A26" s="487" t="s">
        <v>3145</v>
      </c>
      <c r="B26" s="488">
        <v>6.6954989999999999</v>
      </c>
      <c r="C26" s="489">
        <v>40452</v>
      </c>
      <c r="D26" s="489">
        <v>40483</v>
      </c>
      <c r="E26" s="490">
        <f t="shared" si="0"/>
        <v>10</v>
      </c>
      <c r="F26" s="490">
        <f t="shared" si="1"/>
        <v>2010</v>
      </c>
    </row>
    <row r="27" spans="1:6">
      <c r="A27" s="487" t="s">
        <v>1132</v>
      </c>
      <c r="B27" s="488">
        <v>0.73329900000000003</v>
      </c>
      <c r="C27" s="489">
        <v>40452</v>
      </c>
      <c r="D27" s="489">
        <v>40483</v>
      </c>
      <c r="E27" s="490">
        <f t="shared" si="0"/>
        <v>10</v>
      </c>
      <c r="F27" s="490">
        <f t="shared" si="1"/>
        <v>2010</v>
      </c>
    </row>
    <row r="28" spans="1:6">
      <c r="A28" s="487" t="s">
        <v>1133</v>
      </c>
      <c r="B28" s="488">
        <v>0.63311099999999998</v>
      </c>
      <c r="C28" s="489">
        <v>40452</v>
      </c>
      <c r="D28" s="489">
        <v>40483</v>
      </c>
      <c r="E28" s="490">
        <f t="shared" si="0"/>
        <v>10</v>
      </c>
      <c r="F28" s="490">
        <f t="shared" si="1"/>
        <v>2010</v>
      </c>
    </row>
    <row r="29" spans="1:6">
      <c r="A29" s="487" t="s">
        <v>3146</v>
      </c>
      <c r="B29" s="488">
        <v>83.264999000000003</v>
      </c>
      <c r="C29" s="489">
        <v>40452</v>
      </c>
      <c r="D29" s="489">
        <v>40483</v>
      </c>
      <c r="E29" s="490">
        <f t="shared" si="0"/>
        <v>10</v>
      </c>
      <c r="F29" s="490">
        <f t="shared" si="1"/>
        <v>2010</v>
      </c>
    </row>
    <row r="30" spans="1:6">
      <c r="A30" s="487" t="s">
        <v>3147</v>
      </c>
      <c r="B30" s="488">
        <v>3.0847000000000002</v>
      </c>
      <c r="C30" s="489">
        <v>40452</v>
      </c>
      <c r="D30" s="489">
        <v>40483</v>
      </c>
      <c r="E30" s="490">
        <f t="shared" si="0"/>
        <v>10</v>
      </c>
      <c r="F30" s="490">
        <f t="shared" si="1"/>
        <v>2010</v>
      </c>
    </row>
    <row r="31" spans="1:6">
      <c r="A31" s="487" t="s">
        <v>1135</v>
      </c>
      <c r="B31" s="488">
        <v>1.3143990000000001</v>
      </c>
      <c r="C31" s="489">
        <v>40452</v>
      </c>
      <c r="D31" s="489">
        <v>40483</v>
      </c>
      <c r="E31" s="490">
        <f t="shared" si="0"/>
        <v>10</v>
      </c>
      <c r="F31" s="490">
        <f t="shared" si="1"/>
        <v>2010</v>
      </c>
    </row>
    <row r="32" spans="1:6">
      <c r="A32" s="492" t="s">
        <v>1136</v>
      </c>
      <c r="B32" s="492">
        <v>1</v>
      </c>
      <c r="C32" s="489">
        <v>40452</v>
      </c>
      <c r="D32" s="492"/>
      <c r="E32" s="490">
        <f t="shared" si="0"/>
        <v>10</v>
      </c>
      <c r="F32" s="490">
        <f t="shared" si="1"/>
        <v>2010</v>
      </c>
    </row>
    <row r="33" spans="1:6">
      <c r="A33" s="487" t="s">
        <v>1129</v>
      </c>
      <c r="B33" s="488">
        <v>1.0298</v>
      </c>
      <c r="C33" s="489">
        <v>40483</v>
      </c>
      <c r="D33" s="489">
        <v>40513</v>
      </c>
      <c r="E33" s="490">
        <f t="shared" si="0"/>
        <v>11</v>
      </c>
      <c r="F33" s="490">
        <f t="shared" si="1"/>
        <v>2010</v>
      </c>
    </row>
    <row r="34" spans="1:6">
      <c r="A34" s="487" t="s">
        <v>3143</v>
      </c>
      <c r="B34" s="488">
        <v>1.7077990000000001</v>
      </c>
      <c r="C34" s="489">
        <v>40483</v>
      </c>
      <c r="D34" s="489">
        <v>40513</v>
      </c>
      <c r="E34" s="490">
        <f t="shared" si="0"/>
        <v>11</v>
      </c>
      <c r="F34" s="490">
        <f t="shared" si="1"/>
        <v>2010</v>
      </c>
    </row>
    <row r="35" spans="1:6">
      <c r="A35" s="487" t="s">
        <v>3144</v>
      </c>
      <c r="B35" s="488">
        <v>1.0199990000000001</v>
      </c>
      <c r="C35" s="489">
        <v>40483</v>
      </c>
      <c r="D35" s="489">
        <v>40513</v>
      </c>
      <c r="E35" s="490">
        <f t="shared" si="0"/>
        <v>11</v>
      </c>
      <c r="F35" s="490">
        <f t="shared" si="1"/>
        <v>2010</v>
      </c>
    </row>
    <row r="36" spans="1:6">
      <c r="A36" s="487" t="s">
        <v>3145</v>
      </c>
      <c r="B36" s="488">
        <v>6.68</v>
      </c>
      <c r="C36" s="489">
        <v>40483</v>
      </c>
      <c r="D36" s="489">
        <v>40513</v>
      </c>
      <c r="E36" s="490">
        <f t="shared" si="0"/>
        <v>11</v>
      </c>
      <c r="F36" s="490">
        <f t="shared" si="1"/>
        <v>2010</v>
      </c>
    </row>
    <row r="37" spans="1:6">
      <c r="A37" s="487" t="s">
        <v>1132</v>
      </c>
      <c r="B37" s="488">
        <v>0.72035700000000003</v>
      </c>
      <c r="C37" s="489">
        <v>40483</v>
      </c>
      <c r="D37" s="489">
        <v>40513</v>
      </c>
      <c r="E37" s="490">
        <f t="shared" si="0"/>
        <v>11</v>
      </c>
      <c r="F37" s="490">
        <f t="shared" si="1"/>
        <v>2010</v>
      </c>
    </row>
    <row r="38" spans="1:6">
      <c r="A38" s="487" t="s">
        <v>1133</v>
      </c>
      <c r="B38" s="488">
        <v>0.62695900000000004</v>
      </c>
      <c r="C38" s="489">
        <v>40483</v>
      </c>
      <c r="D38" s="489">
        <v>40513</v>
      </c>
      <c r="E38" s="490">
        <f t="shared" si="0"/>
        <v>11</v>
      </c>
      <c r="F38" s="490">
        <f t="shared" si="1"/>
        <v>2010</v>
      </c>
    </row>
    <row r="39" spans="1:6">
      <c r="A39" s="487" t="s">
        <v>3146</v>
      </c>
      <c r="B39" s="488">
        <v>81.664998999999995</v>
      </c>
      <c r="C39" s="489">
        <v>40483</v>
      </c>
      <c r="D39" s="489">
        <v>40513</v>
      </c>
      <c r="E39" s="490">
        <f t="shared" si="0"/>
        <v>11</v>
      </c>
      <c r="F39" s="490">
        <f t="shared" si="1"/>
        <v>2010</v>
      </c>
    </row>
    <row r="40" spans="1:6">
      <c r="A40" s="487" t="s">
        <v>3147</v>
      </c>
      <c r="B40" s="488">
        <v>3.1110000000000002</v>
      </c>
      <c r="C40" s="489">
        <v>40483</v>
      </c>
      <c r="D40" s="489">
        <v>40513</v>
      </c>
      <c r="E40" s="490">
        <f t="shared" si="0"/>
        <v>11</v>
      </c>
      <c r="F40" s="490">
        <f t="shared" si="1"/>
        <v>2010</v>
      </c>
    </row>
    <row r="41" spans="1:6">
      <c r="A41" s="487" t="s">
        <v>1135</v>
      </c>
      <c r="B41" s="488">
        <v>1.3028999999999999</v>
      </c>
      <c r="C41" s="489">
        <v>40483</v>
      </c>
      <c r="D41" s="489">
        <v>40513</v>
      </c>
      <c r="E41" s="490">
        <f t="shared" si="0"/>
        <v>11</v>
      </c>
      <c r="F41" s="490">
        <f t="shared" si="1"/>
        <v>2010</v>
      </c>
    </row>
    <row r="42" spans="1:6">
      <c r="A42" s="492" t="s">
        <v>1136</v>
      </c>
      <c r="B42" s="492">
        <v>1</v>
      </c>
      <c r="C42" s="489">
        <v>40483</v>
      </c>
      <c r="D42" s="492"/>
      <c r="E42" s="490">
        <f t="shared" si="0"/>
        <v>11</v>
      </c>
      <c r="F42" s="490">
        <f t="shared" si="1"/>
        <v>2010</v>
      </c>
    </row>
    <row r="43" spans="1:6">
      <c r="A43" s="487" t="s">
        <v>1129</v>
      </c>
      <c r="B43" s="488">
        <v>1.0457989999999999</v>
      </c>
      <c r="C43" s="489">
        <v>40513</v>
      </c>
      <c r="D43" s="489">
        <v>40544</v>
      </c>
      <c r="E43" s="490">
        <f t="shared" si="0"/>
        <v>12</v>
      </c>
      <c r="F43" s="490">
        <f t="shared" si="1"/>
        <v>2010</v>
      </c>
    </row>
    <row r="44" spans="1:6">
      <c r="A44" s="487" t="s">
        <v>3143</v>
      </c>
      <c r="B44" s="488">
        <v>1.720499</v>
      </c>
      <c r="C44" s="489">
        <v>40513</v>
      </c>
      <c r="D44" s="489">
        <v>40544</v>
      </c>
      <c r="E44" s="490">
        <f t="shared" si="0"/>
        <v>12</v>
      </c>
      <c r="F44" s="490">
        <f t="shared" si="1"/>
        <v>2010</v>
      </c>
    </row>
    <row r="45" spans="1:6">
      <c r="A45" s="487" t="s">
        <v>3144</v>
      </c>
      <c r="B45" s="488">
        <v>1.026999</v>
      </c>
      <c r="C45" s="489">
        <v>40513</v>
      </c>
      <c r="D45" s="489">
        <v>40544</v>
      </c>
      <c r="E45" s="490">
        <f t="shared" si="0"/>
        <v>12</v>
      </c>
      <c r="F45" s="490">
        <f t="shared" si="1"/>
        <v>2010</v>
      </c>
    </row>
    <row r="46" spans="1:6">
      <c r="A46" s="487" t="s">
        <v>3145</v>
      </c>
      <c r="B46" s="488">
        <v>6.6675000000000004</v>
      </c>
      <c r="C46" s="489">
        <v>40513</v>
      </c>
      <c r="D46" s="489">
        <v>40544</v>
      </c>
      <c r="E46" s="490">
        <f t="shared" si="0"/>
        <v>12</v>
      </c>
      <c r="F46" s="490">
        <f t="shared" si="1"/>
        <v>2010</v>
      </c>
    </row>
    <row r="47" spans="1:6">
      <c r="A47" s="487" t="s">
        <v>1132</v>
      </c>
      <c r="B47" s="488">
        <v>0.770119</v>
      </c>
      <c r="C47" s="489">
        <v>40513</v>
      </c>
      <c r="D47" s="489">
        <v>40544</v>
      </c>
      <c r="E47" s="490">
        <f t="shared" si="0"/>
        <v>12</v>
      </c>
      <c r="F47" s="490">
        <f t="shared" si="1"/>
        <v>2010</v>
      </c>
    </row>
    <row r="48" spans="1:6">
      <c r="A48" s="487" t="s">
        <v>1133</v>
      </c>
      <c r="B48" s="488">
        <v>0.64432900000000004</v>
      </c>
      <c r="C48" s="489">
        <v>40513</v>
      </c>
      <c r="D48" s="489">
        <v>40544</v>
      </c>
      <c r="E48" s="490">
        <f t="shared" si="0"/>
        <v>12</v>
      </c>
      <c r="F48" s="490">
        <f t="shared" si="1"/>
        <v>2010</v>
      </c>
    </row>
    <row r="49" spans="1:6">
      <c r="A49" s="487" t="s">
        <v>3146</v>
      </c>
      <c r="B49" s="488">
        <v>83.875</v>
      </c>
      <c r="C49" s="489">
        <v>40513</v>
      </c>
      <c r="D49" s="489">
        <v>40544</v>
      </c>
      <c r="E49" s="490">
        <f t="shared" si="0"/>
        <v>12</v>
      </c>
      <c r="F49" s="490">
        <f t="shared" si="1"/>
        <v>2010</v>
      </c>
    </row>
    <row r="50" spans="1:6">
      <c r="A50" s="487" t="s">
        <v>3147</v>
      </c>
      <c r="B50" s="488">
        <v>3.1692999999999998</v>
      </c>
      <c r="C50" s="489">
        <v>40513</v>
      </c>
      <c r="D50" s="489">
        <v>40544</v>
      </c>
      <c r="E50" s="490">
        <f t="shared" si="0"/>
        <v>12</v>
      </c>
      <c r="F50" s="490">
        <f t="shared" si="1"/>
        <v>2010</v>
      </c>
    </row>
    <row r="51" spans="1:6">
      <c r="A51" s="487" t="s">
        <v>1135</v>
      </c>
      <c r="B51" s="488">
        <v>1.3249</v>
      </c>
      <c r="C51" s="489">
        <v>40513</v>
      </c>
      <c r="D51" s="489">
        <v>40544</v>
      </c>
      <c r="E51" s="490">
        <f t="shared" si="0"/>
        <v>12</v>
      </c>
      <c r="F51" s="490">
        <f t="shared" si="1"/>
        <v>2010</v>
      </c>
    </row>
    <row r="52" spans="1:6">
      <c r="A52" s="492" t="s">
        <v>1136</v>
      </c>
      <c r="B52" s="492">
        <v>1</v>
      </c>
      <c r="C52" s="489">
        <v>40513</v>
      </c>
      <c r="D52" s="492"/>
      <c r="E52" s="490">
        <f t="shared" si="0"/>
        <v>12</v>
      </c>
      <c r="F52" s="490">
        <f t="shared" si="1"/>
        <v>2010</v>
      </c>
    </row>
    <row r="53" spans="1:6">
      <c r="A53" s="492" t="s">
        <v>1136</v>
      </c>
      <c r="B53" s="492">
        <v>1</v>
      </c>
      <c r="C53" s="489">
        <v>40544</v>
      </c>
      <c r="D53" s="492"/>
      <c r="E53" s="490">
        <f t="shared" si="0"/>
        <v>1</v>
      </c>
      <c r="F53" s="490">
        <f t="shared" si="1"/>
        <v>2011</v>
      </c>
    </row>
    <row r="54" spans="1:6">
      <c r="A54" s="492" t="s">
        <v>1136</v>
      </c>
      <c r="B54" s="492">
        <v>1</v>
      </c>
      <c r="C54" s="489">
        <v>40575</v>
      </c>
      <c r="D54" s="492"/>
      <c r="E54" s="490">
        <f t="shared" si="0"/>
        <v>2</v>
      </c>
      <c r="F54" s="490">
        <f t="shared" si="1"/>
        <v>2011</v>
      </c>
    </row>
    <row r="55" spans="1:6">
      <c r="A55" s="492" t="s">
        <v>1136</v>
      </c>
      <c r="B55" s="492">
        <v>1</v>
      </c>
      <c r="C55" s="489">
        <v>40603</v>
      </c>
      <c r="D55" s="492"/>
      <c r="E55" s="490">
        <f t="shared" si="0"/>
        <v>3</v>
      </c>
      <c r="F55" s="490">
        <f t="shared" si="1"/>
        <v>2011</v>
      </c>
    </row>
    <row r="56" spans="1:6">
      <c r="A56" s="492" t="s">
        <v>1136</v>
      </c>
      <c r="B56" s="492">
        <v>1</v>
      </c>
      <c r="C56" s="489">
        <v>40634</v>
      </c>
      <c r="D56" s="492"/>
      <c r="E56" s="490">
        <f t="shared" si="0"/>
        <v>4</v>
      </c>
      <c r="F56" s="490">
        <f t="shared" si="1"/>
        <v>2011</v>
      </c>
    </row>
    <row r="57" spans="1:6">
      <c r="A57" s="492" t="s">
        <v>1136</v>
      </c>
      <c r="B57" s="492">
        <v>1</v>
      </c>
      <c r="C57" s="489">
        <v>40664</v>
      </c>
      <c r="D57" s="492"/>
      <c r="E57" s="490">
        <f t="shared" si="0"/>
        <v>5</v>
      </c>
      <c r="F57" s="490">
        <f t="shared" si="1"/>
        <v>2011</v>
      </c>
    </row>
    <row r="58" spans="1:6">
      <c r="A58" s="492" t="s">
        <v>1136</v>
      </c>
      <c r="B58" s="492">
        <v>1</v>
      </c>
      <c r="C58" s="489">
        <v>40695</v>
      </c>
      <c r="D58" s="492"/>
      <c r="E58" s="490">
        <f t="shared" si="0"/>
        <v>6</v>
      </c>
      <c r="F58" s="490">
        <f t="shared" si="1"/>
        <v>2011</v>
      </c>
    </row>
    <row r="59" spans="1:6">
      <c r="A59" s="487" t="s">
        <v>1129</v>
      </c>
      <c r="B59" s="488">
        <v>0.93199900000000002</v>
      </c>
      <c r="C59" s="489">
        <v>40725</v>
      </c>
      <c r="D59" s="491">
        <v>40756</v>
      </c>
      <c r="E59" s="490">
        <f t="shared" si="0"/>
        <v>7</v>
      </c>
      <c r="F59" s="490">
        <f t="shared" si="1"/>
        <v>2011</v>
      </c>
    </row>
    <row r="60" spans="1:6">
      <c r="A60" s="487" t="s">
        <v>3143</v>
      </c>
      <c r="B60" s="488">
        <v>1.561599</v>
      </c>
      <c r="C60" s="489">
        <v>40725</v>
      </c>
      <c r="D60" s="491">
        <v>40756</v>
      </c>
      <c r="E60" s="490">
        <f t="shared" si="0"/>
        <v>7</v>
      </c>
      <c r="F60" s="490">
        <f t="shared" si="1"/>
        <v>2011</v>
      </c>
    </row>
    <row r="61" spans="1:6">
      <c r="A61" s="487" t="s">
        <v>3144</v>
      </c>
      <c r="B61" s="488">
        <v>0.96289999999999998</v>
      </c>
      <c r="C61" s="489">
        <v>40725</v>
      </c>
      <c r="D61" s="491">
        <v>40756</v>
      </c>
      <c r="E61" s="490">
        <f t="shared" si="0"/>
        <v>7</v>
      </c>
      <c r="F61" s="490">
        <f t="shared" si="1"/>
        <v>2011</v>
      </c>
    </row>
    <row r="62" spans="1:6">
      <c r="A62" s="487" t="s">
        <v>3145</v>
      </c>
      <c r="B62" s="488">
        <v>6.4641000000000002</v>
      </c>
      <c r="C62" s="489">
        <v>40725</v>
      </c>
      <c r="D62" s="491">
        <v>40756</v>
      </c>
      <c r="E62" s="490">
        <f t="shared" si="0"/>
        <v>7</v>
      </c>
      <c r="F62" s="490">
        <f t="shared" si="1"/>
        <v>2011</v>
      </c>
    </row>
    <row r="63" spans="1:6">
      <c r="A63" s="487" t="s">
        <v>1132</v>
      </c>
      <c r="B63" s="488">
        <v>0.69084599999999996</v>
      </c>
      <c r="C63" s="489">
        <v>40725</v>
      </c>
      <c r="D63" s="491">
        <v>40756</v>
      </c>
      <c r="E63" s="490">
        <f t="shared" si="0"/>
        <v>7</v>
      </c>
      <c r="F63" s="490">
        <f t="shared" si="1"/>
        <v>2011</v>
      </c>
    </row>
    <row r="64" spans="1:6">
      <c r="A64" s="487" t="s">
        <v>1133</v>
      </c>
      <c r="B64" s="488">
        <v>0.62507800000000002</v>
      </c>
      <c r="C64" s="489">
        <v>40725</v>
      </c>
      <c r="D64" s="491">
        <v>40756</v>
      </c>
      <c r="E64" s="490">
        <f t="shared" si="0"/>
        <v>7</v>
      </c>
      <c r="F64" s="490">
        <f t="shared" si="1"/>
        <v>2011</v>
      </c>
    </row>
    <row r="65" spans="1:6">
      <c r="A65" s="487" t="s">
        <v>3146</v>
      </c>
      <c r="B65" s="488">
        <v>80.375</v>
      </c>
      <c r="C65" s="489">
        <v>40725</v>
      </c>
      <c r="D65" s="491">
        <v>40756</v>
      </c>
      <c r="E65" s="490">
        <f t="shared" si="0"/>
        <v>7</v>
      </c>
      <c r="F65" s="490">
        <f t="shared" si="1"/>
        <v>2011</v>
      </c>
    </row>
    <row r="66" spans="1:6">
      <c r="A66" s="487" t="s">
        <v>3147</v>
      </c>
      <c r="B66" s="488">
        <v>3.0190000000000001</v>
      </c>
      <c r="C66" s="489">
        <v>40725</v>
      </c>
      <c r="D66" s="491">
        <v>40756</v>
      </c>
      <c r="E66" s="490">
        <f t="shared" ref="E66:E129" si="2">MONTH(C66)</f>
        <v>7</v>
      </c>
      <c r="F66" s="490">
        <f t="shared" ref="F66:F129" si="3">YEAR(C66)</f>
        <v>2011</v>
      </c>
    </row>
    <row r="67" spans="1:6">
      <c r="A67" s="487" t="s">
        <v>1135</v>
      </c>
      <c r="B67" s="488">
        <v>1.2276990000000001</v>
      </c>
      <c r="C67" s="489">
        <v>40725</v>
      </c>
      <c r="D67" s="491">
        <v>40756</v>
      </c>
      <c r="E67" s="490">
        <f t="shared" si="2"/>
        <v>7</v>
      </c>
      <c r="F67" s="490">
        <f t="shared" si="3"/>
        <v>2011</v>
      </c>
    </row>
    <row r="68" spans="1:6">
      <c r="A68" s="492" t="s">
        <v>1136</v>
      </c>
      <c r="B68" s="492">
        <v>1</v>
      </c>
      <c r="C68" s="489">
        <v>40725</v>
      </c>
      <c r="D68" s="492"/>
      <c r="E68" s="490">
        <f t="shared" si="2"/>
        <v>7</v>
      </c>
      <c r="F68" s="490">
        <f t="shared" si="3"/>
        <v>2011</v>
      </c>
    </row>
    <row r="69" spans="1:6">
      <c r="A69" s="487" t="s">
        <v>1129</v>
      </c>
      <c r="B69" s="488">
        <v>0.91519899999999998</v>
      </c>
      <c r="C69" s="489">
        <v>40756</v>
      </c>
      <c r="D69" s="491">
        <v>40787</v>
      </c>
      <c r="E69" s="490">
        <f t="shared" si="2"/>
        <v>8</v>
      </c>
      <c r="F69" s="490">
        <f t="shared" si="3"/>
        <v>2011</v>
      </c>
    </row>
    <row r="70" spans="1:6">
      <c r="A70" s="487" t="s">
        <v>3143</v>
      </c>
      <c r="B70" s="488">
        <v>1.5717989999999999</v>
      </c>
      <c r="C70" s="489">
        <v>40756</v>
      </c>
      <c r="D70" s="491">
        <v>40787</v>
      </c>
      <c r="E70" s="490">
        <f t="shared" si="2"/>
        <v>8</v>
      </c>
      <c r="F70" s="490">
        <f t="shared" si="3"/>
        <v>2011</v>
      </c>
    </row>
    <row r="71" spans="1:6">
      <c r="A71" s="487" t="s">
        <v>3144</v>
      </c>
      <c r="B71" s="488">
        <v>0.95749899999999999</v>
      </c>
      <c r="C71" s="489">
        <v>40756</v>
      </c>
      <c r="D71" s="491">
        <v>40787</v>
      </c>
      <c r="E71" s="490">
        <f t="shared" si="2"/>
        <v>8</v>
      </c>
      <c r="F71" s="490">
        <f t="shared" si="3"/>
        <v>2011</v>
      </c>
    </row>
    <row r="72" spans="1:6">
      <c r="A72" s="487" t="s">
        <v>3145</v>
      </c>
      <c r="B72" s="488">
        <v>6.4480000000000004</v>
      </c>
      <c r="C72" s="489">
        <v>40756</v>
      </c>
      <c r="D72" s="491">
        <v>40787</v>
      </c>
      <c r="E72" s="490">
        <f t="shared" si="2"/>
        <v>8</v>
      </c>
      <c r="F72" s="490">
        <f t="shared" si="3"/>
        <v>2011</v>
      </c>
    </row>
    <row r="73" spans="1:6">
      <c r="A73" s="487" t="s">
        <v>1132</v>
      </c>
      <c r="B73" s="488">
        <v>0.70037799999999995</v>
      </c>
      <c r="C73" s="489">
        <v>40756</v>
      </c>
      <c r="D73" s="491">
        <v>40787</v>
      </c>
      <c r="E73" s="490">
        <f t="shared" si="2"/>
        <v>8</v>
      </c>
      <c r="F73" s="490">
        <f t="shared" si="3"/>
        <v>2011</v>
      </c>
    </row>
    <row r="74" spans="1:6">
      <c r="A74" s="487" t="s">
        <v>1133</v>
      </c>
      <c r="B74" s="488">
        <v>0.61293200000000003</v>
      </c>
      <c r="C74" s="489">
        <v>40756</v>
      </c>
      <c r="D74" s="491">
        <v>40787</v>
      </c>
      <c r="E74" s="490">
        <f t="shared" si="2"/>
        <v>8</v>
      </c>
      <c r="F74" s="490">
        <f t="shared" si="3"/>
        <v>2011</v>
      </c>
    </row>
    <row r="75" spans="1:6">
      <c r="A75" s="487" t="s">
        <v>3146</v>
      </c>
      <c r="B75" s="488">
        <v>77.374999000000003</v>
      </c>
      <c r="C75" s="489">
        <v>40756</v>
      </c>
      <c r="D75" s="491">
        <v>40787</v>
      </c>
      <c r="E75" s="490">
        <f t="shared" si="2"/>
        <v>8</v>
      </c>
      <c r="F75" s="490">
        <f t="shared" si="3"/>
        <v>2011</v>
      </c>
    </row>
    <row r="76" spans="1:6">
      <c r="A76" s="487" t="s">
        <v>3147</v>
      </c>
      <c r="B76" s="488">
        <v>2.9645999999999999</v>
      </c>
      <c r="C76" s="489">
        <v>40756</v>
      </c>
      <c r="D76" s="491">
        <v>40787</v>
      </c>
      <c r="E76" s="490">
        <f t="shared" si="2"/>
        <v>8</v>
      </c>
      <c r="F76" s="490">
        <f t="shared" si="3"/>
        <v>2011</v>
      </c>
    </row>
    <row r="77" spans="1:6">
      <c r="A77" s="487" t="s">
        <v>1135</v>
      </c>
      <c r="B77" s="488">
        <v>1.2044999999999999</v>
      </c>
      <c r="C77" s="489">
        <v>40756</v>
      </c>
      <c r="D77" s="491">
        <v>40787</v>
      </c>
      <c r="E77" s="490">
        <f t="shared" si="2"/>
        <v>8</v>
      </c>
      <c r="F77" s="490">
        <f t="shared" si="3"/>
        <v>2011</v>
      </c>
    </row>
    <row r="78" spans="1:6">
      <c r="A78" s="492" t="s">
        <v>1136</v>
      </c>
      <c r="B78" s="492">
        <v>1</v>
      </c>
      <c r="C78" s="489">
        <v>40756</v>
      </c>
      <c r="D78" s="492"/>
      <c r="E78" s="490">
        <f t="shared" si="2"/>
        <v>8</v>
      </c>
      <c r="F78" s="490">
        <f t="shared" si="3"/>
        <v>2011</v>
      </c>
    </row>
    <row r="79" spans="1:6">
      <c r="A79" s="487" t="s">
        <v>1129</v>
      </c>
      <c r="B79" s="488">
        <v>0.93640000000000001</v>
      </c>
      <c r="C79" s="489">
        <v>40787</v>
      </c>
      <c r="D79" s="491">
        <v>40817</v>
      </c>
      <c r="E79" s="490">
        <f t="shared" si="2"/>
        <v>9</v>
      </c>
      <c r="F79" s="490">
        <f t="shared" si="3"/>
        <v>2011</v>
      </c>
    </row>
    <row r="80" spans="1:6">
      <c r="A80" s="487" t="s">
        <v>3143</v>
      </c>
      <c r="B80" s="488">
        <v>1.6013999999999999</v>
      </c>
      <c r="C80" s="489">
        <v>40787</v>
      </c>
      <c r="D80" s="491">
        <v>40817</v>
      </c>
      <c r="E80" s="490">
        <f t="shared" si="2"/>
        <v>9</v>
      </c>
      <c r="F80" s="490">
        <f t="shared" si="3"/>
        <v>2011</v>
      </c>
    </row>
    <row r="81" spans="1:6">
      <c r="A81" s="487" t="s">
        <v>3144</v>
      </c>
      <c r="B81" s="488">
        <v>0.98019999999999996</v>
      </c>
      <c r="C81" s="489">
        <v>40787</v>
      </c>
      <c r="D81" s="491">
        <v>40817</v>
      </c>
      <c r="E81" s="490">
        <f t="shared" si="2"/>
        <v>9</v>
      </c>
      <c r="F81" s="490">
        <f t="shared" si="3"/>
        <v>2011</v>
      </c>
    </row>
    <row r="82" spans="1:6">
      <c r="A82" s="487" t="s">
        <v>3145</v>
      </c>
      <c r="B82" s="488">
        <v>6.3780999999999999</v>
      </c>
      <c r="C82" s="489">
        <v>40787</v>
      </c>
      <c r="D82" s="491">
        <v>40817</v>
      </c>
      <c r="E82" s="490">
        <f t="shared" si="2"/>
        <v>9</v>
      </c>
      <c r="F82" s="490">
        <f t="shared" si="3"/>
        <v>2011</v>
      </c>
    </row>
    <row r="83" spans="1:6">
      <c r="A83" s="487" t="s">
        <v>1132</v>
      </c>
      <c r="B83" s="488">
        <v>0.69348100000000001</v>
      </c>
      <c r="C83" s="489">
        <v>40787</v>
      </c>
      <c r="D83" s="491">
        <v>40817</v>
      </c>
      <c r="E83" s="490">
        <f t="shared" si="2"/>
        <v>9</v>
      </c>
      <c r="F83" s="490">
        <f t="shared" si="3"/>
        <v>2011</v>
      </c>
    </row>
    <row r="84" spans="1:6">
      <c r="A84" s="487" t="s">
        <v>1133</v>
      </c>
      <c r="B84" s="488">
        <v>0.61173299999999997</v>
      </c>
      <c r="C84" s="489">
        <v>40787</v>
      </c>
      <c r="D84" s="491">
        <v>40817</v>
      </c>
      <c r="E84" s="490">
        <f t="shared" si="2"/>
        <v>9</v>
      </c>
      <c r="F84" s="490">
        <f t="shared" si="3"/>
        <v>2011</v>
      </c>
    </row>
    <row r="85" spans="1:6">
      <c r="A85" s="487" t="s">
        <v>3146</v>
      </c>
      <c r="B85" s="488">
        <v>76.594999000000001</v>
      </c>
      <c r="C85" s="489">
        <v>40787</v>
      </c>
      <c r="D85" s="491">
        <v>40817</v>
      </c>
      <c r="E85" s="490">
        <f t="shared" si="2"/>
        <v>9</v>
      </c>
      <c r="F85" s="490">
        <f t="shared" si="3"/>
        <v>2011</v>
      </c>
    </row>
    <row r="86" spans="1:6">
      <c r="A86" s="487" t="s">
        <v>3147</v>
      </c>
      <c r="B86" s="488">
        <v>2.9832000000000001</v>
      </c>
      <c r="C86" s="489">
        <v>40787</v>
      </c>
      <c r="D86" s="491">
        <v>40817</v>
      </c>
      <c r="E86" s="490">
        <f t="shared" si="2"/>
        <v>9</v>
      </c>
      <c r="F86" s="490">
        <f t="shared" si="3"/>
        <v>2011</v>
      </c>
    </row>
    <row r="87" spans="1:6">
      <c r="A87" s="487" t="s">
        <v>1135</v>
      </c>
      <c r="B87" s="488">
        <v>1.2029000000000001</v>
      </c>
      <c r="C87" s="489">
        <v>40787</v>
      </c>
      <c r="D87" s="491">
        <v>40817</v>
      </c>
      <c r="E87" s="490">
        <f t="shared" si="2"/>
        <v>9</v>
      </c>
      <c r="F87" s="490">
        <f t="shared" si="3"/>
        <v>2011</v>
      </c>
    </row>
    <row r="88" spans="1:6">
      <c r="A88" s="492" t="s">
        <v>1136</v>
      </c>
      <c r="B88" s="492">
        <v>1</v>
      </c>
      <c r="C88" s="489">
        <v>40787</v>
      </c>
      <c r="D88" s="492"/>
      <c r="E88" s="490">
        <f t="shared" si="2"/>
        <v>9</v>
      </c>
      <c r="F88" s="490">
        <f t="shared" si="3"/>
        <v>2011</v>
      </c>
    </row>
    <row r="89" spans="1:6">
      <c r="A89" s="487" t="s">
        <v>1129</v>
      </c>
      <c r="B89" s="488">
        <v>1.029199</v>
      </c>
      <c r="C89" s="489">
        <v>40817</v>
      </c>
      <c r="D89" s="491">
        <v>40848</v>
      </c>
      <c r="E89" s="490">
        <f t="shared" si="2"/>
        <v>10</v>
      </c>
      <c r="F89" s="490">
        <f t="shared" si="3"/>
        <v>2011</v>
      </c>
    </row>
    <row r="90" spans="1:6">
      <c r="A90" s="487" t="s">
        <v>3143</v>
      </c>
      <c r="B90" s="488">
        <v>1.8560000000000001</v>
      </c>
      <c r="C90" s="489">
        <v>40817</v>
      </c>
      <c r="D90" s="491">
        <v>40848</v>
      </c>
      <c r="E90" s="490">
        <f t="shared" si="2"/>
        <v>10</v>
      </c>
      <c r="F90" s="490">
        <f t="shared" si="3"/>
        <v>2011</v>
      </c>
    </row>
    <row r="91" spans="1:6">
      <c r="A91" s="487" t="s">
        <v>3144</v>
      </c>
      <c r="B91" s="488">
        <v>1.0404990000000001</v>
      </c>
      <c r="C91" s="489">
        <v>40817</v>
      </c>
      <c r="D91" s="491">
        <v>40848</v>
      </c>
      <c r="E91" s="490">
        <f t="shared" si="2"/>
        <v>10</v>
      </c>
      <c r="F91" s="490">
        <f t="shared" si="3"/>
        <v>2011</v>
      </c>
    </row>
    <row r="92" spans="1:6">
      <c r="A92" s="487" t="s">
        <v>3145</v>
      </c>
      <c r="B92" s="488">
        <v>6.3851000000000004</v>
      </c>
      <c r="C92" s="489">
        <v>40817</v>
      </c>
      <c r="D92" s="491">
        <v>40848</v>
      </c>
      <c r="E92" s="490">
        <f t="shared" si="2"/>
        <v>10</v>
      </c>
      <c r="F92" s="490">
        <f t="shared" si="3"/>
        <v>2011</v>
      </c>
    </row>
    <row r="93" spans="1:6">
      <c r="A93" s="487" t="s">
        <v>1132</v>
      </c>
      <c r="B93" s="488">
        <v>0.74046599999999996</v>
      </c>
      <c r="C93" s="489">
        <v>40817</v>
      </c>
      <c r="D93" s="491">
        <v>40848</v>
      </c>
      <c r="E93" s="490">
        <f t="shared" si="2"/>
        <v>10</v>
      </c>
      <c r="F93" s="490">
        <f t="shared" si="3"/>
        <v>2011</v>
      </c>
    </row>
    <row r="94" spans="1:6">
      <c r="A94" s="487" t="s">
        <v>1133</v>
      </c>
      <c r="B94" s="488">
        <v>0.64114800000000005</v>
      </c>
      <c r="C94" s="489">
        <v>40817</v>
      </c>
      <c r="D94" s="491">
        <v>40848</v>
      </c>
      <c r="E94" s="490">
        <f t="shared" si="2"/>
        <v>10</v>
      </c>
      <c r="F94" s="490">
        <f t="shared" si="3"/>
        <v>2011</v>
      </c>
    </row>
    <row r="95" spans="1:6">
      <c r="A95" s="487" t="s">
        <v>3146</v>
      </c>
      <c r="B95" s="488">
        <v>76.834998999999996</v>
      </c>
      <c r="C95" s="489">
        <v>40817</v>
      </c>
      <c r="D95" s="491">
        <v>40848</v>
      </c>
      <c r="E95" s="490">
        <f t="shared" si="2"/>
        <v>10</v>
      </c>
      <c r="F95" s="490">
        <f t="shared" si="3"/>
        <v>2011</v>
      </c>
    </row>
    <row r="96" spans="1:6">
      <c r="A96" s="487" t="s">
        <v>3147</v>
      </c>
      <c r="B96" s="488">
        <v>3.2189990000000002</v>
      </c>
      <c r="C96" s="489">
        <v>40817</v>
      </c>
      <c r="D96" s="491">
        <v>40848</v>
      </c>
      <c r="E96" s="490">
        <f t="shared" si="2"/>
        <v>10</v>
      </c>
      <c r="F96" s="490">
        <f t="shared" si="3"/>
        <v>2011</v>
      </c>
    </row>
    <row r="97" spans="1:6">
      <c r="A97" s="487" t="s">
        <v>1135</v>
      </c>
      <c r="B97" s="488">
        <v>1.3028</v>
      </c>
      <c r="C97" s="489">
        <v>40817</v>
      </c>
      <c r="D97" s="491">
        <v>40848</v>
      </c>
      <c r="E97" s="490">
        <f t="shared" si="2"/>
        <v>10</v>
      </c>
      <c r="F97" s="490">
        <f t="shared" si="3"/>
        <v>2011</v>
      </c>
    </row>
    <row r="98" spans="1:6">
      <c r="A98" s="492" t="s">
        <v>1136</v>
      </c>
      <c r="B98" s="492">
        <v>1</v>
      </c>
      <c r="C98" s="489">
        <v>40817</v>
      </c>
      <c r="D98" s="492"/>
      <c r="E98" s="490">
        <f t="shared" si="2"/>
        <v>10</v>
      </c>
      <c r="F98" s="490">
        <f t="shared" si="3"/>
        <v>2011</v>
      </c>
    </row>
    <row r="99" spans="1:6">
      <c r="A99" s="487" t="s">
        <v>1129</v>
      </c>
      <c r="B99" s="488">
        <v>0.94489900000000004</v>
      </c>
      <c r="C99" s="489">
        <v>40848</v>
      </c>
      <c r="D99" s="491">
        <v>40877</v>
      </c>
      <c r="E99" s="490">
        <f t="shared" si="2"/>
        <v>11</v>
      </c>
      <c r="F99" s="490">
        <f t="shared" si="3"/>
        <v>2011</v>
      </c>
    </row>
    <row r="100" spans="1:6">
      <c r="A100" s="487" t="s">
        <v>3143</v>
      </c>
      <c r="B100" s="488">
        <v>1.6879999999999999</v>
      </c>
      <c r="C100" s="489">
        <v>40848</v>
      </c>
      <c r="D100" s="491">
        <v>40877</v>
      </c>
      <c r="E100" s="490">
        <f t="shared" si="2"/>
        <v>11</v>
      </c>
      <c r="F100" s="490">
        <f t="shared" si="3"/>
        <v>2011</v>
      </c>
    </row>
    <row r="101" spans="1:6">
      <c r="A101" s="487" t="s">
        <v>3144</v>
      </c>
      <c r="B101" s="488">
        <v>0.99809899999999996</v>
      </c>
      <c r="C101" s="489">
        <v>40848</v>
      </c>
      <c r="D101" s="491">
        <v>40877</v>
      </c>
      <c r="E101" s="490">
        <f t="shared" si="2"/>
        <v>11</v>
      </c>
      <c r="F101" s="490">
        <f t="shared" si="3"/>
        <v>2011</v>
      </c>
    </row>
    <row r="102" spans="1:6">
      <c r="A102" s="487" t="s">
        <v>3145</v>
      </c>
      <c r="B102" s="488">
        <v>6.3562000000000003</v>
      </c>
      <c r="C102" s="489">
        <v>40848</v>
      </c>
      <c r="D102" s="491">
        <v>40877</v>
      </c>
      <c r="E102" s="490">
        <f t="shared" si="2"/>
        <v>11</v>
      </c>
      <c r="F102" s="490">
        <f t="shared" si="3"/>
        <v>2011</v>
      </c>
    </row>
    <row r="103" spans="1:6">
      <c r="A103" s="487" t="s">
        <v>1132</v>
      </c>
      <c r="B103" s="488">
        <v>0.71352099999999996</v>
      </c>
      <c r="C103" s="489">
        <v>40848</v>
      </c>
      <c r="D103" s="491">
        <v>40877</v>
      </c>
      <c r="E103" s="490">
        <f t="shared" si="2"/>
        <v>11</v>
      </c>
      <c r="F103" s="490">
        <f t="shared" si="3"/>
        <v>2011</v>
      </c>
    </row>
    <row r="104" spans="1:6">
      <c r="A104" s="487" t="s">
        <v>1133</v>
      </c>
      <c r="B104" s="488">
        <v>0.624726</v>
      </c>
      <c r="C104" s="489">
        <v>40848</v>
      </c>
      <c r="D104" s="491">
        <v>40877</v>
      </c>
      <c r="E104" s="490">
        <f t="shared" si="2"/>
        <v>11</v>
      </c>
      <c r="F104" s="490">
        <f t="shared" si="3"/>
        <v>2011</v>
      </c>
    </row>
    <row r="105" spans="1:6">
      <c r="A105" s="487" t="s">
        <v>3146</v>
      </c>
      <c r="B105" s="488">
        <v>77.984999000000002</v>
      </c>
      <c r="C105" s="489">
        <v>40848</v>
      </c>
      <c r="D105" s="491">
        <v>40877</v>
      </c>
      <c r="E105" s="490">
        <f t="shared" si="2"/>
        <v>11</v>
      </c>
      <c r="F105" s="490">
        <f t="shared" si="3"/>
        <v>2011</v>
      </c>
    </row>
    <row r="106" spans="1:6">
      <c r="A106" s="487" t="s">
        <v>3147</v>
      </c>
      <c r="B106" s="488">
        <v>3.0679989999999999</v>
      </c>
      <c r="C106" s="489">
        <v>40848</v>
      </c>
      <c r="D106" s="491">
        <v>40877</v>
      </c>
      <c r="E106" s="490">
        <f t="shared" si="2"/>
        <v>11</v>
      </c>
      <c r="F106" s="490">
        <f t="shared" si="3"/>
        <v>2011</v>
      </c>
    </row>
    <row r="107" spans="1:6">
      <c r="A107" s="487" t="s">
        <v>1135</v>
      </c>
      <c r="B107" s="488">
        <v>1.248499</v>
      </c>
      <c r="C107" s="489">
        <v>40848</v>
      </c>
      <c r="D107" s="491">
        <v>40877</v>
      </c>
      <c r="E107" s="490">
        <f t="shared" si="2"/>
        <v>11</v>
      </c>
      <c r="F107" s="490">
        <f t="shared" si="3"/>
        <v>2011</v>
      </c>
    </row>
    <row r="108" spans="1:6">
      <c r="A108" s="492" t="s">
        <v>1136</v>
      </c>
      <c r="B108" s="492">
        <v>1</v>
      </c>
      <c r="C108" s="489">
        <v>40848</v>
      </c>
      <c r="D108" s="492"/>
      <c r="E108" s="490">
        <f t="shared" si="2"/>
        <v>11</v>
      </c>
      <c r="F108" s="490">
        <f t="shared" si="3"/>
        <v>2011</v>
      </c>
    </row>
    <row r="109" spans="1:6">
      <c r="A109" s="492" t="s">
        <v>1129</v>
      </c>
      <c r="B109" s="492">
        <v>0.97519900000000004</v>
      </c>
      <c r="C109" s="489">
        <v>40878</v>
      </c>
      <c r="D109" s="489">
        <v>40908</v>
      </c>
      <c r="E109" s="490">
        <f t="shared" si="2"/>
        <v>12</v>
      </c>
      <c r="F109" s="490">
        <f t="shared" si="3"/>
        <v>2011</v>
      </c>
    </row>
    <row r="110" spans="1:6">
      <c r="A110" s="492" t="s">
        <v>3143</v>
      </c>
      <c r="B110" s="492">
        <v>1.8116000000000001</v>
      </c>
      <c r="C110" s="489">
        <v>40878</v>
      </c>
      <c r="D110" s="489">
        <v>40908</v>
      </c>
      <c r="E110" s="490">
        <f t="shared" si="2"/>
        <v>12</v>
      </c>
      <c r="F110" s="490">
        <f t="shared" si="3"/>
        <v>2011</v>
      </c>
    </row>
    <row r="111" spans="1:6">
      <c r="A111" s="492" t="s">
        <v>3144</v>
      </c>
      <c r="B111" s="492">
        <v>1.0181990000000001</v>
      </c>
      <c r="C111" s="489">
        <v>40878</v>
      </c>
      <c r="D111" s="489">
        <v>40908</v>
      </c>
      <c r="E111" s="490">
        <f t="shared" si="2"/>
        <v>12</v>
      </c>
      <c r="F111" s="490">
        <f t="shared" si="3"/>
        <v>2011</v>
      </c>
    </row>
    <row r="112" spans="1:6">
      <c r="A112" s="492" t="s">
        <v>3145</v>
      </c>
      <c r="B112" s="492">
        <v>6.3815</v>
      </c>
      <c r="C112" s="489">
        <v>40878</v>
      </c>
      <c r="D112" s="489">
        <v>40908</v>
      </c>
      <c r="E112" s="490">
        <f t="shared" si="2"/>
        <v>12</v>
      </c>
      <c r="F112" s="490">
        <f t="shared" si="3"/>
        <v>2011</v>
      </c>
    </row>
    <row r="113" spans="1:6">
      <c r="A113" s="492" t="s">
        <v>1132</v>
      </c>
      <c r="B113" s="492">
        <v>0.74571200000000004</v>
      </c>
      <c r="C113" s="489">
        <v>40878</v>
      </c>
      <c r="D113" s="489">
        <v>40908</v>
      </c>
      <c r="E113" s="490">
        <f t="shared" si="2"/>
        <v>12</v>
      </c>
      <c r="F113" s="490">
        <f t="shared" si="3"/>
        <v>2011</v>
      </c>
    </row>
    <row r="114" spans="1:6">
      <c r="A114" s="492" t="s">
        <v>1133</v>
      </c>
      <c r="B114" s="492">
        <v>0.63391399999999998</v>
      </c>
      <c r="C114" s="489">
        <v>40878</v>
      </c>
      <c r="D114" s="489">
        <v>40908</v>
      </c>
      <c r="E114" s="490">
        <f t="shared" si="2"/>
        <v>12</v>
      </c>
      <c r="F114" s="490">
        <f t="shared" si="3"/>
        <v>2011</v>
      </c>
    </row>
    <row r="115" spans="1:6">
      <c r="A115" s="492" t="s">
        <v>3146</v>
      </c>
      <c r="B115" s="492">
        <v>77.503</v>
      </c>
      <c r="C115" s="489">
        <v>40878</v>
      </c>
      <c r="D115" s="489">
        <v>40908</v>
      </c>
      <c r="E115" s="490">
        <f t="shared" si="2"/>
        <v>12</v>
      </c>
      <c r="F115" s="490">
        <f t="shared" si="3"/>
        <v>2011</v>
      </c>
    </row>
    <row r="116" spans="1:6">
      <c r="A116" s="492" t="s">
        <v>3147</v>
      </c>
      <c r="B116" s="492">
        <v>3.1785000000000001</v>
      </c>
      <c r="C116" s="489">
        <v>40878</v>
      </c>
      <c r="D116" s="489">
        <v>40908</v>
      </c>
      <c r="E116" s="490">
        <f t="shared" si="2"/>
        <v>12</v>
      </c>
      <c r="F116" s="490">
        <f t="shared" si="3"/>
        <v>2011</v>
      </c>
    </row>
    <row r="117" spans="1:6">
      <c r="A117" s="492" t="s">
        <v>1135</v>
      </c>
      <c r="B117" s="492">
        <v>1.283099</v>
      </c>
      <c r="C117" s="489">
        <v>40878</v>
      </c>
      <c r="D117" s="489">
        <v>40908</v>
      </c>
      <c r="E117" s="490">
        <f t="shared" si="2"/>
        <v>12</v>
      </c>
      <c r="F117" s="490">
        <f t="shared" si="3"/>
        <v>2011</v>
      </c>
    </row>
    <row r="118" spans="1:6">
      <c r="A118" s="492" t="s">
        <v>1136</v>
      </c>
      <c r="B118" s="492">
        <v>1</v>
      </c>
      <c r="C118" s="489">
        <v>40878</v>
      </c>
      <c r="D118" s="492"/>
      <c r="E118" s="490">
        <f t="shared" si="2"/>
        <v>12</v>
      </c>
      <c r="F118" s="490">
        <f t="shared" si="3"/>
        <v>2011</v>
      </c>
    </row>
    <row r="119" spans="1:6">
      <c r="A119" s="487" t="s">
        <v>1129</v>
      </c>
      <c r="B119" s="488">
        <v>0.98269899999999999</v>
      </c>
      <c r="C119" s="489">
        <v>40909</v>
      </c>
      <c r="D119" s="489">
        <v>40939</v>
      </c>
      <c r="E119" s="490">
        <f t="shared" si="2"/>
        <v>1</v>
      </c>
      <c r="F119" s="490">
        <f t="shared" si="3"/>
        <v>2012</v>
      </c>
    </row>
    <row r="120" spans="1:6">
      <c r="A120" s="487" t="s">
        <v>3143</v>
      </c>
      <c r="B120" s="488">
        <v>1.867999</v>
      </c>
      <c r="C120" s="489">
        <v>40909</v>
      </c>
      <c r="D120" s="489">
        <v>40939</v>
      </c>
      <c r="E120" s="490">
        <f t="shared" si="2"/>
        <v>1</v>
      </c>
      <c r="F120" s="490">
        <f t="shared" si="3"/>
        <v>2012</v>
      </c>
    </row>
    <row r="121" spans="1:6">
      <c r="A121" s="487" t="s">
        <v>3144</v>
      </c>
      <c r="B121" s="488">
        <v>1.0192000000000001</v>
      </c>
      <c r="C121" s="489">
        <v>40909</v>
      </c>
      <c r="D121" s="489">
        <v>40939</v>
      </c>
      <c r="E121" s="490">
        <f t="shared" si="2"/>
        <v>1</v>
      </c>
      <c r="F121" s="490">
        <f t="shared" si="3"/>
        <v>2012</v>
      </c>
    </row>
    <row r="122" spans="1:6">
      <c r="A122" s="487" t="s">
        <v>3145</v>
      </c>
      <c r="B122" s="488">
        <v>6.302899</v>
      </c>
      <c r="C122" s="489">
        <v>40909</v>
      </c>
      <c r="D122" s="489">
        <v>40939</v>
      </c>
      <c r="E122" s="490">
        <f t="shared" si="2"/>
        <v>1</v>
      </c>
      <c r="F122" s="490">
        <f t="shared" si="3"/>
        <v>2012</v>
      </c>
    </row>
    <row r="123" spans="1:6">
      <c r="A123" s="487" t="s">
        <v>1132</v>
      </c>
      <c r="B123" s="488">
        <v>0.77279699999999996</v>
      </c>
      <c r="C123" s="489">
        <v>40909</v>
      </c>
      <c r="D123" s="489">
        <v>40939</v>
      </c>
      <c r="E123" s="490">
        <f t="shared" si="2"/>
        <v>1</v>
      </c>
      <c r="F123" s="490">
        <f t="shared" si="3"/>
        <v>2012</v>
      </c>
    </row>
    <row r="124" spans="1:6">
      <c r="A124" s="487" t="s">
        <v>1133</v>
      </c>
      <c r="B124" s="488">
        <v>0.64599399999999996</v>
      </c>
      <c r="C124" s="489">
        <v>40909</v>
      </c>
      <c r="D124" s="489">
        <v>40939</v>
      </c>
      <c r="E124" s="490">
        <f t="shared" si="2"/>
        <v>1</v>
      </c>
      <c r="F124" s="490">
        <f t="shared" si="3"/>
        <v>2012</v>
      </c>
    </row>
    <row r="125" spans="1:6">
      <c r="A125" s="487" t="s">
        <v>3146</v>
      </c>
      <c r="B125" s="488">
        <v>77.314999</v>
      </c>
      <c r="C125" s="489">
        <v>40909</v>
      </c>
      <c r="D125" s="489">
        <v>40939</v>
      </c>
      <c r="E125" s="490">
        <f t="shared" si="2"/>
        <v>1</v>
      </c>
      <c r="F125" s="490">
        <f t="shared" si="3"/>
        <v>2012</v>
      </c>
    </row>
    <row r="126" spans="1:6">
      <c r="A126" s="487" t="s">
        <v>3147</v>
      </c>
      <c r="B126" s="488">
        <v>3.17</v>
      </c>
      <c r="C126" s="489">
        <v>40909</v>
      </c>
      <c r="D126" s="489">
        <v>40939</v>
      </c>
      <c r="E126" s="490">
        <f t="shared" si="2"/>
        <v>1</v>
      </c>
      <c r="F126" s="490">
        <f t="shared" si="3"/>
        <v>2012</v>
      </c>
    </row>
    <row r="127" spans="1:6">
      <c r="A127" s="487" t="s">
        <v>3148</v>
      </c>
      <c r="B127" s="488">
        <v>6.8765000000000001</v>
      </c>
      <c r="C127" s="489">
        <v>40909</v>
      </c>
      <c r="D127" s="489">
        <v>40939</v>
      </c>
      <c r="E127" s="490">
        <f t="shared" si="2"/>
        <v>1</v>
      </c>
      <c r="F127" s="490">
        <f t="shared" si="3"/>
        <v>2012</v>
      </c>
    </row>
    <row r="128" spans="1:6">
      <c r="A128" s="487" t="s">
        <v>1135</v>
      </c>
      <c r="B128" s="488">
        <v>1.2985990000000001</v>
      </c>
      <c r="C128" s="489">
        <v>40909</v>
      </c>
      <c r="D128" s="489">
        <v>40939</v>
      </c>
      <c r="E128" s="490">
        <f t="shared" si="2"/>
        <v>1</v>
      </c>
      <c r="F128" s="490">
        <f t="shared" si="3"/>
        <v>2012</v>
      </c>
    </row>
    <row r="129" spans="1:6">
      <c r="A129" s="492" t="s">
        <v>1136</v>
      </c>
      <c r="B129" s="492">
        <v>1</v>
      </c>
      <c r="C129" s="489">
        <v>40909</v>
      </c>
      <c r="D129" s="492"/>
      <c r="E129" s="490">
        <f t="shared" si="2"/>
        <v>1</v>
      </c>
      <c r="F129" s="490">
        <f t="shared" si="3"/>
        <v>2012</v>
      </c>
    </row>
    <row r="130" spans="1:6">
      <c r="A130" s="487" t="s">
        <v>1129</v>
      </c>
      <c r="B130" s="488">
        <v>0.93889999999999996</v>
      </c>
      <c r="C130" s="489">
        <v>40940</v>
      </c>
      <c r="D130" s="489">
        <v>40968</v>
      </c>
      <c r="E130" s="490">
        <f t="shared" ref="E130:E193" si="4">MONTH(C130)</f>
        <v>2</v>
      </c>
      <c r="F130" s="490">
        <f t="shared" ref="F130:F193" si="5">YEAR(C130)</f>
        <v>2012</v>
      </c>
    </row>
    <row r="131" spans="1:6">
      <c r="A131" s="487" t="s">
        <v>3143</v>
      </c>
      <c r="B131" s="488">
        <v>1.7370000000000001</v>
      </c>
      <c r="C131" s="489">
        <v>40940</v>
      </c>
      <c r="D131" s="489">
        <v>40968</v>
      </c>
      <c r="E131" s="490">
        <f t="shared" si="4"/>
        <v>2</v>
      </c>
      <c r="F131" s="490">
        <f t="shared" si="5"/>
        <v>2012</v>
      </c>
    </row>
    <row r="132" spans="1:6">
      <c r="A132" s="487" t="s">
        <v>3144</v>
      </c>
      <c r="B132" s="488">
        <v>0.99719999999999998</v>
      </c>
      <c r="C132" s="489">
        <v>40940</v>
      </c>
      <c r="D132" s="489">
        <v>40968</v>
      </c>
      <c r="E132" s="490">
        <f t="shared" si="4"/>
        <v>2</v>
      </c>
      <c r="F132" s="490">
        <f t="shared" si="5"/>
        <v>2012</v>
      </c>
    </row>
    <row r="133" spans="1:6">
      <c r="A133" s="487" t="s">
        <v>3145</v>
      </c>
      <c r="B133" s="488">
        <v>6.3010989999999998</v>
      </c>
      <c r="C133" s="489">
        <v>40940</v>
      </c>
      <c r="D133" s="489">
        <v>40968</v>
      </c>
      <c r="E133" s="490">
        <f t="shared" si="4"/>
        <v>2</v>
      </c>
      <c r="F133" s="490">
        <f t="shared" si="5"/>
        <v>2012</v>
      </c>
    </row>
    <row r="134" spans="1:6">
      <c r="A134" s="487" t="s">
        <v>1132</v>
      </c>
      <c r="B134" s="488">
        <v>0.759301</v>
      </c>
      <c r="C134" s="489">
        <v>40940</v>
      </c>
      <c r="D134" s="489">
        <v>40968</v>
      </c>
      <c r="E134" s="490">
        <f t="shared" si="4"/>
        <v>2</v>
      </c>
      <c r="F134" s="490">
        <f t="shared" si="5"/>
        <v>2012</v>
      </c>
    </row>
    <row r="135" spans="1:6">
      <c r="A135" s="487" t="s">
        <v>1133</v>
      </c>
      <c r="B135" s="488">
        <v>0.63351199999999996</v>
      </c>
      <c r="C135" s="489">
        <v>40940</v>
      </c>
      <c r="D135" s="489">
        <v>40968</v>
      </c>
      <c r="E135" s="490">
        <f t="shared" si="4"/>
        <v>2</v>
      </c>
      <c r="F135" s="490">
        <f t="shared" si="5"/>
        <v>2012</v>
      </c>
    </row>
    <row r="136" spans="1:6">
      <c r="A136" s="487" t="s">
        <v>3146</v>
      </c>
      <c r="B136" s="488">
        <v>76.391000000000005</v>
      </c>
      <c r="C136" s="489">
        <v>40940</v>
      </c>
      <c r="D136" s="489">
        <v>40968</v>
      </c>
      <c r="E136" s="490">
        <f t="shared" si="4"/>
        <v>2</v>
      </c>
      <c r="F136" s="490">
        <f t="shared" si="5"/>
        <v>2012</v>
      </c>
    </row>
    <row r="137" spans="1:6">
      <c r="A137" s="487" t="s">
        <v>3147</v>
      </c>
      <c r="B137" s="488">
        <v>3.0419990000000001</v>
      </c>
      <c r="C137" s="489">
        <v>40940</v>
      </c>
      <c r="D137" s="489">
        <v>40968</v>
      </c>
      <c r="E137" s="490">
        <f t="shared" si="4"/>
        <v>2</v>
      </c>
      <c r="F137" s="490">
        <f t="shared" si="5"/>
        <v>2012</v>
      </c>
    </row>
    <row r="138" spans="1:6">
      <c r="A138" s="487" t="s">
        <v>3148</v>
      </c>
      <c r="B138" s="488">
        <v>6.7524990000000003</v>
      </c>
      <c r="C138" s="489">
        <v>40940</v>
      </c>
      <c r="D138" s="489">
        <v>40968</v>
      </c>
      <c r="E138" s="490">
        <f t="shared" si="4"/>
        <v>2</v>
      </c>
      <c r="F138" s="490">
        <f t="shared" si="5"/>
        <v>2012</v>
      </c>
    </row>
    <row r="139" spans="1:6">
      <c r="A139" s="487" t="s">
        <v>1135</v>
      </c>
      <c r="B139" s="488">
        <v>1.2517990000000001</v>
      </c>
      <c r="C139" s="489">
        <v>40940</v>
      </c>
      <c r="D139" s="489">
        <v>40968</v>
      </c>
      <c r="E139" s="490">
        <f t="shared" si="4"/>
        <v>2</v>
      </c>
      <c r="F139" s="490">
        <f t="shared" si="5"/>
        <v>2012</v>
      </c>
    </row>
    <row r="140" spans="1:6">
      <c r="A140" s="492" t="s">
        <v>1136</v>
      </c>
      <c r="B140" s="492">
        <v>1</v>
      </c>
      <c r="C140" s="489">
        <v>40940</v>
      </c>
      <c r="D140" s="492"/>
      <c r="E140" s="490">
        <f t="shared" si="4"/>
        <v>2</v>
      </c>
      <c r="F140" s="490">
        <f t="shared" si="5"/>
        <v>2012</v>
      </c>
    </row>
    <row r="141" spans="1:6">
      <c r="A141" s="492" t="s">
        <v>1129</v>
      </c>
      <c r="B141" s="492">
        <v>0.92279900000000004</v>
      </c>
      <c r="C141" s="489">
        <v>40969</v>
      </c>
      <c r="D141" s="489">
        <v>40999</v>
      </c>
      <c r="E141" s="490">
        <f t="shared" si="4"/>
        <v>3</v>
      </c>
      <c r="F141" s="490">
        <f t="shared" si="5"/>
        <v>2012</v>
      </c>
    </row>
    <row r="142" spans="1:6">
      <c r="A142" s="492" t="s">
        <v>3143</v>
      </c>
      <c r="B142" s="492">
        <v>1.7011989999999999</v>
      </c>
      <c r="C142" s="489">
        <v>40969</v>
      </c>
      <c r="D142" s="489">
        <v>40999</v>
      </c>
      <c r="E142" s="490">
        <f t="shared" si="4"/>
        <v>3</v>
      </c>
      <c r="F142" s="490">
        <f t="shared" si="5"/>
        <v>2012</v>
      </c>
    </row>
    <row r="143" spans="1:6">
      <c r="A143" s="492" t="s">
        <v>3144</v>
      </c>
      <c r="B143" s="492">
        <v>0.98959900000000001</v>
      </c>
      <c r="C143" s="489">
        <v>40969</v>
      </c>
      <c r="D143" s="489">
        <v>40999</v>
      </c>
      <c r="E143" s="490">
        <f t="shared" si="4"/>
        <v>3</v>
      </c>
      <c r="F143" s="490">
        <f t="shared" si="5"/>
        <v>2012</v>
      </c>
    </row>
    <row r="144" spans="1:6">
      <c r="A144" s="492" t="s">
        <v>3145</v>
      </c>
      <c r="B144" s="492">
        <v>6.2948000000000004</v>
      </c>
      <c r="C144" s="489">
        <v>40969</v>
      </c>
      <c r="D144" s="489">
        <v>40999</v>
      </c>
      <c r="E144" s="490">
        <f t="shared" si="4"/>
        <v>3</v>
      </c>
      <c r="F144" s="490">
        <f t="shared" si="5"/>
        <v>2012</v>
      </c>
    </row>
    <row r="145" spans="1:6">
      <c r="A145" s="492" t="s">
        <v>1132</v>
      </c>
      <c r="B145" s="492">
        <v>0.74460099999999996</v>
      </c>
      <c r="C145" s="489">
        <v>40969</v>
      </c>
      <c r="D145" s="489">
        <v>40999</v>
      </c>
      <c r="E145" s="490">
        <f t="shared" si="4"/>
        <v>3</v>
      </c>
      <c r="F145" s="490">
        <f t="shared" si="5"/>
        <v>2012</v>
      </c>
    </row>
    <row r="146" spans="1:6">
      <c r="A146" s="492" t="s">
        <v>1133</v>
      </c>
      <c r="B146" s="492">
        <v>0.62695900000000004</v>
      </c>
      <c r="C146" s="489">
        <v>40969</v>
      </c>
      <c r="D146" s="489">
        <v>40999</v>
      </c>
      <c r="E146" s="490">
        <f t="shared" si="4"/>
        <v>3</v>
      </c>
      <c r="F146" s="490">
        <f t="shared" si="5"/>
        <v>2012</v>
      </c>
    </row>
    <row r="147" spans="1:6">
      <c r="A147" s="492" t="s">
        <v>3146</v>
      </c>
      <c r="B147" s="492">
        <v>80.279999000000004</v>
      </c>
      <c r="C147" s="489">
        <v>40969</v>
      </c>
      <c r="D147" s="489">
        <v>40999</v>
      </c>
      <c r="E147" s="490">
        <f t="shared" si="4"/>
        <v>3</v>
      </c>
      <c r="F147" s="490">
        <f t="shared" si="5"/>
        <v>2012</v>
      </c>
    </row>
    <row r="148" spans="1:6">
      <c r="A148" s="492" t="s">
        <v>3147</v>
      </c>
      <c r="B148" s="492">
        <v>2.9954990000000001</v>
      </c>
      <c r="C148" s="489">
        <v>40969</v>
      </c>
      <c r="D148" s="489">
        <v>40999</v>
      </c>
      <c r="E148" s="490">
        <f t="shared" si="4"/>
        <v>3</v>
      </c>
      <c r="F148" s="490">
        <f t="shared" si="5"/>
        <v>2012</v>
      </c>
    </row>
    <row r="149" spans="1:6">
      <c r="A149" s="492" t="s">
        <v>3148</v>
      </c>
      <c r="B149" s="492">
        <v>6.5483000000000002</v>
      </c>
      <c r="C149" s="489">
        <v>40969</v>
      </c>
      <c r="D149" s="489">
        <v>40999</v>
      </c>
      <c r="E149" s="490">
        <f t="shared" si="4"/>
        <v>3</v>
      </c>
      <c r="F149" s="490">
        <f t="shared" si="5"/>
        <v>2012</v>
      </c>
    </row>
    <row r="150" spans="1:6">
      <c r="A150" s="492" t="s">
        <v>1135</v>
      </c>
      <c r="B150" s="492">
        <v>1.244</v>
      </c>
      <c r="C150" s="489">
        <v>40969</v>
      </c>
      <c r="D150" s="489">
        <v>40999</v>
      </c>
      <c r="E150" s="490">
        <f t="shared" si="4"/>
        <v>3</v>
      </c>
      <c r="F150" s="490">
        <f t="shared" si="5"/>
        <v>2012</v>
      </c>
    </row>
    <row r="151" spans="1:6">
      <c r="A151" s="492" t="s">
        <v>1136</v>
      </c>
      <c r="B151" s="492">
        <v>1</v>
      </c>
      <c r="C151" s="489">
        <v>40969</v>
      </c>
      <c r="D151" s="492"/>
      <c r="E151" s="490">
        <f t="shared" si="4"/>
        <v>3</v>
      </c>
      <c r="F151" s="490">
        <f t="shared" si="5"/>
        <v>2012</v>
      </c>
    </row>
    <row r="152" spans="1:6">
      <c r="A152" s="492" t="s">
        <v>1129</v>
      </c>
      <c r="B152" s="492">
        <v>0.96199999999999997</v>
      </c>
      <c r="C152" s="489">
        <v>41000</v>
      </c>
      <c r="D152" s="489">
        <v>41029</v>
      </c>
      <c r="E152" s="490">
        <f t="shared" si="4"/>
        <v>4</v>
      </c>
      <c r="F152" s="490">
        <f t="shared" si="5"/>
        <v>2012</v>
      </c>
    </row>
    <row r="153" spans="1:6">
      <c r="A153" s="492" t="s">
        <v>3143</v>
      </c>
      <c r="B153" s="492">
        <v>1.8218000000000001</v>
      </c>
      <c r="C153" s="489">
        <v>41000</v>
      </c>
      <c r="D153" s="489">
        <v>41029</v>
      </c>
      <c r="E153" s="490">
        <f t="shared" si="4"/>
        <v>4</v>
      </c>
      <c r="F153" s="490">
        <f t="shared" si="5"/>
        <v>2012</v>
      </c>
    </row>
    <row r="154" spans="1:6">
      <c r="A154" s="492" t="s">
        <v>3144</v>
      </c>
      <c r="B154" s="492">
        <v>0.998</v>
      </c>
      <c r="C154" s="489">
        <v>41000</v>
      </c>
      <c r="D154" s="489">
        <v>41029</v>
      </c>
      <c r="E154" s="490">
        <f t="shared" si="4"/>
        <v>4</v>
      </c>
      <c r="F154" s="490">
        <f t="shared" si="5"/>
        <v>2012</v>
      </c>
    </row>
    <row r="155" spans="1:6">
      <c r="A155" s="492" t="s">
        <v>3145</v>
      </c>
      <c r="B155" s="492">
        <v>6.3049999999999997</v>
      </c>
      <c r="C155" s="489">
        <v>41000</v>
      </c>
      <c r="D155" s="489">
        <v>41029</v>
      </c>
      <c r="E155" s="490">
        <f t="shared" si="4"/>
        <v>4</v>
      </c>
      <c r="F155" s="490">
        <f t="shared" si="5"/>
        <v>2012</v>
      </c>
    </row>
    <row r="156" spans="1:6">
      <c r="A156" s="492" t="s">
        <v>1132</v>
      </c>
      <c r="B156" s="492">
        <v>0.74878299999999998</v>
      </c>
      <c r="C156" s="489">
        <v>41000</v>
      </c>
      <c r="D156" s="489">
        <v>41029</v>
      </c>
      <c r="E156" s="490">
        <f t="shared" si="4"/>
        <v>4</v>
      </c>
      <c r="F156" s="490">
        <f t="shared" si="5"/>
        <v>2012</v>
      </c>
    </row>
    <row r="157" spans="1:6">
      <c r="A157" s="492" t="s">
        <v>1133</v>
      </c>
      <c r="B157" s="492">
        <v>0.62558599999999998</v>
      </c>
      <c r="C157" s="489">
        <v>41000</v>
      </c>
      <c r="D157" s="489">
        <v>41029</v>
      </c>
      <c r="E157" s="490">
        <f t="shared" si="4"/>
        <v>4</v>
      </c>
      <c r="F157" s="490">
        <f t="shared" si="5"/>
        <v>2012</v>
      </c>
    </row>
    <row r="158" spans="1:6">
      <c r="A158" s="492" t="s">
        <v>3146</v>
      </c>
      <c r="B158" s="492">
        <v>82.019998999999999</v>
      </c>
      <c r="C158" s="489">
        <v>41000</v>
      </c>
      <c r="D158" s="489">
        <v>41029</v>
      </c>
      <c r="E158" s="490">
        <f t="shared" si="4"/>
        <v>4</v>
      </c>
      <c r="F158" s="490">
        <f t="shared" si="5"/>
        <v>2012</v>
      </c>
    </row>
    <row r="159" spans="1:6">
      <c r="A159" s="492" t="s">
        <v>3147</v>
      </c>
      <c r="B159" s="492">
        <v>3.0634999999999999</v>
      </c>
      <c r="C159" s="489">
        <v>41000</v>
      </c>
      <c r="D159" s="489">
        <v>41029</v>
      </c>
      <c r="E159" s="490">
        <f t="shared" si="4"/>
        <v>4</v>
      </c>
      <c r="F159" s="490">
        <f t="shared" si="5"/>
        <v>2012</v>
      </c>
    </row>
    <row r="160" spans="1:6">
      <c r="A160" s="492" t="s">
        <v>3148</v>
      </c>
      <c r="B160" s="492">
        <v>6.6259990000000002</v>
      </c>
      <c r="C160" s="489">
        <v>41000</v>
      </c>
      <c r="D160" s="489">
        <v>41029</v>
      </c>
      <c r="E160" s="490">
        <f t="shared" si="4"/>
        <v>4</v>
      </c>
      <c r="F160" s="490">
        <f t="shared" si="5"/>
        <v>2012</v>
      </c>
    </row>
    <row r="161" spans="1:6">
      <c r="A161" s="492" t="s">
        <v>1135</v>
      </c>
      <c r="B161" s="492">
        <v>1.2568999999999999</v>
      </c>
      <c r="C161" s="489">
        <v>41000</v>
      </c>
      <c r="D161" s="489">
        <v>41029</v>
      </c>
      <c r="E161" s="490">
        <f t="shared" si="4"/>
        <v>4</v>
      </c>
      <c r="F161" s="490">
        <f t="shared" si="5"/>
        <v>2012</v>
      </c>
    </row>
    <row r="162" spans="1:6">
      <c r="A162" s="492" t="s">
        <v>1136</v>
      </c>
      <c r="B162" s="492">
        <v>1</v>
      </c>
      <c r="C162" s="489">
        <v>41000</v>
      </c>
      <c r="D162" s="492"/>
      <c r="E162" s="490">
        <f t="shared" si="4"/>
        <v>4</v>
      </c>
      <c r="F162" s="490">
        <f t="shared" si="5"/>
        <v>2012</v>
      </c>
    </row>
    <row r="163" spans="1:6">
      <c r="A163" s="492" t="s">
        <v>1129</v>
      </c>
      <c r="B163" s="492">
        <v>0.95959899999999998</v>
      </c>
      <c r="C163" s="489">
        <v>41030</v>
      </c>
      <c r="D163" s="489">
        <v>41060</v>
      </c>
      <c r="E163" s="490">
        <f t="shared" si="4"/>
        <v>5</v>
      </c>
      <c r="F163" s="490">
        <f t="shared" si="5"/>
        <v>2012</v>
      </c>
    </row>
    <row r="164" spans="1:6">
      <c r="A164" s="492" t="s">
        <v>3143</v>
      </c>
      <c r="B164" s="492">
        <v>1.8866989999999999</v>
      </c>
      <c r="C164" s="489">
        <v>41030</v>
      </c>
      <c r="D164" s="489">
        <v>41060</v>
      </c>
      <c r="E164" s="490">
        <f t="shared" si="4"/>
        <v>5</v>
      </c>
      <c r="F164" s="490">
        <f t="shared" si="5"/>
        <v>2012</v>
      </c>
    </row>
    <row r="165" spans="1:6">
      <c r="A165" s="492" t="s">
        <v>3144</v>
      </c>
      <c r="B165" s="492">
        <v>0.98309899999999995</v>
      </c>
      <c r="C165" s="489">
        <v>41030</v>
      </c>
      <c r="D165" s="489">
        <v>41060</v>
      </c>
      <c r="E165" s="490">
        <f t="shared" si="4"/>
        <v>5</v>
      </c>
      <c r="F165" s="490">
        <f t="shared" si="5"/>
        <v>2012</v>
      </c>
    </row>
    <row r="166" spans="1:6">
      <c r="A166" s="492" t="s">
        <v>3145</v>
      </c>
      <c r="B166" s="492">
        <v>6.2888000000000002</v>
      </c>
      <c r="C166" s="489">
        <v>41030</v>
      </c>
      <c r="D166" s="489">
        <v>41060</v>
      </c>
      <c r="E166" s="490">
        <f t="shared" si="4"/>
        <v>5</v>
      </c>
      <c r="F166" s="490">
        <f t="shared" si="5"/>
        <v>2012</v>
      </c>
    </row>
    <row r="167" spans="1:6">
      <c r="A167" s="492" t="s">
        <v>1132</v>
      </c>
      <c r="B167" s="492">
        <v>0.75557200000000002</v>
      </c>
      <c r="C167" s="489">
        <v>41030</v>
      </c>
      <c r="D167" s="489">
        <v>41060</v>
      </c>
      <c r="E167" s="490">
        <f t="shared" si="4"/>
        <v>5</v>
      </c>
      <c r="F167" s="490">
        <f t="shared" si="5"/>
        <v>2012</v>
      </c>
    </row>
    <row r="168" spans="1:6">
      <c r="A168" s="492" t="s">
        <v>1133</v>
      </c>
      <c r="B168" s="492">
        <v>0.61481699999999995</v>
      </c>
      <c r="C168" s="489">
        <v>41030</v>
      </c>
      <c r="D168" s="489">
        <v>41060</v>
      </c>
      <c r="E168" s="490">
        <f t="shared" si="4"/>
        <v>5</v>
      </c>
      <c r="F168" s="490">
        <f t="shared" si="5"/>
        <v>2012</v>
      </c>
    </row>
    <row r="169" spans="1:6">
      <c r="A169" s="492" t="s">
        <v>3146</v>
      </c>
      <c r="B169" s="492">
        <v>80.104999000000007</v>
      </c>
      <c r="C169" s="489">
        <v>41030</v>
      </c>
      <c r="D169" s="489">
        <v>41060</v>
      </c>
      <c r="E169" s="490">
        <f t="shared" si="4"/>
        <v>5</v>
      </c>
      <c r="F169" s="490">
        <f t="shared" si="5"/>
        <v>2012</v>
      </c>
    </row>
    <row r="170" spans="1:6">
      <c r="A170" s="492" t="s">
        <v>3147</v>
      </c>
      <c r="B170" s="492">
        <v>3.0259990000000001</v>
      </c>
      <c r="C170" s="489">
        <v>41030</v>
      </c>
      <c r="D170" s="489">
        <v>41060</v>
      </c>
      <c r="E170" s="490">
        <f t="shared" si="4"/>
        <v>5</v>
      </c>
      <c r="F170" s="490">
        <f t="shared" si="5"/>
        <v>2012</v>
      </c>
    </row>
    <row r="171" spans="1:6">
      <c r="A171" s="492" t="s">
        <v>3148</v>
      </c>
      <c r="B171" s="492">
        <v>6.7485999999999997</v>
      </c>
      <c r="C171" s="489">
        <v>41030</v>
      </c>
      <c r="D171" s="489">
        <v>41060</v>
      </c>
      <c r="E171" s="490">
        <f t="shared" si="4"/>
        <v>5</v>
      </c>
      <c r="F171" s="490">
        <f t="shared" si="5"/>
        <v>2012</v>
      </c>
    </row>
    <row r="172" spans="1:6">
      <c r="A172" s="492" t="s">
        <v>1135</v>
      </c>
      <c r="B172" s="492">
        <v>1.2365999999999999</v>
      </c>
      <c r="C172" s="489">
        <v>41030</v>
      </c>
      <c r="D172" s="489">
        <v>41060</v>
      </c>
      <c r="E172" s="490">
        <f t="shared" si="4"/>
        <v>5</v>
      </c>
      <c r="F172" s="490">
        <f t="shared" si="5"/>
        <v>2012</v>
      </c>
    </row>
    <row r="173" spans="1:6">
      <c r="A173" s="492" t="s">
        <v>1136</v>
      </c>
      <c r="B173" s="492">
        <v>1</v>
      </c>
      <c r="C173" s="489">
        <v>41030</v>
      </c>
      <c r="D173" s="492"/>
      <c r="E173" s="490">
        <f t="shared" si="4"/>
        <v>5</v>
      </c>
      <c r="F173" s="490">
        <f t="shared" si="5"/>
        <v>2012</v>
      </c>
    </row>
    <row r="174" spans="1:6">
      <c r="A174" s="492" t="s">
        <v>1129</v>
      </c>
      <c r="B174" s="492">
        <v>1.0231600000000001</v>
      </c>
      <c r="C174" s="489">
        <v>41061</v>
      </c>
      <c r="D174" s="489">
        <v>41091</v>
      </c>
      <c r="E174" s="490">
        <f t="shared" si="4"/>
        <v>6</v>
      </c>
      <c r="F174" s="490">
        <f t="shared" si="5"/>
        <v>2012</v>
      </c>
    </row>
    <row r="175" spans="1:6">
      <c r="A175" s="492" t="s">
        <v>3143</v>
      </c>
      <c r="B175" s="492">
        <v>1.998389</v>
      </c>
      <c r="C175" s="489">
        <v>41061</v>
      </c>
      <c r="D175" s="489">
        <v>41091</v>
      </c>
      <c r="E175" s="490">
        <f t="shared" si="4"/>
        <v>6</v>
      </c>
      <c r="F175" s="490">
        <f t="shared" si="5"/>
        <v>2012</v>
      </c>
    </row>
    <row r="176" spans="1:6">
      <c r="A176" s="492" t="s">
        <v>3144</v>
      </c>
      <c r="B176" s="492">
        <v>1.0296989999999999</v>
      </c>
      <c r="C176" s="489">
        <v>41061</v>
      </c>
      <c r="D176" s="489">
        <v>41091</v>
      </c>
      <c r="E176" s="490">
        <f t="shared" si="4"/>
        <v>6</v>
      </c>
      <c r="F176" s="490">
        <f t="shared" si="5"/>
        <v>2012</v>
      </c>
    </row>
    <row r="177" spans="1:6">
      <c r="A177" s="492" t="s">
        <v>3145</v>
      </c>
      <c r="B177" s="492">
        <v>6.3354990000000004</v>
      </c>
      <c r="C177" s="489">
        <v>41061</v>
      </c>
      <c r="D177" s="489">
        <v>41091</v>
      </c>
      <c r="E177" s="490">
        <f t="shared" si="4"/>
        <v>6</v>
      </c>
      <c r="F177" s="490">
        <f t="shared" si="5"/>
        <v>2012</v>
      </c>
    </row>
    <row r="178" spans="1:6">
      <c r="A178" s="492" t="s">
        <v>1132</v>
      </c>
      <c r="B178" s="492">
        <v>0.80456899999999998</v>
      </c>
      <c r="C178" s="489">
        <v>41061</v>
      </c>
      <c r="D178" s="489">
        <v>41091</v>
      </c>
      <c r="E178" s="490">
        <f t="shared" si="4"/>
        <v>6</v>
      </c>
      <c r="F178" s="490">
        <f t="shared" si="5"/>
        <v>2012</v>
      </c>
    </row>
    <row r="179" spans="1:6">
      <c r="A179" s="492" t="s">
        <v>1133</v>
      </c>
      <c r="B179" s="492">
        <v>0.64412199999999997</v>
      </c>
      <c r="C179" s="489">
        <v>41061</v>
      </c>
      <c r="D179" s="489">
        <v>41091</v>
      </c>
      <c r="E179" s="490">
        <f t="shared" si="4"/>
        <v>6</v>
      </c>
      <c r="F179" s="490">
        <f t="shared" si="5"/>
        <v>2012</v>
      </c>
    </row>
    <row r="180" spans="1:6">
      <c r="A180" s="492" t="s">
        <v>3146</v>
      </c>
      <c r="B180" s="492">
        <v>79.25</v>
      </c>
      <c r="C180" s="489">
        <v>41061</v>
      </c>
      <c r="D180" s="489">
        <v>41091</v>
      </c>
      <c r="E180" s="490">
        <f t="shared" si="4"/>
        <v>6</v>
      </c>
      <c r="F180" s="490">
        <f t="shared" si="5"/>
        <v>2012</v>
      </c>
    </row>
    <row r="181" spans="1:6">
      <c r="A181" s="492" t="s">
        <v>3147</v>
      </c>
      <c r="B181" s="492">
        <v>3.156609</v>
      </c>
      <c r="C181" s="489">
        <v>41061</v>
      </c>
      <c r="D181" s="489">
        <v>41091</v>
      </c>
      <c r="E181" s="490">
        <f t="shared" si="4"/>
        <v>6</v>
      </c>
      <c r="F181" s="490">
        <f t="shared" si="5"/>
        <v>2012</v>
      </c>
    </row>
    <row r="182" spans="1:6">
      <c r="A182" s="492" t="s">
        <v>3148</v>
      </c>
      <c r="B182" s="492">
        <v>7.2223790000000001</v>
      </c>
      <c r="C182" s="489">
        <v>41061</v>
      </c>
      <c r="D182" s="489">
        <v>41091</v>
      </c>
      <c r="E182" s="490">
        <f t="shared" si="4"/>
        <v>6</v>
      </c>
      <c r="F182" s="490">
        <f t="shared" si="5"/>
        <v>2012</v>
      </c>
    </row>
    <row r="183" spans="1:6">
      <c r="A183" s="492" t="s">
        <v>1135</v>
      </c>
      <c r="B183" s="492">
        <v>1.28241</v>
      </c>
      <c r="C183" s="489">
        <v>41061</v>
      </c>
      <c r="D183" s="489">
        <v>41091</v>
      </c>
      <c r="E183" s="490">
        <f t="shared" si="4"/>
        <v>6</v>
      </c>
      <c r="F183" s="490">
        <f t="shared" si="5"/>
        <v>2012</v>
      </c>
    </row>
    <row r="184" spans="1:6">
      <c r="A184" s="492" t="s">
        <v>1136</v>
      </c>
      <c r="B184" s="492">
        <v>1</v>
      </c>
      <c r="C184" s="489">
        <v>41061</v>
      </c>
      <c r="D184" s="492"/>
      <c r="E184" s="490">
        <f t="shared" si="4"/>
        <v>6</v>
      </c>
      <c r="F184" s="490">
        <f t="shared" si="5"/>
        <v>2012</v>
      </c>
    </row>
    <row r="185" spans="1:6">
      <c r="A185" s="492" t="s">
        <v>1129</v>
      </c>
      <c r="B185" s="492">
        <v>0.99296899999999999</v>
      </c>
      <c r="C185" s="489">
        <v>41091</v>
      </c>
      <c r="D185" s="489">
        <v>41121</v>
      </c>
      <c r="E185" s="490">
        <f t="shared" si="4"/>
        <v>7</v>
      </c>
      <c r="F185" s="490">
        <f t="shared" si="5"/>
        <v>2012</v>
      </c>
    </row>
    <row r="186" spans="1:6">
      <c r="A186" s="492" t="s">
        <v>3143</v>
      </c>
      <c r="B186" s="492">
        <v>2.0786989999999999</v>
      </c>
      <c r="C186" s="489">
        <v>41091</v>
      </c>
      <c r="D186" s="489">
        <v>41121</v>
      </c>
      <c r="E186" s="490">
        <f t="shared" si="4"/>
        <v>7</v>
      </c>
      <c r="F186" s="490">
        <f t="shared" si="5"/>
        <v>2012</v>
      </c>
    </row>
    <row r="187" spans="1:6">
      <c r="A187" s="492" t="s">
        <v>3144</v>
      </c>
      <c r="B187" s="492">
        <v>1.0235000000000001</v>
      </c>
      <c r="C187" s="489">
        <v>41091</v>
      </c>
      <c r="D187" s="489">
        <v>41121</v>
      </c>
      <c r="E187" s="490">
        <f t="shared" si="4"/>
        <v>7</v>
      </c>
      <c r="F187" s="490">
        <f t="shared" si="5"/>
        <v>2012</v>
      </c>
    </row>
    <row r="188" spans="1:6">
      <c r="A188" s="492" t="s">
        <v>3145</v>
      </c>
      <c r="B188" s="492">
        <v>6.3103600000000002</v>
      </c>
      <c r="C188" s="489">
        <v>41091</v>
      </c>
      <c r="D188" s="489">
        <v>41121</v>
      </c>
      <c r="E188" s="490">
        <f t="shared" si="4"/>
        <v>7</v>
      </c>
      <c r="F188" s="490">
        <f t="shared" si="5"/>
        <v>2012</v>
      </c>
    </row>
    <row r="189" spans="1:6">
      <c r="A189" s="492" t="s">
        <v>1132</v>
      </c>
      <c r="B189" s="492">
        <v>0.79302099999999998</v>
      </c>
      <c r="C189" s="489">
        <v>41091</v>
      </c>
      <c r="D189" s="489">
        <v>41121</v>
      </c>
      <c r="E189" s="490">
        <f t="shared" si="4"/>
        <v>7</v>
      </c>
      <c r="F189" s="490">
        <f t="shared" si="5"/>
        <v>2012</v>
      </c>
    </row>
    <row r="190" spans="1:6">
      <c r="A190" s="492" t="s">
        <v>1133</v>
      </c>
      <c r="B190" s="492">
        <v>0.63893599999999995</v>
      </c>
      <c r="C190" s="489">
        <v>41091</v>
      </c>
      <c r="D190" s="489">
        <v>41121</v>
      </c>
      <c r="E190" s="490">
        <f t="shared" si="4"/>
        <v>7</v>
      </c>
      <c r="F190" s="490">
        <f t="shared" si="5"/>
        <v>2012</v>
      </c>
    </row>
    <row r="191" spans="1:6">
      <c r="A191" s="492" t="s">
        <v>3146</v>
      </c>
      <c r="B191" s="492">
        <v>79.44</v>
      </c>
      <c r="C191" s="489">
        <v>41091</v>
      </c>
      <c r="D191" s="489">
        <v>41121</v>
      </c>
      <c r="E191" s="490">
        <f t="shared" si="4"/>
        <v>7</v>
      </c>
      <c r="F191" s="490">
        <f t="shared" si="5"/>
        <v>2012</v>
      </c>
    </row>
    <row r="192" spans="1:6">
      <c r="A192" s="492" t="s">
        <v>3147</v>
      </c>
      <c r="B192" s="492">
        <v>3.1898689999999998</v>
      </c>
      <c r="C192" s="489">
        <v>41091</v>
      </c>
      <c r="D192" s="489">
        <v>41121</v>
      </c>
      <c r="E192" s="490">
        <f t="shared" si="4"/>
        <v>7</v>
      </c>
      <c r="F192" s="490">
        <f t="shared" si="5"/>
        <v>2012</v>
      </c>
    </row>
    <row r="193" spans="1:6">
      <c r="A193" s="492" t="s">
        <v>3148</v>
      </c>
      <c r="B193" s="492">
        <v>7.0512300000000003</v>
      </c>
      <c r="C193" s="489">
        <v>41091</v>
      </c>
      <c r="D193" s="489">
        <v>41121</v>
      </c>
      <c r="E193" s="490">
        <f t="shared" si="4"/>
        <v>7</v>
      </c>
      <c r="F193" s="490">
        <f t="shared" si="5"/>
        <v>2012</v>
      </c>
    </row>
    <row r="194" spans="1:6">
      <c r="A194" s="492" t="s">
        <v>1135</v>
      </c>
      <c r="B194" s="492">
        <v>1.2779590000000001</v>
      </c>
      <c r="C194" s="489">
        <v>41091</v>
      </c>
      <c r="D194" s="489">
        <v>41121</v>
      </c>
      <c r="E194" s="490">
        <f t="shared" ref="E194:E257" si="6">MONTH(C194)</f>
        <v>7</v>
      </c>
      <c r="F194" s="490">
        <f t="shared" ref="F194:F257" si="7">YEAR(C194)</f>
        <v>2012</v>
      </c>
    </row>
    <row r="195" spans="1:6">
      <c r="A195" s="492" t="s">
        <v>1136</v>
      </c>
      <c r="B195" s="492">
        <v>1</v>
      </c>
      <c r="C195" s="489">
        <v>41091</v>
      </c>
      <c r="D195" s="492"/>
      <c r="E195" s="490">
        <f t="shared" si="6"/>
        <v>7</v>
      </c>
      <c r="F195" s="490">
        <f t="shared" si="7"/>
        <v>2012</v>
      </c>
    </row>
    <row r="196" spans="1:6">
      <c r="A196" s="492" t="s">
        <v>1129</v>
      </c>
      <c r="B196" s="492">
        <v>0.95418999999999998</v>
      </c>
      <c r="C196" s="489">
        <v>41122</v>
      </c>
      <c r="D196" s="489">
        <v>41152</v>
      </c>
      <c r="E196" s="490">
        <f t="shared" si="6"/>
        <v>8</v>
      </c>
      <c r="F196" s="490">
        <f t="shared" si="7"/>
        <v>2012</v>
      </c>
    </row>
    <row r="197" spans="1:6">
      <c r="A197" s="492" t="s">
        <v>3143</v>
      </c>
      <c r="B197" s="492">
        <v>2.0244</v>
      </c>
      <c r="C197" s="489">
        <v>41122</v>
      </c>
      <c r="D197" s="489">
        <v>41152</v>
      </c>
      <c r="E197" s="490">
        <f t="shared" si="6"/>
        <v>8</v>
      </c>
      <c r="F197" s="490">
        <f t="shared" si="7"/>
        <v>2012</v>
      </c>
    </row>
    <row r="198" spans="1:6">
      <c r="A198" s="492" t="s">
        <v>3144</v>
      </c>
      <c r="B198" s="492">
        <v>1.0009999999999999</v>
      </c>
      <c r="C198" s="489">
        <v>41122</v>
      </c>
      <c r="D198" s="489">
        <v>41152</v>
      </c>
      <c r="E198" s="490">
        <f t="shared" si="6"/>
        <v>8</v>
      </c>
      <c r="F198" s="490">
        <f t="shared" si="7"/>
        <v>2012</v>
      </c>
    </row>
    <row r="199" spans="1:6">
      <c r="A199" s="492" t="s">
        <v>3145</v>
      </c>
      <c r="B199" s="492">
        <v>6.3145300000000004</v>
      </c>
      <c r="C199" s="489">
        <v>41122</v>
      </c>
      <c r="D199" s="489">
        <v>41152</v>
      </c>
      <c r="E199" s="490">
        <f t="shared" si="6"/>
        <v>8</v>
      </c>
      <c r="F199" s="490">
        <f t="shared" si="7"/>
        <v>2012</v>
      </c>
    </row>
    <row r="200" spans="1:6">
      <c r="A200" s="492" t="s">
        <v>1132</v>
      </c>
      <c r="B200" s="492">
        <v>0.81366899999999998</v>
      </c>
      <c r="C200" s="489">
        <v>41122</v>
      </c>
      <c r="D200" s="489">
        <v>41152</v>
      </c>
      <c r="E200" s="490">
        <f t="shared" si="6"/>
        <v>8</v>
      </c>
      <c r="F200" s="490">
        <f t="shared" si="7"/>
        <v>2012</v>
      </c>
    </row>
    <row r="201" spans="1:6">
      <c r="A201" s="492" t="s">
        <v>1133</v>
      </c>
      <c r="B201" s="492">
        <v>0.63714499999999996</v>
      </c>
      <c r="C201" s="489">
        <v>41122</v>
      </c>
      <c r="D201" s="489">
        <v>41152</v>
      </c>
      <c r="E201" s="490">
        <f t="shared" si="6"/>
        <v>8</v>
      </c>
      <c r="F201" s="490">
        <f t="shared" si="7"/>
        <v>2012</v>
      </c>
    </row>
    <row r="202" spans="1:6">
      <c r="A202" s="492" t="s">
        <v>3146</v>
      </c>
      <c r="B202" s="492">
        <v>78.3</v>
      </c>
      <c r="C202" s="489">
        <v>41122</v>
      </c>
      <c r="D202" s="489">
        <v>41152</v>
      </c>
      <c r="E202" s="490">
        <f t="shared" si="6"/>
        <v>8</v>
      </c>
      <c r="F202" s="490">
        <f t="shared" si="7"/>
        <v>2012</v>
      </c>
    </row>
    <row r="203" spans="1:6">
      <c r="A203" s="492" t="s">
        <v>3147</v>
      </c>
      <c r="B203" s="492">
        <v>3.1304699999999999</v>
      </c>
      <c r="C203" s="489">
        <v>41122</v>
      </c>
      <c r="D203" s="489">
        <v>41152</v>
      </c>
      <c r="E203" s="490">
        <f t="shared" si="6"/>
        <v>8</v>
      </c>
      <c r="F203" s="490">
        <f t="shared" si="7"/>
        <v>2012</v>
      </c>
    </row>
    <row r="204" spans="1:6">
      <c r="A204" s="492" t="s">
        <v>3148</v>
      </c>
      <c r="B204" s="492">
        <v>6.8383700000000003</v>
      </c>
      <c r="C204" s="489">
        <v>41122</v>
      </c>
      <c r="D204" s="489">
        <v>41152</v>
      </c>
      <c r="E204" s="490">
        <f t="shared" si="6"/>
        <v>8</v>
      </c>
      <c r="F204" s="490">
        <f t="shared" si="7"/>
        <v>2012</v>
      </c>
    </row>
    <row r="205" spans="1:6">
      <c r="A205" s="492" t="s">
        <v>1135</v>
      </c>
      <c r="B205" s="492">
        <v>1.2471399999999999</v>
      </c>
      <c r="C205" s="489">
        <v>41122</v>
      </c>
      <c r="D205" s="489">
        <v>41152</v>
      </c>
      <c r="E205" s="490">
        <f t="shared" si="6"/>
        <v>8</v>
      </c>
      <c r="F205" s="490">
        <f t="shared" si="7"/>
        <v>2012</v>
      </c>
    </row>
    <row r="206" spans="1:6">
      <c r="A206" s="492" t="s">
        <v>1136</v>
      </c>
      <c r="B206" s="492">
        <v>1</v>
      </c>
      <c r="C206" s="489">
        <v>41122</v>
      </c>
      <c r="D206" s="492"/>
      <c r="E206" s="490">
        <f t="shared" si="6"/>
        <v>8</v>
      </c>
      <c r="F206" s="490">
        <f t="shared" si="7"/>
        <v>2012</v>
      </c>
    </row>
    <row r="207" spans="1:6">
      <c r="A207" s="492" t="s">
        <v>1129</v>
      </c>
      <c r="B207" s="492">
        <v>0.96855999999999998</v>
      </c>
      <c r="C207" s="489">
        <v>41153</v>
      </c>
      <c r="D207" s="489">
        <v>41182</v>
      </c>
      <c r="E207" s="490">
        <f t="shared" si="6"/>
        <v>9</v>
      </c>
      <c r="F207" s="490">
        <f t="shared" si="7"/>
        <v>2012</v>
      </c>
    </row>
    <row r="208" spans="1:6">
      <c r="A208" s="492" t="s">
        <v>3143</v>
      </c>
      <c r="B208" s="492">
        <v>2.0462600000000002</v>
      </c>
      <c r="C208" s="489">
        <v>41153</v>
      </c>
      <c r="D208" s="489">
        <v>41182</v>
      </c>
      <c r="E208" s="490">
        <f t="shared" si="6"/>
        <v>9</v>
      </c>
      <c r="F208" s="490">
        <f t="shared" si="7"/>
        <v>2012</v>
      </c>
    </row>
    <row r="209" spans="1:6">
      <c r="A209" s="492" t="s">
        <v>3144</v>
      </c>
      <c r="B209" s="492">
        <v>0.99250000000000005</v>
      </c>
      <c r="C209" s="489">
        <v>41153</v>
      </c>
      <c r="D209" s="489">
        <v>41182</v>
      </c>
      <c r="E209" s="490">
        <f t="shared" si="6"/>
        <v>9</v>
      </c>
      <c r="F209" s="490">
        <f t="shared" si="7"/>
        <v>2012</v>
      </c>
    </row>
    <row r="210" spans="1:6">
      <c r="A210" s="492" t="s">
        <v>3145</v>
      </c>
      <c r="B210" s="492">
        <v>6.3343400000000001</v>
      </c>
      <c r="C210" s="489">
        <v>41153</v>
      </c>
      <c r="D210" s="489">
        <v>41182</v>
      </c>
      <c r="E210" s="490">
        <f t="shared" si="6"/>
        <v>9</v>
      </c>
      <c r="F210" s="490">
        <f t="shared" si="7"/>
        <v>2012</v>
      </c>
    </row>
    <row r="211" spans="1:6">
      <c r="A211" s="492" t="s">
        <v>1132</v>
      </c>
      <c r="B211" s="492">
        <v>0.79270700000000005</v>
      </c>
      <c r="C211" s="489">
        <v>41153</v>
      </c>
      <c r="D211" s="489">
        <v>41182</v>
      </c>
      <c r="E211" s="490">
        <f t="shared" si="6"/>
        <v>9</v>
      </c>
      <c r="F211" s="490">
        <f t="shared" si="7"/>
        <v>2012</v>
      </c>
    </row>
    <row r="212" spans="1:6">
      <c r="A212" s="492" t="s">
        <v>1133</v>
      </c>
      <c r="B212" s="492">
        <v>0.62912800000000002</v>
      </c>
      <c r="C212" s="489">
        <v>41153</v>
      </c>
      <c r="D212" s="489">
        <v>41182</v>
      </c>
      <c r="E212" s="490">
        <f t="shared" si="6"/>
        <v>9</v>
      </c>
      <c r="F212" s="490">
        <f t="shared" si="7"/>
        <v>2012</v>
      </c>
    </row>
    <row r="213" spans="1:6">
      <c r="A213" s="492" t="s">
        <v>3146</v>
      </c>
      <c r="B213" s="492">
        <v>78.62</v>
      </c>
      <c r="C213" s="489">
        <v>41153</v>
      </c>
      <c r="D213" s="489">
        <v>41182</v>
      </c>
      <c r="E213" s="490">
        <f t="shared" si="6"/>
        <v>9</v>
      </c>
      <c r="F213" s="490">
        <f t="shared" si="7"/>
        <v>2012</v>
      </c>
    </row>
    <row r="214" spans="1:6">
      <c r="A214" s="492" t="s">
        <v>3147</v>
      </c>
      <c r="B214" s="492">
        <v>3.1225399999999999</v>
      </c>
      <c r="C214" s="489">
        <v>41153</v>
      </c>
      <c r="D214" s="489">
        <v>41182</v>
      </c>
      <c r="E214" s="490">
        <f t="shared" si="6"/>
        <v>9</v>
      </c>
      <c r="F214" s="490">
        <f t="shared" si="7"/>
        <v>2012</v>
      </c>
    </row>
    <row r="215" spans="1:6">
      <c r="A215" s="492" t="s">
        <v>3148</v>
      </c>
      <c r="B215" s="492">
        <v>6.6644300000000003</v>
      </c>
      <c r="C215" s="489">
        <v>41153</v>
      </c>
      <c r="D215" s="489">
        <v>41182</v>
      </c>
      <c r="E215" s="490">
        <f t="shared" si="6"/>
        <v>9</v>
      </c>
      <c r="F215" s="490">
        <f t="shared" si="7"/>
        <v>2012</v>
      </c>
    </row>
    <row r="216" spans="1:6">
      <c r="A216" s="492" t="s">
        <v>1135</v>
      </c>
      <c r="B216" s="492">
        <v>1.25332</v>
      </c>
      <c r="C216" s="489">
        <v>41153</v>
      </c>
      <c r="D216" s="489">
        <v>41182</v>
      </c>
      <c r="E216" s="490">
        <f t="shared" si="6"/>
        <v>9</v>
      </c>
      <c r="F216" s="490">
        <f t="shared" si="7"/>
        <v>2012</v>
      </c>
    </row>
    <row r="217" spans="1:6">
      <c r="A217" s="492" t="s">
        <v>1136</v>
      </c>
      <c r="B217" s="492">
        <v>1</v>
      </c>
      <c r="C217" s="489">
        <v>41153</v>
      </c>
      <c r="D217" s="492"/>
      <c r="E217" s="490">
        <f t="shared" si="6"/>
        <v>9</v>
      </c>
      <c r="F217" s="490">
        <f t="shared" si="7"/>
        <v>2012</v>
      </c>
    </row>
    <row r="218" spans="1:6">
      <c r="A218" s="492" t="s">
        <v>1129</v>
      </c>
      <c r="B218" s="492">
        <v>0.96074000000000004</v>
      </c>
      <c r="C218" s="489">
        <v>41183</v>
      </c>
      <c r="D218" s="489">
        <v>41213</v>
      </c>
      <c r="E218" s="490">
        <f t="shared" si="6"/>
        <v>10</v>
      </c>
      <c r="F218" s="490">
        <f t="shared" si="7"/>
        <v>2012</v>
      </c>
    </row>
    <row r="219" spans="1:6">
      <c r="A219" s="492" t="s">
        <v>3143</v>
      </c>
      <c r="B219" s="492">
        <v>2.0310100000000002</v>
      </c>
      <c r="C219" s="489">
        <v>41183</v>
      </c>
      <c r="D219" s="489">
        <v>41213</v>
      </c>
      <c r="E219" s="490">
        <f t="shared" si="6"/>
        <v>10</v>
      </c>
      <c r="F219" s="490">
        <f t="shared" si="7"/>
        <v>2012</v>
      </c>
    </row>
    <row r="220" spans="1:6">
      <c r="A220" s="492" t="s">
        <v>3144</v>
      </c>
      <c r="B220" s="492">
        <v>0.98299999999999998</v>
      </c>
      <c r="C220" s="489">
        <v>41183</v>
      </c>
      <c r="D220" s="489">
        <v>41213</v>
      </c>
      <c r="E220" s="490">
        <f t="shared" si="6"/>
        <v>10</v>
      </c>
      <c r="F220" s="490">
        <f t="shared" si="7"/>
        <v>2012</v>
      </c>
    </row>
    <row r="221" spans="1:6">
      <c r="A221" s="492" t="s">
        <v>3145</v>
      </c>
      <c r="B221" s="492">
        <v>6.3303500000000001</v>
      </c>
      <c r="C221" s="489">
        <v>41183</v>
      </c>
      <c r="D221" s="489">
        <v>41213</v>
      </c>
      <c r="E221" s="490">
        <f t="shared" si="6"/>
        <v>10</v>
      </c>
      <c r="F221" s="490">
        <f t="shared" si="7"/>
        <v>2012</v>
      </c>
    </row>
    <row r="222" spans="1:6">
      <c r="A222" s="492" t="s">
        <v>1132</v>
      </c>
      <c r="B222" s="492">
        <v>0.77399300000000004</v>
      </c>
      <c r="C222" s="489">
        <v>41183</v>
      </c>
      <c r="D222" s="489">
        <v>41213</v>
      </c>
      <c r="E222" s="490">
        <f t="shared" si="6"/>
        <v>10</v>
      </c>
      <c r="F222" s="490">
        <f t="shared" si="7"/>
        <v>2012</v>
      </c>
    </row>
    <row r="223" spans="1:6">
      <c r="A223" s="492" t="s">
        <v>1133</v>
      </c>
      <c r="B223" s="492">
        <v>0.61633199999999999</v>
      </c>
      <c r="C223" s="489">
        <v>41183</v>
      </c>
      <c r="D223" s="489">
        <v>41213</v>
      </c>
      <c r="E223" s="490">
        <f t="shared" si="6"/>
        <v>10</v>
      </c>
      <c r="F223" s="490">
        <f t="shared" si="7"/>
        <v>2012</v>
      </c>
    </row>
    <row r="224" spans="1:6">
      <c r="A224" s="492" t="s">
        <v>3146</v>
      </c>
      <c r="B224" s="492">
        <v>77.67</v>
      </c>
      <c r="C224" s="489">
        <v>41183</v>
      </c>
      <c r="D224" s="489">
        <v>41213</v>
      </c>
      <c r="E224" s="490">
        <f t="shared" si="6"/>
        <v>10</v>
      </c>
      <c r="F224" s="490">
        <f t="shared" si="7"/>
        <v>2012</v>
      </c>
    </row>
    <row r="225" spans="1:6">
      <c r="A225" s="492" t="s">
        <v>3147</v>
      </c>
      <c r="B225" s="492">
        <v>3.0721500000000002</v>
      </c>
      <c r="C225" s="489">
        <v>41183</v>
      </c>
      <c r="D225" s="489">
        <v>41213</v>
      </c>
      <c r="E225" s="490">
        <f t="shared" si="6"/>
        <v>10</v>
      </c>
      <c r="F225" s="490">
        <f t="shared" si="7"/>
        <v>2012</v>
      </c>
    </row>
    <row r="226" spans="1:6">
      <c r="A226" s="492" t="s">
        <v>3148</v>
      </c>
      <c r="B226" s="492">
        <v>6.5682499999999999</v>
      </c>
      <c r="C226" s="489">
        <v>41183</v>
      </c>
      <c r="D226" s="489">
        <v>41213</v>
      </c>
      <c r="E226" s="490">
        <f t="shared" si="6"/>
        <v>10</v>
      </c>
      <c r="F226" s="490">
        <f t="shared" si="7"/>
        <v>2012</v>
      </c>
    </row>
    <row r="227" spans="1:6">
      <c r="A227" s="492" t="s">
        <v>1135</v>
      </c>
      <c r="B227" s="492">
        <v>1.2285200000000001</v>
      </c>
      <c r="C227" s="489">
        <v>41183</v>
      </c>
      <c r="D227" s="489">
        <v>41213</v>
      </c>
      <c r="E227" s="490">
        <f t="shared" si="6"/>
        <v>10</v>
      </c>
      <c r="F227" s="490">
        <f t="shared" si="7"/>
        <v>2012</v>
      </c>
    </row>
    <row r="228" spans="1:6">
      <c r="A228" s="492" t="s">
        <v>1136</v>
      </c>
      <c r="B228" s="492">
        <v>1</v>
      </c>
      <c r="C228" s="489">
        <v>41183</v>
      </c>
      <c r="D228" s="492"/>
      <c r="E228" s="490">
        <f t="shared" si="6"/>
        <v>10</v>
      </c>
      <c r="F228" s="490">
        <f t="shared" si="7"/>
        <v>2012</v>
      </c>
    </row>
    <row r="229" spans="1:6">
      <c r="A229" s="492" t="s">
        <v>1129</v>
      </c>
      <c r="B229" s="492">
        <v>0.96538000000000002</v>
      </c>
      <c r="C229" s="489">
        <v>41214</v>
      </c>
      <c r="D229" s="489">
        <v>41243</v>
      </c>
      <c r="E229" s="490">
        <f t="shared" si="6"/>
        <v>11</v>
      </c>
      <c r="F229" s="490">
        <f t="shared" si="7"/>
        <v>2012</v>
      </c>
    </row>
    <row r="230" spans="1:6">
      <c r="A230" s="492" t="s">
        <v>3143</v>
      </c>
      <c r="B230" s="492">
        <v>2.0304000000000002</v>
      </c>
      <c r="C230" s="489">
        <v>41214</v>
      </c>
      <c r="D230" s="489">
        <v>41243</v>
      </c>
      <c r="E230" s="490">
        <f t="shared" si="6"/>
        <v>11</v>
      </c>
      <c r="F230" s="490">
        <f t="shared" si="7"/>
        <v>2012</v>
      </c>
    </row>
    <row r="231" spans="1:6">
      <c r="A231" s="492" t="s">
        <v>3144</v>
      </c>
      <c r="B231" s="492">
        <v>0.997</v>
      </c>
      <c r="C231" s="489">
        <v>41214</v>
      </c>
      <c r="D231" s="489">
        <v>41243</v>
      </c>
      <c r="E231" s="490">
        <f t="shared" si="6"/>
        <v>11</v>
      </c>
      <c r="F231" s="490">
        <f t="shared" si="7"/>
        <v>2012</v>
      </c>
    </row>
    <row r="232" spans="1:6">
      <c r="A232" s="492" t="s">
        <v>3145</v>
      </c>
      <c r="B232" s="492">
        <v>6.2858299999999998</v>
      </c>
      <c r="C232" s="489">
        <v>41214</v>
      </c>
      <c r="D232" s="489">
        <v>41243</v>
      </c>
      <c r="E232" s="490">
        <f t="shared" si="6"/>
        <v>11</v>
      </c>
      <c r="F232" s="490">
        <f t="shared" si="7"/>
        <v>2012</v>
      </c>
    </row>
    <row r="233" spans="1:6">
      <c r="A233" s="492" t="s">
        <v>1132</v>
      </c>
      <c r="B233" s="492">
        <v>0.77041599999999999</v>
      </c>
      <c r="C233" s="489">
        <v>41214</v>
      </c>
      <c r="D233" s="489">
        <v>41243</v>
      </c>
      <c r="E233" s="490">
        <f t="shared" si="6"/>
        <v>11</v>
      </c>
      <c r="F233" s="490">
        <f t="shared" si="7"/>
        <v>2012</v>
      </c>
    </row>
    <row r="234" spans="1:6">
      <c r="A234" s="492" t="s">
        <v>1133</v>
      </c>
      <c r="B234" s="492">
        <v>0.62150399999999995</v>
      </c>
      <c r="C234" s="489">
        <v>41214</v>
      </c>
      <c r="D234" s="489">
        <v>41243</v>
      </c>
      <c r="E234" s="490">
        <f t="shared" si="6"/>
        <v>11</v>
      </c>
      <c r="F234" s="490">
        <f t="shared" si="7"/>
        <v>2012</v>
      </c>
    </row>
    <row r="235" spans="1:6">
      <c r="A235" s="492" t="s">
        <v>3146</v>
      </c>
      <c r="B235" s="492">
        <v>79.64</v>
      </c>
      <c r="C235" s="489">
        <v>41214</v>
      </c>
      <c r="D235" s="489">
        <v>41243</v>
      </c>
      <c r="E235" s="490">
        <f t="shared" si="6"/>
        <v>11</v>
      </c>
      <c r="F235" s="490">
        <f t="shared" si="7"/>
        <v>2012</v>
      </c>
    </row>
    <row r="236" spans="1:6">
      <c r="A236" s="492" t="s">
        <v>3147</v>
      </c>
      <c r="B236" s="492">
        <v>3.0508500000000001</v>
      </c>
      <c r="C236" s="489">
        <v>41214</v>
      </c>
      <c r="D236" s="489">
        <v>41243</v>
      </c>
      <c r="E236" s="490">
        <f t="shared" si="6"/>
        <v>11</v>
      </c>
      <c r="F236" s="490">
        <f t="shared" si="7"/>
        <v>2012</v>
      </c>
    </row>
    <row r="237" spans="1:6">
      <c r="A237" s="492" t="s">
        <v>3148</v>
      </c>
      <c r="B237" s="492">
        <v>6.6608999999999998</v>
      </c>
      <c r="C237" s="489">
        <v>41214</v>
      </c>
      <c r="D237" s="489">
        <v>41243</v>
      </c>
      <c r="E237" s="490">
        <f t="shared" si="6"/>
        <v>11</v>
      </c>
      <c r="F237" s="490">
        <f t="shared" si="7"/>
        <v>2012</v>
      </c>
    </row>
    <row r="238" spans="1:6">
      <c r="A238" s="492" t="s">
        <v>1135</v>
      </c>
      <c r="B238" s="492">
        <v>1.22052</v>
      </c>
      <c r="C238" s="489">
        <v>41214</v>
      </c>
      <c r="D238" s="489">
        <v>41243</v>
      </c>
      <c r="E238" s="490">
        <f t="shared" si="6"/>
        <v>11</v>
      </c>
      <c r="F238" s="490">
        <f t="shared" si="7"/>
        <v>2012</v>
      </c>
    </row>
    <row r="239" spans="1:6">
      <c r="A239" s="492" t="s">
        <v>1136</v>
      </c>
      <c r="B239" s="492">
        <v>1</v>
      </c>
      <c r="C239" s="489">
        <v>41214</v>
      </c>
      <c r="D239" s="492"/>
      <c r="E239" s="490">
        <f t="shared" si="6"/>
        <v>11</v>
      </c>
      <c r="F239" s="490">
        <f t="shared" si="7"/>
        <v>2012</v>
      </c>
    </row>
    <row r="240" spans="1:6">
      <c r="A240" s="492" t="s">
        <v>1129</v>
      </c>
      <c r="B240" s="492">
        <v>0.95635999999999999</v>
      </c>
      <c r="C240" s="489">
        <v>41244</v>
      </c>
      <c r="D240" s="489">
        <v>41274</v>
      </c>
      <c r="E240" s="490">
        <f t="shared" si="6"/>
        <v>12</v>
      </c>
      <c r="F240" s="490">
        <f t="shared" si="7"/>
        <v>2012</v>
      </c>
    </row>
    <row r="241" spans="1:6">
      <c r="A241" s="492" t="s">
        <v>3143</v>
      </c>
      <c r="B241" s="492">
        <v>2.09362</v>
      </c>
      <c r="C241" s="489">
        <v>41244</v>
      </c>
      <c r="D241" s="489">
        <v>41274</v>
      </c>
      <c r="E241" s="490">
        <f t="shared" si="6"/>
        <v>12</v>
      </c>
      <c r="F241" s="490">
        <f t="shared" si="7"/>
        <v>2012</v>
      </c>
    </row>
    <row r="242" spans="1:6">
      <c r="A242" s="492" t="s">
        <v>3144</v>
      </c>
      <c r="B242" s="492">
        <v>0.99680000000000002</v>
      </c>
      <c r="C242" s="489">
        <v>41244</v>
      </c>
      <c r="D242" s="489">
        <v>41274</v>
      </c>
      <c r="E242" s="490">
        <f t="shared" si="6"/>
        <v>12</v>
      </c>
      <c r="F242" s="490">
        <f t="shared" si="7"/>
        <v>2012</v>
      </c>
    </row>
    <row r="243" spans="1:6">
      <c r="A243" s="492" t="s">
        <v>3145</v>
      </c>
      <c r="B243" s="492">
        <v>6.2734500000000004</v>
      </c>
      <c r="C243" s="489">
        <v>41244</v>
      </c>
      <c r="D243" s="489">
        <v>41274</v>
      </c>
      <c r="E243" s="490">
        <f t="shared" si="6"/>
        <v>12</v>
      </c>
      <c r="F243" s="490">
        <f t="shared" si="7"/>
        <v>2012</v>
      </c>
    </row>
    <row r="244" spans="1:6">
      <c r="A244" s="492" t="s">
        <v>1132</v>
      </c>
      <c r="B244" s="492">
        <v>0.76976299999999998</v>
      </c>
      <c r="C244" s="489">
        <v>41244</v>
      </c>
      <c r="D244" s="489">
        <v>41274</v>
      </c>
      <c r="E244" s="490">
        <f t="shared" si="6"/>
        <v>12</v>
      </c>
      <c r="F244" s="490">
        <f t="shared" si="7"/>
        <v>2012</v>
      </c>
    </row>
    <row r="245" spans="1:6">
      <c r="A245" s="492" t="s">
        <v>1133</v>
      </c>
      <c r="B245" s="492">
        <v>0.62363500000000005</v>
      </c>
      <c r="C245" s="489">
        <v>41244</v>
      </c>
      <c r="D245" s="489">
        <v>41274</v>
      </c>
      <c r="E245" s="490">
        <f t="shared" si="6"/>
        <v>12</v>
      </c>
      <c r="F245" s="490">
        <f t="shared" si="7"/>
        <v>2012</v>
      </c>
    </row>
    <row r="246" spans="1:6">
      <c r="A246" s="492" t="s">
        <v>3146</v>
      </c>
      <c r="B246" s="492">
        <v>82.1</v>
      </c>
      <c r="C246" s="489">
        <v>41244</v>
      </c>
      <c r="D246" s="489">
        <v>41274</v>
      </c>
      <c r="E246" s="490">
        <f t="shared" si="6"/>
        <v>12</v>
      </c>
      <c r="F246" s="490">
        <f t="shared" si="7"/>
        <v>2012</v>
      </c>
    </row>
    <row r="247" spans="1:6">
      <c r="A247" s="492" t="s">
        <v>3147</v>
      </c>
      <c r="B247" s="492">
        <v>3.0438999999999998</v>
      </c>
      <c r="C247" s="489">
        <v>41244</v>
      </c>
      <c r="D247" s="489">
        <v>41274</v>
      </c>
      <c r="E247" s="490">
        <f t="shared" si="6"/>
        <v>12</v>
      </c>
      <c r="F247" s="490">
        <f t="shared" si="7"/>
        <v>2012</v>
      </c>
    </row>
    <row r="248" spans="1:6">
      <c r="A248" s="492" t="s">
        <v>3148</v>
      </c>
      <c r="B248" s="492">
        <v>6.6501999999999999</v>
      </c>
      <c r="C248" s="489">
        <v>41244</v>
      </c>
      <c r="D248" s="489">
        <v>41274</v>
      </c>
      <c r="E248" s="490">
        <f t="shared" si="6"/>
        <v>12</v>
      </c>
      <c r="F248" s="490">
        <f t="shared" si="7"/>
        <v>2012</v>
      </c>
    </row>
    <row r="249" spans="1:6">
      <c r="A249" s="492" t="s">
        <v>1135</v>
      </c>
      <c r="B249" s="492">
        <v>1.2210399999999999</v>
      </c>
      <c r="C249" s="489">
        <v>41244</v>
      </c>
      <c r="D249" s="489">
        <v>41274</v>
      </c>
      <c r="E249" s="490">
        <f t="shared" si="6"/>
        <v>12</v>
      </c>
      <c r="F249" s="490">
        <f t="shared" si="7"/>
        <v>2012</v>
      </c>
    </row>
    <row r="250" spans="1:6">
      <c r="A250" s="492" t="s">
        <v>1136</v>
      </c>
      <c r="B250" s="492">
        <v>1</v>
      </c>
      <c r="C250" s="489">
        <v>41244</v>
      </c>
      <c r="D250" s="492"/>
      <c r="E250" s="490">
        <f t="shared" si="6"/>
        <v>12</v>
      </c>
      <c r="F250" s="490">
        <f t="shared" si="7"/>
        <v>2012</v>
      </c>
    </row>
    <row r="251" spans="1:6">
      <c r="A251" s="492" t="s">
        <v>1129</v>
      </c>
      <c r="B251" s="492">
        <v>0.96397999999999995</v>
      </c>
      <c r="C251" s="489">
        <v>41275</v>
      </c>
      <c r="D251" s="489">
        <v>41305</v>
      </c>
      <c r="E251" s="490">
        <f t="shared" si="6"/>
        <v>1</v>
      </c>
      <c r="F251" s="490">
        <f t="shared" si="7"/>
        <v>2013</v>
      </c>
    </row>
    <row r="252" spans="1:6">
      <c r="A252" s="492" t="s">
        <v>3143</v>
      </c>
      <c r="B252" s="492">
        <v>2.0470000000000002</v>
      </c>
      <c r="C252" s="489">
        <v>41275</v>
      </c>
      <c r="D252" s="489">
        <v>41305</v>
      </c>
      <c r="E252" s="490">
        <f t="shared" si="6"/>
        <v>1</v>
      </c>
      <c r="F252" s="490">
        <f t="shared" si="7"/>
        <v>2013</v>
      </c>
    </row>
    <row r="253" spans="1:6">
      <c r="A253" s="492" t="s">
        <v>3144</v>
      </c>
      <c r="B253" s="492">
        <v>0.99719999999999998</v>
      </c>
      <c r="C253" s="489">
        <v>41275</v>
      </c>
      <c r="D253" s="489">
        <v>41305</v>
      </c>
      <c r="E253" s="490">
        <f t="shared" si="6"/>
        <v>1</v>
      </c>
      <c r="F253" s="490">
        <f t="shared" si="7"/>
        <v>2013</v>
      </c>
    </row>
    <row r="254" spans="1:6">
      <c r="A254" s="492" t="s">
        <v>3145</v>
      </c>
      <c r="B254" s="492">
        <v>6.3011299999999997</v>
      </c>
      <c r="C254" s="489">
        <v>41275</v>
      </c>
      <c r="D254" s="489">
        <v>41305</v>
      </c>
      <c r="E254" s="490">
        <f t="shared" si="6"/>
        <v>1</v>
      </c>
      <c r="F254" s="490">
        <f t="shared" si="7"/>
        <v>2013</v>
      </c>
    </row>
    <row r="255" spans="1:6">
      <c r="A255" s="492" t="s">
        <v>1132</v>
      </c>
      <c r="B255" s="492">
        <v>0.75832200000000005</v>
      </c>
      <c r="C255" s="489">
        <v>41275</v>
      </c>
      <c r="D255" s="489">
        <v>41305</v>
      </c>
      <c r="E255" s="490">
        <f t="shared" si="6"/>
        <v>1</v>
      </c>
      <c r="F255" s="490">
        <f t="shared" si="7"/>
        <v>2013</v>
      </c>
    </row>
    <row r="256" spans="1:6">
      <c r="A256" s="492" t="s">
        <v>1133</v>
      </c>
      <c r="B256" s="492">
        <v>0.61911799999999995</v>
      </c>
      <c r="C256" s="489">
        <v>41275</v>
      </c>
      <c r="D256" s="489">
        <v>41305</v>
      </c>
      <c r="E256" s="490">
        <f t="shared" si="6"/>
        <v>1</v>
      </c>
      <c r="F256" s="490">
        <f t="shared" si="7"/>
        <v>2013</v>
      </c>
    </row>
    <row r="257" spans="1:6">
      <c r="A257" s="492" t="s">
        <v>3146</v>
      </c>
      <c r="B257" s="492">
        <v>85.88</v>
      </c>
      <c r="C257" s="489">
        <v>41275</v>
      </c>
      <c r="D257" s="489">
        <v>41305</v>
      </c>
      <c r="E257" s="490">
        <f t="shared" si="6"/>
        <v>1</v>
      </c>
      <c r="F257" s="490">
        <f t="shared" si="7"/>
        <v>2013</v>
      </c>
    </row>
    <row r="258" spans="1:6">
      <c r="A258" s="492" t="s">
        <v>3147</v>
      </c>
      <c r="B258" s="492">
        <v>2.9906999999999999</v>
      </c>
      <c r="C258" s="489">
        <v>41275</v>
      </c>
      <c r="D258" s="489">
        <v>41305</v>
      </c>
      <c r="E258" s="490">
        <f t="shared" ref="E258:E321" si="8">MONTH(C258)</f>
        <v>1</v>
      </c>
      <c r="F258" s="490">
        <f t="shared" ref="F258:F321" si="9">YEAR(C258)</f>
        <v>2013</v>
      </c>
    </row>
    <row r="259" spans="1:6">
      <c r="A259" s="492" t="s">
        <v>3148</v>
      </c>
      <c r="B259" s="492">
        <v>6.5014000000000003</v>
      </c>
      <c r="C259" s="489">
        <v>41275</v>
      </c>
      <c r="D259" s="489">
        <v>41305</v>
      </c>
      <c r="E259" s="490">
        <f t="shared" si="8"/>
        <v>1</v>
      </c>
      <c r="F259" s="490">
        <f t="shared" si="9"/>
        <v>2013</v>
      </c>
    </row>
    <row r="260" spans="1:6">
      <c r="A260" s="492" t="s">
        <v>1135</v>
      </c>
      <c r="B260" s="492">
        <v>1.22353</v>
      </c>
      <c r="C260" s="489">
        <v>41275</v>
      </c>
      <c r="D260" s="489">
        <v>41305</v>
      </c>
      <c r="E260" s="490">
        <f t="shared" si="8"/>
        <v>1</v>
      </c>
      <c r="F260" s="490">
        <f t="shared" si="9"/>
        <v>2013</v>
      </c>
    </row>
    <row r="261" spans="1:6">
      <c r="A261" s="492" t="s">
        <v>1136</v>
      </c>
      <c r="B261" s="492">
        <v>1</v>
      </c>
      <c r="C261" s="489">
        <v>41275</v>
      </c>
      <c r="D261" s="492"/>
      <c r="E261" s="490">
        <f t="shared" si="8"/>
        <v>1</v>
      </c>
      <c r="F261" s="490">
        <f t="shared" si="9"/>
        <v>2013</v>
      </c>
    </row>
    <row r="262" spans="1:6">
      <c r="A262" s="492" t="s">
        <v>1129</v>
      </c>
      <c r="B262" s="492">
        <v>0.95721999999999996</v>
      </c>
      <c r="C262" s="489">
        <v>41306</v>
      </c>
      <c r="D262" s="489">
        <v>41333</v>
      </c>
      <c r="E262" s="490">
        <f t="shared" si="8"/>
        <v>2</v>
      </c>
      <c r="F262" s="490">
        <f t="shared" si="9"/>
        <v>2013</v>
      </c>
    </row>
    <row r="263" spans="1:6">
      <c r="A263" s="492" t="s">
        <v>3143</v>
      </c>
      <c r="B263" s="492">
        <v>1.98559</v>
      </c>
      <c r="C263" s="489">
        <v>41306</v>
      </c>
      <c r="D263" s="489">
        <v>41333</v>
      </c>
      <c r="E263" s="490">
        <f t="shared" si="8"/>
        <v>2</v>
      </c>
      <c r="F263" s="490">
        <f t="shared" si="9"/>
        <v>2013</v>
      </c>
    </row>
    <row r="264" spans="1:6">
      <c r="A264" s="492" t="s">
        <v>3144</v>
      </c>
      <c r="B264" s="492">
        <v>1.0002</v>
      </c>
      <c r="C264" s="489">
        <v>41306</v>
      </c>
      <c r="D264" s="489">
        <v>41333</v>
      </c>
      <c r="E264" s="490">
        <f t="shared" si="8"/>
        <v>2</v>
      </c>
      <c r="F264" s="490">
        <f t="shared" si="9"/>
        <v>2013</v>
      </c>
    </row>
    <row r="265" spans="1:6">
      <c r="A265" s="492" t="s">
        <v>3145</v>
      </c>
      <c r="B265" s="492">
        <v>6.28308</v>
      </c>
      <c r="C265" s="489">
        <v>41306</v>
      </c>
      <c r="D265" s="489">
        <v>41333</v>
      </c>
      <c r="E265" s="490">
        <f t="shared" si="8"/>
        <v>2</v>
      </c>
      <c r="F265" s="490">
        <f t="shared" si="9"/>
        <v>2013</v>
      </c>
    </row>
    <row r="266" spans="1:6">
      <c r="A266" s="492" t="s">
        <v>1132</v>
      </c>
      <c r="B266" s="492">
        <v>0.739371</v>
      </c>
      <c r="C266" s="489">
        <v>41306</v>
      </c>
      <c r="D266" s="489">
        <v>41333</v>
      </c>
      <c r="E266" s="490">
        <f t="shared" si="8"/>
        <v>2</v>
      </c>
      <c r="F266" s="490">
        <f t="shared" si="9"/>
        <v>2013</v>
      </c>
    </row>
    <row r="267" spans="1:6">
      <c r="A267" s="492" t="s">
        <v>1133</v>
      </c>
      <c r="B267" s="492">
        <v>0.63071500000000003</v>
      </c>
      <c r="C267" s="489">
        <v>41306</v>
      </c>
      <c r="D267" s="489">
        <v>41333</v>
      </c>
      <c r="E267" s="490">
        <f t="shared" si="8"/>
        <v>2</v>
      </c>
      <c r="F267" s="490">
        <f t="shared" si="9"/>
        <v>2013</v>
      </c>
    </row>
    <row r="268" spans="1:6">
      <c r="A268" s="492" t="s">
        <v>3146</v>
      </c>
      <c r="B268" s="492">
        <v>91.03</v>
      </c>
      <c r="C268" s="489">
        <v>41306</v>
      </c>
      <c r="D268" s="489">
        <v>41333</v>
      </c>
      <c r="E268" s="490">
        <f t="shared" si="8"/>
        <v>2</v>
      </c>
      <c r="F268" s="490">
        <f t="shared" si="9"/>
        <v>2013</v>
      </c>
    </row>
    <row r="269" spans="1:6">
      <c r="A269" s="492" t="s">
        <v>3147</v>
      </c>
      <c r="B269" s="492">
        <v>3.0768300000000002</v>
      </c>
      <c r="C269" s="489">
        <v>41306</v>
      </c>
      <c r="D269" s="489">
        <v>41333</v>
      </c>
      <c r="E269" s="490">
        <f t="shared" si="8"/>
        <v>2</v>
      </c>
      <c r="F269" s="490">
        <f t="shared" si="9"/>
        <v>2013</v>
      </c>
    </row>
    <row r="270" spans="1:6">
      <c r="A270" s="492" t="s">
        <v>3148</v>
      </c>
      <c r="B270" s="492">
        <v>6.3594799999999996</v>
      </c>
      <c r="C270" s="489">
        <v>41306</v>
      </c>
      <c r="D270" s="489">
        <v>41333</v>
      </c>
      <c r="E270" s="490">
        <f t="shared" si="8"/>
        <v>2</v>
      </c>
      <c r="F270" s="490">
        <f t="shared" si="9"/>
        <v>2013</v>
      </c>
    </row>
    <row r="271" spans="1:6">
      <c r="A271" s="492" t="s">
        <v>1135</v>
      </c>
      <c r="B271" s="492">
        <v>1.2350300000000001</v>
      </c>
      <c r="C271" s="489">
        <v>41306</v>
      </c>
      <c r="D271" s="489">
        <v>41333</v>
      </c>
      <c r="E271" s="490">
        <f t="shared" si="8"/>
        <v>2</v>
      </c>
      <c r="F271" s="490">
        <f t="shared" si="9"/>
        <v>2013</v>
      </c>
    </row>
    <row r="272" spans="1:6">
      <c r="A272" s="492" t="s">
        <v>1136</v>
      </c>
      <c r="B272" s="492">
        <v>1</v>
      </c>
      <c r="C272" s="489">
        <v>41306</v>
      </c>
      <c r="D272" s="492"/>
      <c r="E272" s="490">
        <f t="shared" si="8"/>
        <v>2</v>
      </c>
      <c r="F272" s="490">
        <f t="shared" si="9"/>
        <v>2013</v>
      </c>
    </row>
    <row r="273" spans="1:6">
      <c r="A273" s="492" t="s">
        <v>1129</v>
      </c>
      <c r="B273" s="492">
        <v>0.97916999999999998</v>
      </c>
      <c r="C273" s="489">
        <v>41334</v>
      </c>
      <c r="D273" s="489">
        <v>41364</v>
      </c>
      <c r="E273" s="490">
        <f t="shared" si="8"/>
        <v>3</v>
      </c>
      <c r="F273" s="490">
        <f t="shared" si="9"/>
        <v>2013</v>
      </c>
    </row>
    <row r="274" spans="1:6">
      <c r="A274" s="492" t="s">
        <v>3143</v>
      </c>
      <c r="B274" s="492">
        <v>1.97915</v>
      </c>
      <c r="C274" s="489">
        <v>41334</v>
      </c>
      <c r="D274" s="489">
        <v>41364</v>
      </c>
      <c r="E274" s="490">
        <f t="shared" si="8"/>
        <v>3</v>
      </c>
      <c r="F274" s="490">
        <f t="shared" si="9"/>
        <v>2013</v>
      </c>
    </row>
    <row r="275" spans="1:6">
      <c r="A275" s="492" t="s">
        <v>3144</v>
      </c>
      <c r="B275" s="492">
        <v>1.0209999999999999</v>
      </c>
      <c r="C275" s="489">
        <v>41334</v>
      </c>
      <c r="D275" s="489">
        <v>41364</v>
      </c>
      <c r="E275" s="490">
        <f t="shared" si="8"/>
        <v>3</v>
      </c>
      <c r="F275" s="490">
        <f t="shared" si="9"/>
        <v>2013</v>
      </c>
    </row>
    <row r="276" spans="1:6">
      <c r="A276" s="492" t="s">
        <v>3145</v>
      </c>
      <c r="B276" s="492">
        <v>6.2820499999999999</v>
      </c>
      <c r="C276" s="489">
        <v>41334</v>
      </c>
      <c r="D276" s="489">
        <v>41364</v>
      </c>
      <c r="E276" s="490">
        <f t="shared" si="8"/>
        <v>3</v>
      </c>
      <c r="F276" s="490">
        <f t="shared" si="9"/>
        <v>2013</v>
      </c>
    </row>
    <row r="277" spans="1:6">
      <c r="A277" s="492" t="s">
        <v>1132</v>
      </c>
      <c r="B277" s="492">
        <v>0.76306700000000005</v>
      </c>
      <c r="C277" s="489">
        <v>41334</v>
      </c>
      <c r="D277" s="489">
        <v>41364</v>
      </c>
      <c r="E277" s="490">
        <f t="shared" si="8"/>
        <v>3</v>
      </c>
      <c r="F277" s="490">
        <f t="shared" si="9"/>
        <v>2013</v>
      </c>
    </row>
    <row r="278" spans="1:6">
      <c r="A278" s="492" t="s">
        <v>1133</v>
      </c>
      <c r="B278" s="492">
        <v>0.65638300000000005</v>
      </c>
      <c r="C278" s="489">
        <v>41334</v>
      </c>
      <c r="D278" s="489">
        <v>41364</v>
      </c>
      <c r="E278" s="490">
        <f t="shared" si="8"/>
        <v>3</v>
      </c>
      <c r="F278" s="490">
        <f t="shared" si="9"/>
        <v>2013</v>
      </c>
    </row>
    <row r="279" spans="1:6">
      <c r="A279" s="492" t="s">
        <v>3146</v>
      </c>
      <c r="B279" s="492">
        <v>91.82</v>
      </c>
      <c r="C279" s="489">
        <v>41334</v>
      </c>
      <c r="D279" s="489">
        <v>41364</v>
      </c>
      <c r="E279" s="490">
        <f t="shared" si="8"/>
        <v>3</v>
      </c>
      <c r="F279" s="490">
        <f t="shared" si="9"/>
        <v>2013</v>
      </c>
    </row>
    <row r="280" spans="1:6">
      <c r="A280" s="492" t="s">
        <v>3147</v>
      </c>
      <c r="B280" s="492">
        <v>3.09795</v>
      </c>
      <c r="C280" s="489">
        <v>41334</v>
      </c>
      <c r="D280" s="489">
        <v>41364</v>
      </c>
      <c r="E280" s="490">
        <f t="shared" si="8"/>
        <v>3</v>
      </c>
      <c r="F280" s="490">
        <f t="shared" si="9"/>
        <v>2013</v>
      </c>
    </row>
    <row r="281" spans="1:6">
      <c r="A281" s="492" t="s">
        <v>3148</v>
      </c>
      <c r="B281" s="492">
        <v>6.4481299999999999</v>
      </c>
      <c r="C281" s="489">
        <v>41334</v>
      </c>
      <c r="D281" s="489">
        <v>41364</v>
      </c>
      <c r="E281" s="490">
        <f t="shared" si="8"/>
        <v>3</v>
      </c>
      <c r="F281" s="490">
        <f t="shared" si="9"/>
        <v>2013</v>
      </c>
    </row>
    <row r="282" spans="1:6">
      <c r="A282" s="492" t="s">
        <v>1135</v>
      </c>
      <c r="B282" s="492">
        <v>1.2382200000000001</v>
      </c>
      <c r="C282" s="489">
        <v>41334</v>
      </c>
      <c r="D282" s="489">
        <v>41364</v>
      </c>
      <c r="E282" s="490">
        <f t="shared" si="8"/>
        <v>3</v>
      </c>
      <c r="F282" s="490">
        <f t="shared" si="9"/>
        <v>2013</v>
      </c>
    </row>
    <row r="283" spans="1:6">
      <c r="A283" s="492" t="s">
        <v>1136</v>
      </c>
      <c r="B283" s="492">
        <v>1</v>
      </c>
      <c r="C283" s="489">
        <v>41334</v>
      </c>
      <c r="D283" s="492"/>
      <c r="E283" s="490">
        <f t="shared" si="8"/>
        <v>3</v>
      </c>
      <c r="F283" s="490">
        <f t="shared" si="9"/>
        <v>2013</v>
      </c>
    </row>
    <row r="284" spans="1:6">
      <c r="A284" s="492" t="s">
        <v>1129</v>
      </c>
      <c r="B284" s="492">
        <v>0.95911000000000002</v>
      </c>
      <c r="C284" s="489">
        <v>41365</v>
      </c>
      <c r="D284" s="489">
        <v>41367</v>
      </c>
      <c r="E284" s="490">
        <f t="shared" si="8"/>
        <v>4</v>
      </c>
      <c r="F284" s="490">
        <f t="shared" si="9"/>
        <v>2013</v>
      </c>
    </row>
    <row r="285" spans="1:6">
      <c r="A285" s="492" t="s">
        <v>3143</v>
      </c>
      <c r="B285" s="492">
        <v>2.01091</v>
      </c>
      <c r="C285" s="489">
        <v>41365</v>
      </c>
      <c r="D285" s="489">
        <v>41367</v>
      </c>
      <c r="E285" s="490">
        <f t="shared" si="8"/>
        <v>4</v>
      </c>
      <c r="F285" s="490">
        <f t="shared" si="9"/>
        <v>2013</v>
      </c>
    </row>
    <row r="286" spans="1:6">
      <c r="A286" s="492" t="s">
        <v>3144</v>
      </c>
      <c r="B286" s="492">
        <v>1.0134000000000001</v>
      </c>
      <c r="C286" s="489">
        <v>41365</v>
      </c>
      <c r="D286" s="489">
        <v>41367</v>
      </c>
      <c r="E286" s="490">
        <f t="shared" si="8"/>
        <v>4</v>
      </c>
      <c r="F286" s="490">
        <f t="shared" si="9"/>
        <v>2013</v>
      </c>
    </row>
    <row r="287" spans="1:6">
      <c r="A287" s="492" t="s">
        <v>3145</v>
      </c>
      <c r="B287" s="492">
        <v>6.2759499999999999</v>
      </c>
      <c r="C287" s="489">
        <v>41365</v>
      </c>
      <c r="D287" s="489">
        <v>41367</v>
      </c>
      <c r="E287" s="490">
        <f t="shared" si="8"/>
        <v>4</v>
      </c>
      <c r="F287" s="490">
        <f t="shared" si="9"/>
        <v>2013</v>
      </c>
    </row>
    <row r="288" spans="1:6">
      <c r="A288" s="492" t="s">
        <v>1132</v>
      </c>
      <c r="B288" s="492">
        <v>0.77802800000000005</v>
      </c>
      <c r="C288" s="489">
        <v>41365</v>
      </c>
      <c r="D288" s="489">
        <v>41367</v>
      </c>
      <c r="E288" s="490">
        <f t="shared" si="8"/>
        <v>4</v>
      </c>
      <c r="F288" s="490">
        <f t="shared" si="9"/>
        <v>2013</v>
      </c>
    </row>
    <row r="289" spans="1:6">
      <c r="A289" s="492" t="s">
        <v>1133</v>
      </c>
      <c r="B289" s="492">
        <v>0.65897799999999995</v>
      </c>
      <c r="C289" s="489">
        <v>41365</v>
      </c>
      <c r="D289" s="489">
        <v>41367</v>
      </c>
      <c r="E289" s="490">
        <f t="shared" si="8"/>
        <v>4</v>
      </c>
      <c r="F289" s="490">
        <f t="shared" si="9"/>
        <v>2013</v>
      </c>
    </row>
    <row r="290" spans="1:6">
      <c r="A290" s="492" t="s">
        <v>3146</v>
      </c>
      <c r="B290" s="492">
        <v>94.17</v>
      </c>
      <c r="C290" s="489">
        <v>41365</v>
      </c>
      <c r="D290" s="489">
        <v>41367</v>
      </c>
      <c r="E290" s="490">
        <f t="shared" si="8"/>
        <v>4</v>
      </c>
      <c r="F290" s="490">
        <f t="shared" si="9"/>
        <v>2013</v>
      </c>
    </row>
    <row r="291" spans="1:6">
      <c r="A291" s="492" t="s">
        <v>3147</v>
      </c>
      <c r="B291" s="492">
        <v>3.0960000000000001</v>
      </c>
      <c r="C291" s="489">
        <v>41365</v>
      </c>
      <c r="D291" s="489">
        <v>41367</v>
      </c>
      <c r="E291" s="490">
        <f t="shared" si="8"/>
        <v>4</v>
      </c>
      <c r="F291" s="490">
        <f t="shared" si="9"/>
        <v>2013</v>
      </c>
    </row>
    <row r="292" spans="1:6">
      <c r="A292" s="492" t="s">
        <v>3148</v>
      </c>
      <c r="B292" s="492">
        <v>6.5178700000000003</v>
      </c>
      <c r="C292" s="489">
        <v>41365</v>
      </c>
      <c r="D292" s="489">
        <v>41367</v>
      </c>
      <c r="E292" s="490">
        <f t="shared" si="8"/>
        <v>4</v>
      </c>
      <c r="F292" s="490">
        <f t="shared" si="9"/>
        <v>2013</v>
      </c>
    </row>
    <row r="293" spans="1:6">
      <c r="A293" s="492" t="s">
        <v>1135</v>
      </c>
      <c r="B293" s="492">
        <v>1.2417199999999999</v>
      </c>
      <c r="C293" s="489">
        <v>41365</v>
      </c>
      <c r="D293" s="489">
        <v>41367</v>
      </c>
      <c r="E293" s="490">
        <f t="shared" si="8"/>
        <v>4</v>
      </c>
      <c r="F293" s="490">
        <f t="shared" si="9"/>
        <v>2013</v>
      </c>
    </row>
    <row r="294" spans="1:6">
      <c r="A294" s="492" t="s">
        <v>1136</v>
      </c>
      <c r="B294" s="492">
        <v>1</v>
      </c>
      <c r="C294" s="489">
        <v>41365</v>
      </c>
      <c r="D294" s="492"/>
      <c r="E294" s="490">
        <f t="shared" si="8"/>
        <v>4</v>
      </c>
      <c r="F294" s="490">
        <f t="shared" si="9"/>
        <v>2013</v>
      </c>
    </row>
    <row r="295" spans="1:6">
      <c r="A295" s="492" t="s">
        <v>1129</v>
      </c>
      <c r="B295" s="493">
        <v>0.96850000000000003</v>
      </c>
      <c r="C295" s="489">
        <v>41395</v>
      </c>
      <c r="D295" s="489">
        <v>41425</v>
      </c>
      <c r="E295" s="490">
        <f t="shared" si="8"/>
        <v>5</v>
      </c>
      <c r="F295" s="490">
        <f t="shared" si="9"/>
        <v>2013</v>
      </c>
    </row>
    <row r="296" spans="1:6">
      <c r="A296" s="492" t="s">
        <v>3143</v>
      </c>
      <c r="B296" s="493">
        <v>1.9976100000000001</v>
      </c>
      <c r="C296" s="489">
        <v>41395</v>
      </c>
      <c r="D296" s="489">
        <v>41425</v>
      </c>
      <c r="E296" s="490">
        <f t="shared" si="8"/>
        <v>5</v>
      </c>
      <c r="F296" s="490">
        <f t="shared" si="9"/>
        <v>2013</v>
      </c>
    </row>
    <row r="297" spans="1:6">
      <c r="A297" s="492" t="s">
        <v>3144</v>
      </c>
      <c r="B297" s="493">
        <v>1.0124</v>
      </c>
      <c r="C297" s="489">
        <v>41395</v>
      </c>
      <c r="D297" s="489">
        <v>41425</v>
      </c>
      <c r="E297" s="490">
        <f t="shared" si="8"/>
        <v>5</v>
      </c>
      <c r="F297" s="490">
        <f t="shared" si="9"/>
        <v>2013</v>
      </c>
    </row>
    <row r="298" spans="1:6">
      <c r="A298" s="492" t="s">
        <v>3145</v>
      </c>
      <c r="B298" s="493">
        <v>6.2125000000000004</v>
      </c>
      <c r="C298" s="489">
        <v>41395</v>
      </c>
      <c r="D298" s="489">
        <v>41425</v>
      </c>
      <c r="E298" s="490">
        <f t="shared" si="8"/>
        <v>5</v>
      </c>
      <c r="F298" s="490">
        <f t="shared" si="9"/>
        <v>2013</v>
      </c>
    </row>
    <row r="299" spans="1:6">
      <c r="A299" s="492" t="s">
        <v>1132</v>
      </c>
      <c r="B299" s="493">
        <v>0.764818</v>
      </c>
      <c r="C299" s="489">
        <v>41395</v>
      </c>
      <c r="D299" s="489">
        <v>41425</v>
      </c>
      <c r="E299" s="490">
        <f t="shared" si="8"/>
        <v>5</v>
      </c>
      <c r="F299" s="490">
        <f t="shared" si="9"/>
        <v>2013</v>
      </c>
    </row>
    <row r="300" spans="1:6">
      <c r="A300" s="492" t="s">
        <v>1133</v>
      </c>
      <c r="B300" s="493">
        <v>0.64487000000000005</v>
      </c>
      <c r="C300" s="489">
        <v>41395</v>
      </c>
      <c r="D300" s="489">
        <v>41425</v>
      </c>
      <c r="E300" s="490">
        <f t="shared" si="8"/>
        <v>5</v>
      </c>
      <c r="F300" s="490">
        <f t="shared" si="9"/>
        <v>2013</v>
      </c>
    </row>
    <row r="301" spans="1:6">
      <c r="A301" s="492" t="s">
        <v>3146</v>
      </c>
      <c r="B301" s="493">
        <v>97.83</v>
      </c>
      <c r="C301" s="489">
        <v>41395</v>
      </c>
      <c r="D301" s="489">
        <v>41425</v>
      </c>
      <c r="E301" s="490">
        <f t="shared" si="8"/>
        <v>5</v>
      </c>
      <c r="F301" s="490">
        <f t="shared" si="9"/>
        <v>2013</v>
      </c>
    </row>
    <row r="302" spans="1:6">
      <c r="A302" s="492" t="s">
        <v>3147</v>
      </c>
      <c r="B302" s="493">
        <v>3.0287600000000001</v>
      </c>
      <c r="C302" s="489">
        <v>41395</v>
      </c>
      <c r="D302" s="489">
        <v>41425</v>
      </c>
      <c r="E302" s="490">
        <f t="shared" si="8"/>
        <v>5</v>
      </c>
      <c r="F302" s="490">
        <f t="shared" si="9"/>
        <v>2013</v>
      </c>
    </row>
    <row r="303" spans="1:6">
      <c r="A303" s="492" t="s">
        <v>3148</v>
      </c>
      <c r="B303" s="493">
        <v>6.5445399999999996</v>
      </c>
      <c r="C303" s="489">
        <v>41395</v>
      </c>
      <c r="D303" s="489">
        <v>41425</v>
      </c>
      <c r="E303" s="490">
        <f t="shared" si="8"/>
        <v>5</v>
      </c>
      <c r="F303" s="490">
        <f t="shared" si="9"/>
        <v>2013</v>
      </c>
    </row>
    <row r="304" spans="1:6">
      <c r="A304" s="492" t="s">
        <v>1135</v>
      </c>
      <c r="B304" s="493">
        <v>1.2344999999999999</v>
      </c>
      <c r="C304" s="489">
        <v>41395</v>
      </c>
      <c r="D304" s="489">
        <v>41425</v>
      </c>
      <c r="E304" s="490">
        <f t="shared" si="8"/>
        <v>5</v>
      </c>
      <c r="F304" s="490">
        <f t="shared" si="9"/>
        <v>2013</v>
      </c>
    </row>
    <row r="305" spans="1:6">
      <c r="A305" s="492" t="s">
        <v>1136</v>
      </c>
      <c r="B305" s="492">
        <v>1</v>
      </c>
      <c r="C305" s="489">
        <v>41395</v>
      </c>
      <c r="D305" s="492"/>
      <c r="E305" s="490">
        <f t="shared" si="8"/>
        <v>5</v>
      </c>
      <c r="F305" s="490">
        <f t="shared" si="9"/>
        <v>2013</v>
      </c>
    </row>
    <row r="306" spans="1:6">
      <c r="A306" s="492" t="s">
        <v>1129</v>
      </c>
      <c r="B306" s="493">
        <v>1.0358400000000001</v>
      </c>
      <c r="C306" s="489">
        <v>41426</v>
      </c>
      <c r="D306" s="489">
        <v>41455</v>
      </c>
      <c r="E306" s="490">
        <f t="shared" si="8"/>
        <v>6</v>
      </c>
      <c r="F306" s="490">
        <f t="shared" si="9"/>
        <v>2013</v>
      </c>
    </row>
    <row r="307" spans="1:6">
      <c r="A307" s="492" t="s">
        <v>3143</v>
      </c>
      <c r="B307" s="493">
        <v>2.1070600000000002</v>
      </c>
      <c r="C307" s="489">
        <v>41426</v>
      </c>
      <c r="D307" s="489">
        <v>41455</v>
      </c>
      <c r="E307" s="490">
        <f t="shared" si="8"/>
        <v>6</v>
      </c>
      <c r="F307" s="490">
        <f t="shared" si="9"/>
        <v>2013</v>
      </c>
    </row>
    <row r="308" spans="1:6">
      <c r="A308" s="492" t="s">
        <v>3144</v>
      </c>
      <c r="B308" s="493">
        <v>1.0302</v>
      </c>
      <c r="C308" s="489">
        <v>41426</v>
      </c>
      <c r="D308" s="489">
        <v>41455</v>
      </c>
      <c r="E308" s="490">
        <f t="shared" si="8"/>
        <v>6</v>
      </c>
      <c r="F308" s="490">
        <f t="shared" si="9"/>
        <v>2013</v>
      </c>
    </row>
    <row r="309" spans="1:6">
      <c r="A309" s="492" t="s">
        <v>3145</v>
      </c>
      <c r="B309" s="493">
        <v>6.1814200000000001</v>
      </c>
      <c r="C309" s="489">
        <v>41426</v>
      </c>
      <c r="D309" s="489">
        <v>41455</v>
      </c>
      <c r="E309" s="490">
        <f t="shared" si="8"/>
        <v>6</v>
      </c>
      <c r="F309" s="490">
        <f t="shared" si="9"/>
        <v>2013</v>
      </c>
    </row>
    <row r="310" spans="1:6">
      <c r="A310" s="492" t="s">
        <v>1132</v>
      </c>
      <c r="B310" s="493">
        <v>0.76739999999999997</v>
      </c>
      <c r="C310" s="489">
        <v>41426</v>
      </c>
      <c r="D310" s="489">
        <v>41455</v>
      </c>
      <c r="E310" s="490">
        <f t="shared" si="8"/>
        <v>6</v>
      </c>
      <c r="F310" s="490">
        <f t="shared" si="9"/>
        <v>2013</v>
      </c>
    </row>
    <row r="311" spans="1:6">
      <c r="A311" s="492" t="s">
        <v>1133</v>
      </c>
      <c r="B311" s="493">
        <v>0.65746199999999999</v>
      </c>
      <c r="C311" s="489">
        <v>41426</v>
      </c>
      <c r="D311" s="489">
        <v>41455</v>
      </c>
      <c r="E311" s="490">
        <f t="shared" si="8"/>
        <v>6</v>
      </c>
      <c r="F311" s="490">
        <f t="shared" si="9"/>
        <v>2013</v>
      </c>
    </row>
    <row r="312" spans="1:6">
      <c r="A312" s="492" t="s">
        <v>3146</v>
      </c>
      <c r="B312" s="493">
        <v>101.01</v>
      </c>
      <c r="C312" s="489">
        <v>41426</v>
      </c>
      <c r="D312" s="489">
        <v>41455</v>
      </c>
      <c r="E312" s="490">
        <f t="shared" si="8"/>
        <v>6</v>
      </c>
      <c r="F312" s="490">
        <f t="shared" si="9"/>
        <v>2013</v>
      </c>
    </row>
    <row r="313" spans="1:6">
      <c r="A313" s="492" t="s">
        <v>3147</v>
      </c>
      <c r="B313" s="493">
        <v>3.0703399999999998</v>
      </c>
      <c r="C313" s="489">
        <v>41426</v>
      </c>
      <c r="D313" s="489">
        <v>41455</v>
      </c>
      <c r="E313" s="490">
        <f t="shared" si="8"/>
        <v>6</v>
      </c>
      <c r="F313" s="490">
        <f t="shared" si="9"/>
        <v>2013</v>
      </c>
    </row>
    <row r="314" spans="1:6">
      <c r="A314" s="492" t="s">
        <v>3148</v>
      </c>
      <c r="B314" s="493">
        <v>6.6099800000000002</v>
      </c>
      <c r="C314" s="489">
        <v>41426</v>
      </c>
      <c r="D314" s="489">
        <v>41455</v>
      </c>
      <c r="E314" s="490">
        <f t="shared" si="8"/>
        <v>6</v>
      </c>
      <c r="F314" s="490">
        <f t="shared" si="9"/>
        <v>2013</v>
      </c>
    </row>
    <row r="315" spans="1:6">
      <c r="A315" s="492" t="s">
        <v>1135</v>
      </c>
      <c r="B315" s="493">
        <v>1.26302</v>
      </c>
      <c r="C315" s="489">
        <v>41426</v>
      </c>
      <c r="D315" s="489">
        <v>41455</v>
      </c>
      <c r="E315" s="490">
        <f t="shared" si="8"/>
        <v>6</v>
      </c>
      <c r="F315" s="490">
        <f t="shared" si="9"/>
        <v>2013</v>
      </c>
    </row>
    <row r="316" spans="1:6">
      <c r="A316" s="492" t="s">
        <v>1136</v>
      </c>
      <c r="B316" s="492">
        <v>1</v>
      </c>
      <c r="C316" s="489">
        <v>41426</v>
      </c>
      <c r="D316" s="492"/>
      <c r="E316" s="490">
        <f t="shared" si="8"/>
        <v>6</v>
      </c>
      <c r="F316" s="490">
        <f t="shared" si="9"/>
        <v>2013</v>
      </c>
    </row>
    <row r="317" spans="1:6">
      <c r="A317" s="492" t="s">
        <v>1129</v>
      </c>
      <c r="B317" s="492">
        <v>1.07544</v>
      </c>
      <c r="C317" s="489">
        <v>41456</v>
      </c>
      <c r="D317" s="489">
        <v>41486</v>
      </c>
      <c r="E317" s="490">
        <f t="shared" si="8"/>
        <v>7</v>
      </c>
      <c r="F317" s="490">
        <f t="shared" si="9"/>
        <v>2013</v>
      </c>
    </row>
    <row r="318" spans="1:6">
      <c r="A318" s="492" t="s">
        <v>3143</v>
      </c>
      <c r="B318" s="492">
        <v>2.18445</v>
      </c>
      <c r="C318" s="489">
        <v>41456</v>
      </c>
      <c r="D318" s="489">
        <v>41486</v>
      </c>
      <c r="E318" s="490">
        <f t="shared" si="8"/>
        <v>7</v>
      </c>
      <c r="F318" s="490">
        <f t="shared" si="9"/>
        <v>2013</v>
      </c>
    </row>
    <row r="319" spans="1:6">
      <c r="A319" s="492" t="s">
        <v>3144</v>
      </c>
      <c r="B319" s="492">
        <v>1.0463</v>
      </c>
      <c r="C319" s="489">
        <v>41456</v>
      </c>
      <c r="D319" s="489">
        <v>41486</v>
      </c>
      <c r="E319" s="490">
        <f t="shared" si="8"/>
        <v>7</v>
      </c>
      <c r="F319" s="490">
        <f t="shared" si="9"/>
        <v>2013</v>
      </c>
    </row>
    <row r="320" spans="1:6">
      <c r="A320" s="492" t="s">
        <v>3145</v>
      </c>
      <c r="B320" s="492">
        <v>6.1893099999999999</v>
      </c>
      <c r="C320" s="489">
        <v>41456</v>
      </c>
      <c r="D320" s="489">
        <v>41486</v>
      </c>
      <c r="E320" s="490">
        <f t="shared" si="8"/>
        <v>7</v>
      </c>
      <c r="F320" s="490">
        <f t="shared" si="9"/>
        <v>2013</v>
      </c>
    </row>
    <row r="321" spans="1:6">
      <c r="A321" s="492" t="s">
        <v>1132</v>
      </c>
      <c r="B321" s="492">
        <v>0.76756999999999997</v>
      </c>
      <c r="C321" s="489">
        <v>41456</v>
      </c>
      <c r="D321" s="489">
        <v>41486</v>
      </c>
      <c r="E321" s="490">
        <f t="shared" si="8"/>
        <v>7</v>
      </c>
      <c r="F321" s="490">
        <f t="shared" si="9"/>
        <v>2013</v>
      </c>
    </row>
    <row r="322" spans="1:6">
      <c r="A322" s="492" t="s">
        <v>1133</v>
      </c>
      <c r="B322" s="492">
        <v>0.65440699999999996</v>
      </c>
      <c r="C322" s="489">
        <v>41456</v>
      </c>
      <c r="D322" s="489">
        <v>41486</v>
      </c>
      <c r="E322" s="490">
        <f t="shared" ref="E322:E385" si="10">MONTH(C322)</f>
        <v>7</v>
      </c>
      <c r="F322" s="490">
        <f t="shared" ref="F322:F385" si="11">YEAR(C322)</f>
        <v>2013</v>
      </c>
    </row>
    <row r="323" spans="1:6">
      <c r="A323" s="492" t="s">
        <v>3146</v>
      </c>
      <c r="B323" s="492">
        <v>98.05</v>
      </c>
      <c r="C323" s="489">
        <v>41456</v>
      </c>
      <c r="D323" s="489">
        <v>41486</v>
      </c>
      <c r="E323" s="490">
        <f t="shared" si="10"/>
        <v>7</v>
      </c>
      <c r="F323" s="490">
        <f t="shared" si="11"/>
        <v>2013</v>
      </c>
    </row>
    <row r="324" spans="1:6">
      <c r="A324" s="492" t="s">
        <v>3147</v>
      </c>
      <c r="B324" s="492">
        <v>3.1796799999999998</v>
      </c>
      <c r="C324" s="489">
        <v>41456</v>
      </c>
      <c r="D324" s="489">
        <v>41486</v>
      </c>
      <c r="E324" s="490">
        <f t="shared" si="10"/>
        <v>7</v>
      </c>
      <c r="F324" s="490">
        <f t="shared" si="11"/>
        <v>2013</v>
      </c>
    </row>
    <row r="325" spans="1:6">
      <c r="A325" s="492" t="s">
        <v>3148</v>
      </c>
      <c r="B325" s="492">
        <v>6.7311100000000001</v>
      </c>
      <c r="C325" s="489">
        <v>41456</v>
      </c>
      <c r="D325" s="489">
        <v>41486</v>
      </c>
      <c r="E325" s="490">
        <f t="shared" si="10"/>
        <v>7</v>
      </c>
      <c r="F325" s="490">
        <f t="shared" si="11"/>
        <v>2013</v>
      </c>
    </row>
    <row r="326" spans="1:6">
      <c r="A326" s="492" t="s">
        <v>1135</v>
      </c>
      <c r="B326" s="492">
        <v>1.2676400000000001</v>
      </c>
      <c r="C326" s="489">
        <v>41456</v>
      </c>
      <c r="D326" s="489">
        <v>41486</v>
      </c>
      <c r="E326" s="490">
        <f t="shared" si="10"/>
        <v>7</v>
      </c>
      <c r="F326" s="490">
        <f t="shared" si="11"/>
        <v>2013</v>
      </c>
    </row>
    <row r="327" spans="1:6">
      <c r="A327" s="492" t="s">
        <v>1136</v>
      </c>
      <c r="B327" s="492">
        <v>1</v>
      </c>
      <c r="C327" s="489">
        <v>41456</v>
      </c>
      <c r="D327" s="492"/>
      <c r="E327" s="490">
        <f t="shared" si="10"/>
        <v>7</v>
      </c>
      <c r="F327" s="490">
        <f t="shared" si="11"/>
        <v>2013</v>
      </c>
    </row>
    <row r="328" spans="1:6">
      <c r="A328" s="492" t="s">
        <v>1129</v>
      </c>
      <c r="B328" s="492">
        <v>1.0988199999999999</v>
      </c>
      <c r="C328" s="489">
        <v>41487</v>
      </c>
      <c r="D328" s="489">
        <v>41517</v>
      </c>
      <c r="E328" s="490">
        <f t="shared" si="10"/>
        <v>8</v>
      </c>
      <c r="F328" s="490">
        <f t="shared" si="11"/>
        <v>2013</v>
      </c>
    </row>
    <row r="329" spans="1:6">
      <c r="A329" s="492" t="s">
        <v>3143</v>
      </c>
      <c r="B329" s="492">
        <v>2.2684299999999999</v>
      </c>
      <c r="C329" s="489">
        <v>41487</v>
      </c>
      <c r="D329" s="489">
        <v>41517</v>
      </c>
      <c r="E329" s="490">
        <f t="shared" si="10"/>
        <v>8</v>
      </c>
      <c r="F329" s="490">
        <f t="shared" si="11"/>
        <v>2013</v>
      </c>
    </row>
    <row r="330" spans="1:6">
      <c r="A330" s="492" t="s">
        <v>3144</v>
      </c>
      <c r="B330" s="492">
        <v>1.0286</v>
      </c>
      <c r="C330" s="489">
        <v>41487</v>
      </c>
      <c r="D330" s="489">
        <v>41517</v>
      </c>
      <c r="E330" s="490">
        <f t="shared" si="10"/>
        <v>8</v>
      </c>
      <c r="F330" s="490">
        <f t="shared" si="11"/>
        <v>2013</v>
      </c>
    </row>
    <row r="331" spans="1:6">
      <c r="A331" s="492" t="s">
        <v>3145</v>
      </c>
      <c r="B331" s="492">
        <v>6.1741599999999996</v>
      </c>
      <c r="C331" s="489">
        <v>41487</v>
      </c>
      <c r="D331" s="489">
        <v>41517</v>
      </c>
      <c r="E331" s="490">
        <f t="shared" si="10"/>
        <v>8</v>
      </c>
      <c r="F331" s="490">
        <f t="shared" si="11"/>
        <v>2013</v>
      </c>
    </row>
    <row r="332" spans="1:6">
      <c r="A332" s="492" t="s">
        <v>1132</v>
      </c>
      <c r="B332" s="492">
        <v>0.75394000000000005</v>
      </c>
      <c r="C332" s="489">
        <v>41487</v>
      </c>
      <c r="D332" s="489">
        <v>41517</v>
      </c>
      <c r="E332" s="490">
        <f t="shared" si="10"/>
        <v>8</v>
      </c>
      <c r="F332" s="490">
        <f t="shared" si="11"/>
        <v>2013</v>
      </c>
    </row>
    <row r="333" spans="1:6">
      <c r="A333" s="492" t="s">
        <v>1133</v>
      </c>
      <c r="B333" s="492">
        <v>0.65854400000000002</v>
      </c>
      <c r="C333" s="489">
        <v>41487</v>
      </c>
      <c r="D333" s="489">
        <v>41517</v>
      </c>
      <c r="E333" s="490">
        <f t="shared" si="10"/>
        <v>8</v>
      </c>
      <c r="F333" s="490">
        <f t="shared" si="11"/>
        <v>2013</v>
      </c>
    </row>
    <row r="334" spans="1:6">
      <c r="A334" s="492" t="s">
        <v>3146</v>
      </c>
      <c r="B334" s="492">
        <v>98.08</v>
      </c>
      <c r="C334" s="489">
        <v>41487</v>
      </c>
      <c r="D334" s="489">
        <v>41517</v>
      </c>
      <c r="E334" s="490">
        <f t="shared" si="10"/>
        <v>8</v>
      </c>
      <c r="F334" s="490">
        <f t="shared" si="11"/>
        <v>2013</v>
      </c>
    </row>
    <row r="335" spans="1:6">
      <c r="A335" s="492" t="s">
        <v>3147</v>
      </c>
      <c r="B335" s="492">
        <v>3.2299899999999999</v>
      </c>
      <c r="C335" s="489">
        <v>41487</v>
      </c>
      <c r="D335" s="489">
        <v>41517</v>
      </c>
      <c r="E335" s="490">
        <f t="shared" si="10"/>
        <v>8</v>
      </c>
      <c r="F335" s="490">
        <f t="shared" si="11"/>
        <v>2013</v>
      </c>
    </row>
    <row r="336" spans="1:6">
      <c r="A336" s="492" t="s">
        <v>3148</v>
      </c>
      <c r="B336" s="492">
        <v>6.5128599999999999</v>
      </c>
      <c r="C336" s="489">
        <v>41487</v>
      </c>
      <c r="D336" s="489">
        <v>41517</v>
      </c>
      <c r="E336" s="490">
        <f t="shared" si="10"/>
        <v>8</v>
      </c>
      <c r="F336" s="490">
        <f t="shared" si="11"/>
        <v>2013</v>
      </c>
    </row>
    <row r="337" spans="1:6">
      <c r="A337" s="492" t="s">
        <v>1135</v>
      </c>
      <c r="B337" s="492">
        <v>1.2689699999999999</v>
      </c>
      <c r="C337" s="489">
        <v>41487</v>
      </c>
      <c r="D337" s="489">
        <v>41517</v>
      </c>
      <c r="E337" s="490">
        <f t="shared" si="10"/>
        <v>8</v>
      </c>
      <c r="F337" s="490">
        <f t="shared" si="11"/>
        <v>2013</v>
      </c>
    </row>
    <row r="338" spans="1:6">
      <c r="A338" s="492" t="s">
        <v>1136</v>
      </c>
      <c r="B338" s="492">
        <v>1</v>
      </c>
      <c r="C338" s="489">
        <v>41487</v>
      </c>
      <c r="D338" s="492"/>
      <c r="E338" s="490">
        <f t="shared" si="10"/>
        <v>8</v>
      </c>
      <c r="F338" s="490">
        <f t="shared" si="11"/>
        <v>2013</v>
      </c>
    </row>
    <row r="339" spans="1:6">
      <c r="A339" s="492" t="s">
        <v>1129</v>
      </c>
      <c r="B339" s="492">
        <v>1.11791</v>
      </c>
      <c r="C339" s="489">
        <v>41518</v>
      </c>
      <c r="D339" s="489">
        <v>41547</v>
      </c>
      <c r="E339" s="490">
        <f t="shared" si="10"/>
        <v>9</v>
      </c>
      <c r="F339" s="490">
        <f t="shared" si="11"/>
        <v>2013</v>
      </c>
    </row>
    <row r="340" spans="1:6">
      <c r="A340" s="492" t="s">
        <v>3143</v>
      </c>
      <c r="B340" s="492">
        <v>2.3485200000000002</v>
      </c>
      <c r="C340" s="489">
        <v>41518</v>
      </c>
      <c r="D340" s="489">
        <v>41547</v>
      </c>
      <c r="E340" s="490">
        <f t="shared" si="10"/>
        <v>9</v>
      </c>
      <c r="F340" s="490">
        <f t="shared" si="11"/>
        <v>2013</v>
      </c>
    </row>
    <row r="341" spans="1:6">
      <c r="A341" s="492" t="s">
        <v>3144</v>
      </c>
      <c r="B341" s="492">
        <v>1.0507</v>
      </c>
      <c r="C341" s="489">
        <v>41518</v>
      </c>
      <c r="D341" s="489">
        <v>41547</v>
      </c>
      <c r="E341" s="490">
        <f t="shared" si="10"/>
        <v>9</v>
      </c>
      <c r="F341" s="490">
        <f t="shared" si="11"/>
        <v>2013</v>
      </c>
    </row>
    <row r="342" spans="1:6">
      <c r="A342" s="492" t="s">
        <v>3145</v>
      </c>
      <c r="B342" s="492">
        <v>6.15977</v>
      </c>
      <c r="C342" s="489">
        <v>41518</v>
      </c>
      <c r="D342" s="489">
        <v>41547</v>
      </c>
      <c r="E342" s="490">
        <f t="shared" si="10"/>
        <v>9</v>
      </c>
      <c r="F342" s="490">
        <f t="shared" si="11"/>
        <v>2013</v>
      </c>
    </row>
    <row r="343" spans="1:6">
      <c r="A343" s="492" t="s">
        <v>1132</v>
      </c>
      <c r="B343" s="492">
        <v>0.75287999999999999</v>
      </c>
      <c r="C343" s="489">
        <v>41518</v>
      </c>
      <c r="D343" s="489">
        <v>41547</v>
      </c>
      <c r="E343" s="490">
        <f t="shared" si="10"/>
        <v>9</v>
      </c>
      <c r="F343" s="490">
        <f t="shared" si="11"/>
        <v>2013</v>
      </c>
    </row>
    <row r="344" spans="1:6">
      <c r="A344" s="492" t="s">
        <v>1133</v>
      </c>
      <c r="B344" s="492">
        <v>0.644953</v>
      </c>
      <c r="C344" s="489">
        <v>41518</v>
      </c>
      <c r="D344" s="489">
        <v>41547</v>
      </c>
      <c r="E344" s="490">
        <f t="shared" si="10"/>
        <v>9</v>
      </c>
      <c r="F344" s="490">
        <f t="shared" si="11"/>
        <v>2013</v>
      </c>
    </row>
    <row r="345" spans="1:6">
      <c r="A345" s="492" t="s">
        <v>3146</v>
      </c>
      <c r="B345" s="492">
        <v>98.02</v>
      </c>
      <c r="C345" s="489">
        <v>41518</v>
      </c>
      <c r="D345" s="489">
        <v>41547</v>
      </c>
      <c r="E345" s="490">
        <f t="shared" si="10"/>
        <v>9</v>
      </c>
      <c r="F345" s="490">
        <f t="shared" si="11"/>
        <v>2013</v>
      </c>
    </row>
    <row r="346" spans="1:6">
      <c r="A346" s="492" t="s">
        <v>3147</v>
      </c>
      <c r="B346" s="492">
        <v>3.31352</v>
      </c>
      <c r="C346" s="489">
        <v>41518</v>
      </c>
      <c r="D346" s="489">
        <v>41547</v>
      </c>
      <c r="E346" s="490">
        <f t="shared" si="10"/>
        <v>9</v>
      </c>
      <c r="F346" s="490">
        <f t="shared" si="11"/>
        <v>2013</v>
      </c>
    </row>
    <row r="347" spans="1:6">
      <c r="A347" s="492" t="s">
        <v>3148</v>
      </c>
      <c r="B347" s="492">
        <v>6.5446799999999996</v>
      </c>
      <c r="C347" s="489">
        <v>41518</v>
      </c>
      <c r="D347" s="489">
        <v>41547</v>
      </c>
      <c r="E347" s="490">
        <f t="shared" si="10"/>
        <v>9</v>
      </c>
      <c r="F347" s="490">
        <f t="shared" si="11"/>
        <v>2013</v>
      </c>
    </row>
    <row r="348" spans="1:6">
      <c r="A348" s="492" t="s">
        <v>1135</v>
      </c>
      <c r="B348" s="492">
        <v>1.276</v>
      </c>
      <c r="C348" s="489">
        <v>41518</v>
      </c>
      <c r="D348" s="489">
        <v>41547</v>
      </c>
      <c r="E348" s="490">
        <f t="shared" si="10"/>
        <v>9</v>
      </c>
      <c r="F348" s="490">
        <f t="shared" si="11"/>
        <v>2013</v>
      </c>
    </row>
    <row r="349" spans="1:6">
      <c r="A349" s="492" t="s">
        <v>1136</v>
      </c>
      <c r="B349" s="492">
        <v>1</v>
      </c>
      <c r="C349" s="489">
        <v>41518</v>
      </c>
      <c r="D349" s="492"/>
      <c r="E349" s="490">
        <f t="shared" si="10"/>
        <v>9</v>
      </c>
      <c r="F349" s="490">
        <f t="shared" si="11"/>
        <v>2013</v>
      </c>
    </row>
    <row r="350" spans="1:6">
      <c r="A350" s="492" t="s">
        <v>1129</v>
      </c>
      <c r="B350" s="492">
        <v>1.0727800000000001</v>
      </c>
      <c r="C350" s="489">
        <v>41548</v>
      </c>
      <c r="D350" s="489">
        <v>41578</v>
      </c>
      <c r="E350" s="490">
        <f t="shared" si="10"/>
        <v>10</v>
      </c>
      <c r="F350" s="490">
        <f t="shared" si="11"/>
        <v>2013</v>
      </c>
    </row>
    <row r="351" spans="1:6">
      <c r="A351" s="492" t="s">
        <v>3143</v>
      </c>
      <c r="B351" s="492">
        <v>2.23481</v>
      </c>
      <c r="C351" s="489">
        <v>41548</v>
      </c>
      <c r="D351" s="489">
        <v>41578</v>
      </c>
      <c r="E351" s="490">
        <f t="shared" si="10"/>
        <v>10</v>
      </c>
      <c r="F351" s="490">
        <f t="shared" si="11"/>
        <v>2013</v>
      </c>
    </row>
    <row r="352" spans="1:6">
      <c r="A352" s="492" t="s">
        <v>3144</v>
      </c>
      <c r="B352" s="492">
        <v>1.0335000000000001</v>
      </c>
      <c r="C352" s="489">
        <v>41548</v>
      </c>
      <c r="D352" s="489">
        <v>41578</v>
      </c>
      <c r="E352" s="490">
        <f t="shared" si="10"/>
        <v>10</v>
      </c>
      <c r="F352" s="490">
        <f t="shared" si="11"/>
        <v>2013</v>
      </c>
    </row>
    <row r="353" spans="1:6">
      <c r="A353" s="492" t="s">
        <v>3145</v>
      </c>
      <c r="B353" s="492">
        <v>6.1364299999999998</v>
      </c>
      <c r="C353" s="489">
        <v>41548</v>
      </c>
      <c r="D353" s="489">
        <v>41578</v>
      </c>
      <c r="E353" s="490">
        <f t="shared" si="10"/>
        <v>10</v>
      </c>
      <c r="F353" s="490">
        <f t="shared" si="11"/>
        <v>2013</v>
      </c>
    </row>
    <row r="354" spans="1:6">
      <c r="A354" s="492" t="s">
        <v>1132</v>
      </c>
      <c r="B354" s="492">
        <v>0.73938999999999999</v>
      </c>
      <c r="C354" s="489">
        <v>41548</v>
      </c>
      <c r="D354" s="489">
        <v>41578</v>
      </c>
      <c r="E354" s="490">
        <f t="shared" si="10"/>
        <v>10</v>
      </c>
      <c r="F354" s="490">
        <f t="shared" si="11"/>
        <v>2013</v>
      </c>
    </row>
    <row r="355" spans="1:6">
      <c r="A355" s="492" t="s">
        <v>1133</v>
      </c>
      <c r="B355" s="492">
        <v>0.62026999999999999</v>
      </c>
      <c r="C355" s="489">
        <v>41548</v>
      </c>
      <c r="D355" s="489">
        <v>41578</v>
      </c>
      <c r="E355" s="490">
        <f t="shared" si="10"/>
        <v>10</v>
      </c>
      <c r="F355" s="490">
        <f t="shared" si="11"/>
        <v>2013</v>
      </c>
    </row>
    <row r="356" spans="1:6">
      <c r="A356" s="492" t="s">
        <v>3146</v>
      </c>
      <c r="B356" s="492">
        <v>98.22</v>
      </c>
      <c r="C356" s="489">
        <v>41548</v>
      </c>
      <c r="D356" s="489">
        <v>41578</v>
      </c>
      <c r="E356" s="490">
        <f t="shared" si="10"/>
        <v>10</v>
      </c>
      <c r="F356" s="490">
        <f t="shared" si="11"/>
        <v>2013</v>
      </c>
    </row>
    <row r="357" spans="1:6">
      <c r="A357" s="492" t="s">
        <v>3147</v>
      </c>
      <c r="B357" s="492">
        <v>3.1951999999999998</v>
      </c>
      <c r="C357" s="489">
        <v>41548</v>
      </c>
      <c r="D357" s="489">
        <v>41578</v>
      </c>
      <c r="E357" s="490">
        <f t="shared" si="10"/>
        <v>10</v>
      </c>
      <c r="F357" s="490">
        <f t="shared" si="11"/>
        <v>2013</v>
      </c>
    </row>
    <row r="358" spans="1:6">
      <c r="A358" s="492" t="s">
        <v>3148</v>
      </c>
      <c r="B358" s="492">
        <v>6.4320300000000001</v>
      </c>
      <c r="C358" s="489">
        <v>41548</v>
      </c>
      <c r="D358" s="489">
        <v>41578</v>
      </c>
      <c r="E358" s="490">
        <f t="shared" si="10"/>
        <v>10</v>
      </c>
      <c r="F358" s="490">
        <f t="shared" si="11"/>
        <v>2013</v>
      </c>
    </row>
    <row r="359" spans="1:6">
      <c r="A359" s="492" t="s">
        <v>1135</v>
      </c>
      <c r="B359" s="492">
        <v>1.2557100000000001</v>
      </c>
      <c r="C359" s="489">
        <v>41548</v>
      </c>
      <c r="D359" s="489">
        <v>41578</v>
      </c>
      <c r="E359" s="490">
        <f t="shared" si="10"/>
        <v>10</v>
      </c>
      <c r="F359" s="490">
        <f t="shared" si="11"/>
        <v>2013</v>
      </c>
    </row>
    <row r="360" spans="1:6">
      <c r="A360" s="492" t="s">
        <v>1136</v>
      </c>
      <c r="B360" s="492">
        <v>1</v>
      </c>
      <c r="C360" s="489">
        <v>41548</v>
      </c>
      <c r="D360" s="492"/>
      <c r="E360" s="490">
        <f t="shared" si="10"/>
        <v>10</v>
      </c>
      <c r="F360" s="490">
        <f t="shared" si="11"/>
        <v>2013</v>
      </c>
    </row>
    <row r="361" spans="1:6">
      <c r="A361" s="492" t="s">
        <v>1129</v>
      </c>
      <c r="B361" s="492">
        <v>1.0539000000000001</v>
      </c>
      <c r="C361" s="489">
        <v>41579</v>
      </c>
      <c r="D361" s="489">
        <v>41608</v>
      </c>
      <c r="E361" s="490">
        <f t="shared" si="10"/>
        <v>11</v>
      </c>
      <c r="F361" s="490">
        <f t="shared" si="11"/>
        <v>2013</v>
      </c>
    </row>
    <row r="362" spans="1:6">
      <c r="A362" s="492" t="s">
        <v>3143</v>
      </c>
      <c r="B362" s="492">
        <v>2.18302</v>
      </c>
      <c r="C362" s="489">
        <v>41579</v>
      </c>
      <c r="D362" s="489">
        <v>41608</v>
      </c>
      <c r="E362" s="490">
        <f t="shared" si="10"/>
        <v>11</v>
      </c>
      <c r="F362" s="490">
        <f t="shared" si="11"/>
        <v>2013</v>
      </c>
    </row>
    <row r="363" spans="1:6">
      <c r="A363" s="492" t="s">
        <v>3144</v>
      </c>
      <c r="B363" s="492">
        <v>1.0417000000000001</v>
      </c>
      <c r="C363" s="489">
        <v>41579</v>
      </c>
      <c r="D363" s="489">
        <v>41608</v>
      </c>
      <c r="E363" s="490">
        <f t="shared" si="10"/>
        <v>11</v>
      </c>
      <c r="F363" s="490">
        <f t="shared" si="11"/>
        <v>2013</v>
      </c>
    </row>
    <row r="364" spans="1:6">
      <c r="A364" s="492" t="s">
        <v>3145</v>
      </c>
      <c r="B364" s="492">
        <v>6.1258699999999999</v>
      </c>
      <c r="C364" s="489">
        <v>41579</v>
      </c>
      <c r="D364" s="489">
        <v>41608</v>
      </c>
      <c r="E364" s="490">
        <f t="shared" si="10"/>
        <v>11</v>
      </c>
      <c r="F364" s="490">
        <f t="shared" si="11"/>
        <v>2013</v>
      </c>
    </row>
    <row r="365" spans="1:6">
      <c r="A365" s="492" t="s">
        <v>1132</v>
      </c>
      <c r="B365" s="492">
        <v>0.72733000000000003</v>
      </c>
      <c r="C365" s="489">
        <v>41579</v>
      </c>
      <c r="D365" s="489">
        <v>41608</v>
      </c>
      <c r="E365" s="490">
        <f t="shared" si="10"/>
        <v>11</v>
      </c>
      <c r="F365" s="490">
        <f t="shared" si="11"/>
        <v>2013</v>
      </c>
    </row>
    <row r="366" spans="1:6">
      <c r="A366" s="492" t="s">
        <v>1133</v>
      </c>
      <c r="B366" s="492">
        <v>0.62492099999999995</v>
      </c>
      <c r="C366" s="489">
        <v>41579</v>
      </c>
      <c r="D366" s="489">
        <v>41608</v>
      </c>
      <c r="E366" s="490">
        <f t="shared" si="10"/>
        <v>11</v>
      </c>
      <c r="F366" s="490">
        <f t="shared" si="11"/>
        <v>2013</v>
      </c>
    </row>
    <row r="367" spans="1:6">
      <c r="A367" s="492" t="s">
        <v>3146</v>
      </c>
      <c r="B367" s="492">
        <v>98.24</v>
      </c>
      <c r="C367" s="489">
        <v>41579</v>
      </c>
      <c r="D367" s="489">
        <v>41608</v>
      </c>
      <c r="E367" s="490">
        <f t="shared" si="10"/>
        <v>11</v>
      </c>
      <c r="F367" s="490">
        <f t="shared" si="11"/>
        <v>2013</v>
      </c>
    </row>
    <row r="368" spans="1:6">
      <c r="A368" s="492" t="s">
        <v>3147</v>
      </c>
      <c r="B368" s="492">
        <v>3.1475</v>
      </c>
      <c r="C368" s="489">
        <v>41579</v>
      </c>
      <c r="D368" s="489">
        <v>41608</v>
      </c>
      <c r="E368" s="490">
        <f t="shared" si="10"/>
        <v>11</v>
      </c>
      <c r="F368" s="490">
        <f t="shared" si="11"/>
        <v>2013</v>
      </c>
    </row>
    <row r="369" spans="1:6">
      <c r="A369" s="492" t="s">
        <v>3148</v>
      </c>
      <c r="B369" s="492">
        <v>6.3801600000000001</v>
      </c>
      <c r="C369" s="489">
        <v>41579</v>
      </c>
      <c r="D369" s="489">
        <v>41608</v>
      </c>
      <c r="E369" s="490">
        <f t="shared" si="10"/>
        <v>11</v>
      </c>
      <c r="F369" s="490">
        <f t="shared" si="11"/>
        <v>2013</v>
      </c>
    </row>
    <row r="370" spans="1:6">
      <c r="A370" s="492" t="s">
        <v>1135</v>
      </c>
      <c r="B370" s="492">
        <v>1.2388600000000001</v>
      </c>
      <c r="C370" s="489">
        <v>41579</v>
      </c>
      <c r="D370" s="489">
        <v>41608</v>
      </c>
      <c r="E370" s="490">
        <f t="shared" si="10"/>
        <v>11</v>
      </c>
      <c r="F370" s="490">
        <f t="shared" si="11"/>
        <v>2013</v>
      </c>
    </row>
    <row r="371" spans="1:6">
      <c r="A371" s="492" t="s">
        <v>1136</v>
      </c>
      <c r="B371" s="492">
        <v>1</v>
      </c>
      <c r="C371" s="489">
        <v>41579</v>
      </c>
      <c r="D371" s="492"/>
      <c r="E371" s="490">
        <f t="shared" si="10"/>
        <v>11</v>
      </c>
      <c r="F371" s="490">
        <f t="shared" si="11"/>
        <v>2013</v>
      </c>
    </row>
    <row r="372" spans="1:6">
      <c r="A372" s="492" t="s">
        <v>1129</v>
      </c>
      <c r="B372" s="492">
        <v>1.09741</v>
      </c>
      <c r="C372" s="489">
        <v>41609</v>
      </c>
      <c r="D372" s="489">
        <v>41639</v>
      </c>
      <c r="E372" s="490">
        <f t="shared" si="10"/>
        <v>12</v>
      </c>
      <c r="F372" s="490">
        <f t="shared" si="11"/>
        <v>2013</v>
      </c>
    </row>
    <row r="373" spans="1:6">
      <c r="A373" s="492" t="s">
        <v>3143</v>
      </c>
      <c r="B373" s="492">
        <v>2.3233799999999998</v>
      </c>
      <c r="C373" s="489">
        <v>41609</v>
      </c>
      <c r="D373" s="489">
        <v>41639</v>
      </c>
      <c r="E373" s="490">
        <f t="shared" si="10"/>
        <v>12</v>
      </c>
      <c r="F373" s="490">
        <f t="shared" si="11"/>
        <v>2013</v>
      </c>
    </row>
    <row r="374" spans="1:6">
      <c r="A374" s="492" t="s">
        <v>3144</v>
      </c>
      <c r="B374" s="492">
        <v>1.0529999999999999</v>
      </c>
      <c r="C374" s="489">
        <v>41609</v>
      </c>
      <c r="D374" s="489">
        <v>41639</v>
      </c>
      <c r="E374" s="490">
        <f t="shared" si="10"/>
        <v>12</v>
      </c>
      <c r="F374" s="490">
        <f t="shared" si="11"/>
        <v>2013</v>
      </c>
    </row>
    <row r="375" spans="1:6">
      <c r="A375" s="492" t="s">
        <v>3145</v>
      </c>
      <c r="B375" s="492">
        <v>6.1265400000000003</v>
      </c>
      <c r="C375" s="489">
        <v>41609</v>
      </c>
      <c r="D375" s="489">
        <v>41639</v>
      </c>
      <c r="E375" s="490">
        <f t="shared" si="10"/>
        <v>12</v>
      </c>
      <c r="F375" s="490">
        <f t="shared" si="11"/>
        <v>2013</v>
      </c>
    </row>
    <row r="376" spans="1:6">
      <c r="A376" s="492" t="s">
        <v>1132</v>
      </c>
      <c r="B376" s="492">
        <v>0.73585</v>
      </c>
      <c r="C376" s="489">
        <v>41609</v>
      </c>
      <c r="D376" s="489">
        <v>41639</v>
      </c>
      <c r="E376" s="490">
        <f t="shared" si="10"/>
        <v>12</v>
      </c>
      <c r="F376" s="490">
        <f t="shared" si="11"/>
        <v>2013</v>
      </c>
    </row>
    <row r="377" spans="1:6">
      <c r="A377" s="492" t="s">
        <v>1133</v>
      </c>
      <c r="B377" s="492">
        <v>0.61102199999999995</v>
      </c>
      <c r="C377" s="489">
        <v>41609</v>
      </c>
      <c r="D377" s="489">
        <v>41639</v>
      </c>
      <c r="E377" s="490">
        <f t="shared" si="10"/>
        <v>12</v>
      </c>
      <c r="F377" s="490">
        <f t="shared" si="11"/>
        <v>2013</v>
      </c>
    </row>
    <row r="378" spans="1:6">
      <c r="A378" s="492" t="s">
        <v>3146</v>
      </c>
      <c r="B378" s="492">
        <v>102.18</v>
      </c>
      <c r="C378" s="489">
        <v>41609</v>
      </c>
      <c r="D378" s="489">
        <v>41639</v>
      </c>
      <c r="E378" s="490">
        <f t="shared" si="10"/>
        <v>12</v>
      </c>
      <c r="F378" s="490">
        <f t="shared" si="11"/>
        <v>2013</v>
      </c>
    </row>
    <row r="379" spans="1:6">
      <c r="A379" s="492" t="s">
        <v>3147</v>
      </c>
      <c r="B379" s="492">
        <v>3.1980200000000001</v>
      </c>
      <c r="C379" s="489">
        <v>41609</v>
      </c>
      <c r="D379" s="489">
        <v>41639</v>
      </c>
      <c r="E379" s="490">
        <f t="shared" si="10"/>
        <v>12</v>
      </c>
      <c r="F379" s="490">
        <f t="shared" si="11"/>
        <v>2013</v>
      </c>
    </row>
    <row r="380" spans="1:6">
      <c r="A380" s="492" t="s">
        <v>3148</v>
      </c>
      <c r="B380" s="492">
        <v>6.5667600000000004</v>
      </c>
      <c r="C380" s="489">
        <v>41609</v>
      </c>
      <c r="D380" s="489">
        <v>41639</v>
      </c>
      <c r="E380" s="490">
        <f t="shared" si="10"/>
        <v>12</v>
      </c>
      <c r="F380" s="490">
        <f t="shared" si="11"/>
        <v>2013</v>
      </c>
    </row>
    <row r="381" spans="1:6">
      <c r="A381" s="492" t="s">
        <v>1135</v>
      </c>
      <c r="B381" s="492">
        <v>1.2548900000000001</v>
      </c>
      <c r="C381" s="489">
        <v>41609</v>
      </c>
      <c r="D381" s="489">
        <v>41639</v>
      </c>
      <c r="E381" s="490">
        <f t="shared" si="10"/>
        <v>12</v>
      </c>
      <c r="F381" s="490">
        <f t="shared" si="11"/>
        <v>2013</v>
      </c>
    </row>
    <row r="382" spans="1:6">
      <c r="A382" s="492" t="s">
        <v>1136</v>
      </c>
      <c r="B382" s="492">
        <v>1</v>
      </c>
      <c r="C382" s="489">
        <v>41609</v>
      </c>
      <c r="D382" s="492"/>
      <c r="E382" s="490">
        <f t="shared" si="10"/>
        <v>12</v>
      </c>
      <c r="F382" s="490">
        <f t="shared" si="11"/>
        <v>2013</v>
      </c>
    </row>
    <row r="383" spans="1:6">
      <c r="A383" s="492" t="s">
        <v>1129</v>
      </c>
      <c r="B383" s="492">
        <v>1.1268199999999999</v>
      </c>
      <c r="C383" s="489">
        <v>41640</v>
      </c>
      <c r="D383" s="489">
        <v>41670</v>
      </c>
      <c r="E383" s="490">
        <f t="shared" si="10"/>
        <v>1</v>
      </c>
      <c r="F383" s="490">
        <f t="shared" si="11"/>
        <v>2014</v>
      </c>
    </row>
    <row r="384" spans="1:6">
      <c r="A384" s="492" t="s">
        <v>3143</v>
      </c>
      <c r="B384" s="492">
        <v>2.3483800000000001</v>
      </c>
      <c r="C384" s="489">
        <v>41640</v>
      </c>
      <c r="D384" s="489">
        <v>41670</v>
      </c>
      <c r="E384" s="490">
        <f t="shared" si="10"/>
        <v>1</v>
      </c>
      <c r="F384" s="490">
        <f t="shared" si="11"/>
        <v>2014</v>
      </c>
    </row>
    <row r="385" spans="1:6">
      <c r="A385" s="492" t="s">
        <v>3144</v>
      </c>
      <c r="B385" s="492">
        <v>1.0674999999999999</v>
      </c>
      <c r="C385" s="489">
        <v>41640</v>
      </c>
      <c r="D385" s="489">
        <v>41670</v>
      </c>
      <c r="E385" s="490">
        <f t="shared" si="10"/>
        <v>1</v>
      </c>
      <c r="F385" s="490">
        <f t="shared" si="11"/>
        <v>2014</v>
      </c>
    </row>
    <row r="386" spans="1:6">
      <c r="A386" s="492" t="s">
        <v>3145</v>
      </c>
      <c r="B386" s="492">
        <v>6.1103800000000001</v>
      </c>
      <c r="C386" s="489">
        <v>41640</v>
      </c>
      <c r="D386" s="489">
        <v>41670</v>
      </c>
      <c r="E386" s="490">
        <f t="shared" ref="E386:E449" si="12">MONTH(C386)</f>
        <v>1</v>
      </c>
      <c r="F386" s="490">
        <f t="shared" ref="F386:F449" si="13">YEAR(C386)</f>
        <v>2014</v>
      </c>
    </row>
    <row r="387" spans="1:6">
      <c r="A387" s="492" t="s">
        <v>1132</v>
      </c>
      <c r="B387" s="492">
        <v>0.72633000000000003</v>
      </c>
      <c r="C387" s="489">
        <v>41640</v>
      </c>
      <c r="D387" s="489">
        <v>41670</v>
      </c>
      <c r="E387" s="490">
        <f t="shared" si="12"/>
        <v>1</v>
      </c>
      <c r="F387" s="490">
        <f t="shared" si="13"/>
        <v>2014</v>
      </c>
    </row>
    <row r="388" spans="1:6">
      <c r="A388" s="492" t="s">
        <v>1133</v>
      </c>
      <c r="B388" s="492">
        <v>0.60550999999999999</v>
      </c>
      <c r="C388" s="489">
        <v>41640</v>
      </c>
      <c r="D388" s="489">
        <v>41670</v>
      </c>
      <c r="E388" s="490">
        <f t="shared" si="12"/>
        <v>1</v>
      </c>
      <c r="F388" s="490">
        <f t="shared" si="13"/>
        <v>2014</v>
      </c>
    </row>
    <row r="389" spans="1:6">
      <c r="A389" s="492" t="s">
        <v>3146</v>
      </c>
      <c r="B389" s="492">
        <v>105.22</v>
      </c>
      <c r="C389" s="489">
        <v>41640</v>
      </c>
      <c r="D389" s="489">
        <v>41670</v>
      </c>
      <c r="E389" s="490">
        <f t="shared" si="12"/>
        <v>1</v>
      </c>
      <c r="F389" s="490">
        <f t="shared" si="13"/>
        <v>2014</v>
      </c>
    </row>
    <row r="390" spans="1:6">
      <c r="A390" s="492" t="s">
        <v>3147</v>
      </c>
      <c r="B390" s="492">
        <v>3.2913399999999999</v>
      </c>
      <c r="C390" s="489">
        <v>41640</v>
      </c>
      <c r="D390" s="489">
        <v>41670</v>
      </c>
      <c r="E390" s="490">
        <f t="shared" si="12"/>
        <v>1</v>
      </c>
      <c r="F390" s="490">
        <f t="shared" si="13"/>
        <v>2014</v>
      </c>
    </row>
    <row r="391" spans="1:6">
      <c r="A391" s="492" t="s">
        <v>3148</v>
      </c>
      <c r="B391" s="492">
        <v>6.4766300000000001</v>
      </c>
      <c r="C391" s="489">
        <v>41640</v>
      </c>
      <c r="D391" s="489">
        <v>41670</v>
      </c>
      <c r="E391" s="490">
        <f t="shared" si="12"/>
        <v>1</v>
      </c>
      <c r="F391" s="490">
        <f t="shared" si="13"/>
        <v>2014</v>
      </c>
    </row>
    <row r="392" spans="1:6">
      <c r="A392" s="492" t="s">
        <v>1135</v>
      </c>
      <c r="B392" s="492">
        <v>1.2682199999999999</v>
      </c>
      <c r="C392" s="489">
        <v>41640</v>
      </c>
      <c r="D392" s="489">
        <v>41670</v>
      </c>
      <c r="E392" s="490">
        <f t="shared" si="12"/>
        <v>1</v>
      </c>
      <c r="F392" s="490">
        <f t="shared" si="13"/>
        <v>2014</v>
      </c>
    </row>
    <row r="393" spans="1:6">
      <c r="A393" s="492" t="s">
        <v>1136</v>
      </c>
      <c r="B393" s="492">
        <v>1</v>
      </c>
      <c r="C393" s="489">
        <v>41640</v>
      </c>
      <c r="D393" s="492"/>
      <c r="E393" s="490">
        <f t="shared" si="12"/>
        <v>1</v>
      </c>
      <c r="F393" s="490">
        <f t="shared" si="13"/>
        <v>2014</v>
      </c>
    </row>
    <row r="394" spans="1:6">
      <c r="A394" s="492" t="s">
        <v>1136</v>
      </c>
      <c r="B394" s="492">
        <v>1</v>
      </c>
      <c r="C394" s="489">
        <v>41640</v>
      </c>
      <c r="D394" s="492"/>
      <c r="E394" s="490">
        <f t="shared" si="12"/>
        <v>1</v>
      </c>
      <c r="F394" s="490">
        <f t="shared" si="13"/>
        <v>2014</v>
      </c>
    </row>
    <row r="395" spans="1:6">
      <c r="A395" s="492" t="s">
        <v>1129</v>
      </c>
      <c r="B395" s="492">
        <v>1.1424000000000001</v>
      </c>
      <c r="C395" s="489">
        <v>41671</v>
      </c>
      <c r="D395" s="489">
        <v>41698</v>
      </c>
      <c r="E395" s="490">
        <f t="shared" si="12"/>
        <v>2</v>
      </c>
      <c r="F395" s="490">
        <f t="shared" si="13"/>
        <v>2014</v>
      </c>
    </row>
    <row r="396" spans="1:6">
      <c r="A396" s="492" t="s">
        <v>3143</v>
      </c>
      <c r="B396" s="492">
        <v>2.4241600000000001</v>
      </c>
      <c r="C396" s="489">
        <v>41671</v>
      </c>
      <c r="D396" s="489">
        <v>41698</v>
      </c>
      <c r="E396" s="490">
        <f t="shared" si="12"/>
        <v>2</v>
      </c>
      <c r="F396" s="490">
        <f t="shared" si="13"/>
        <v>2014</v>
      </c>
    </row>
    <row r="397" spans="1:6">
      <c r="A397" s="492" t="s">
        <v>3144</v>
      </c>
      <c r="B397" s="492">
        <v>1.1174999999999999</v>
      </c>
      <c r="C397" s="489">
        <v>41671</v>
      </c>
      <c r="D397" s="489">
        <v>41698</v>
      </c>
      <c r="E397" s="490">
        <f t="shared" si="12"/>
        <v>2</v>
      </c>
      <c r="F397" s="490">
        <f t="shared" si="13"/>
        <v>2014</v>
      </c>
    </row>
    <row r="398" spans="1:6">
      <c r="A398" s="492" t="s">
        <v>3145</v>
      </c>
      <c r="B398" s="492">
        <v>6.1032799999999998</v>
      </c>
      <c r="C398" s="489">
        <v>41671</v>
      </c>
      <c r="D398" s="489">
        <v>41698</v>
      </c>
      <c r="E398" s="490">
        <f t="shared" si="12"/>
        <v>2</v>
      </c>
      <c r="F398" s="490">
        <f t="shared" si="13"/>
        <v>2014</v>
      </c>
    </row>
    <row r="399" spans="1:6">
      <c r="A399" s="492" t="s">
        <v>1132</v>
      </c>
      <c r="B399" s="492">
        <v>0.73463000000000001</v>
      </c>
      <c r="C399" s="489">
        <v>41671</v>
      </c>
      <c r="D399" s="489">
        <v>41698</v>
      </c>
      <c r="E399" s="490">
        <f t="shared" si="12"/>
        <v>2</v>
      </c>
      <c r="F399" s="490">
        <f t="shared" si="13"/>
        <v>2014</v>
      </c>
    </row>
    <row r="400" spans="1:6">
      <c r="A400" s="492" t="s">
        <v>1133</v>
      </c>
      <c r="B400" s="492">
        <v>0.606796</v>
      </c>
      <c r="C400" s="489">
        <v>41671</v>
      </c>
      <c r="D400" s="489">
        <v>41698</v>
      </c>
      <c r="E400" s="490">
        <f t="shared" si="12"/>
        <v>2</v>
      </c>
      <c r="F400" s="490">
        <f t="shared" si="13"/>
        <v>2014</v>
      </c>
    </row>
    <row r="401" spans="1:6">
      <c r="A401" s="492" t="s">
        <v>3146</v>
      </c>
      <c r="B401" s="492">
        <v>102.45</v>
      </c>
      <c r="C401" s="489">
        <v>41671</v>
      </c>
      <c r="D401" s="489">
        <v>41698</v>
      </c>
      <c r="E401" s="490">
        <f t="shared" si="12"/>
        <v>2</v>
      </c>
      <c r="F401" s="490">
        <f t="shared" si="13"/>
        <v>2014</v>
      </c>
    </row>
    <row r="402" spans="1:6">
      <c r="A402" s="492" t="s">
        <v>3147</v>
      </c>
      <c r="B402" s="492">
        <v>3.34287</v>
      </c>
      <c r="C402" s="489">
        <v>41671</v>
      </c>
      <c r="D402" s="489">
        <v>41698</v>
      </c>
      <c r="E402" s="490">
        <f t="shared" si="12"/>
        <v>2</v>
      </c>
      <c r="F402" s="490">
        <f t="shared" si="13"/>
        <v>2014</v>
      </c>
    </row>
    <row r="403" spans="1:6">
      <c r="A403" s="492" t="s">
        <v>3148</v>
      </c>
      <c r="B403" s="492">
        <v>6.49146</v>
      </c>
      <c r="C403" s="489">
        <v>41671</v>
      </c>
      <c r="D403" s="489">
        <v>41698</v>
      </c>
      <c r="E403" s="490">
        <f t="shared" si="12"/>
        <v>2</v>
      </c>
      <c r="F403" s="490">
        <f t="shared" si="13"/>
        <v>2014</v>
      </c>
    </row>
    <row r="404" spans="1:6">
      <c r="A404" s="492" t="s">
        <v>1135</v>
      </c>
      <c r="B404" s="492">
        <v>1.2757499999999999</v>
      </c>
      <c r="C404" s="489">
        <v>41671</v>
      </c>
      <c r="D404" s="489">
        <v>41698</v>
      </c>
      <c r="E404" s="490">
        <f t="shared" si="12"/>
        <v>2</v>
      </c>
      <c r="F404" s="490">
        <f t="shared" si="13"/>
        <v>2014</v>
      </c>
    </row>
    <row r="405" spans="1:6">
      <c r="A405" s="492" t="s">
        <v>1136</v>
      </c>
      <c r="B405" s="492">
        <v>1</v>
      </c>
      <c r="C405" s="489">
        <v>41671</v>
      </c>
      <c r="D405" s="492"/>
      <c r="E405" s="490">
        <f t="shared" si="12"/>
        <v>2</v>
      </c>
      <c r="F405" s="490">
        <f t="shared" si="13"/>
        <v>2014</v>
      </c>
    </row>
    <row r="406" spans="1:6">
      <c r="A406" s="492" t="s">
        <v>1136</v>
      </c>
      <c r="B406" s="492">
        <v>1</v>
      </c>
      <c r="C406" s="489">
        <v>41671</v>
      </c>
      <c r="D406" s="492"/>
      <c r="E406" s="490">
        <f t="shared" si="12"/>
        <v>2</v>
      </c>
      <c r="F406" s="490">
        <f t="shared" si="13"/>
        <v>2014</v>
      </c>
    </row>
    <row r="407" spans="1:6">
      <c r="A407" s="492" t="s">
        <v>1129</v>
      </c>
      <c r="B407" s="492">
        <v>1.1180699999999999</v>
      </c>
      <c r="C407" s="489">
        <v>41699</v>
      </c>
      <c r="D407" s="489">
        <v>41729</v>
      </c>
      <c r="E407" s="490">
        <f t="shared" si="12"/>
        <v>3</v>
      </c>
      <c r="F407" s="490">
        <f t="shared" si="13"/>
        <v>2014</v>
      </c>
    </row>
    <row r="408" spans="1:6">
      <c r="A408" s="492" t="s">
        <v>3143</v>
      </c>
      <c r="B408" s="492">
        <v>2.3402500000000002</v>
      </c>
      <c r="C408" s="489">
        <v>41699</v>
      </c>
      <c r="D408" s="489">
        <v>41729</v>
      </c>
      <c r="E408" s="490">
        <f t="shared" si="12"/>
        <v>3</v>
      </c>
      <c r="F408" s="490">
        <f t="shared" si="13"/>
        <v>2014</v>
      </c>
    </row>
    <row r="409" spans="1:6">
      <c r="A409" s="492" t="s">
        <v>3144</v>
      </c>
      <c r="B409" s="492">
        <v>1.1102000000000001</v>
      </c>
      <c r="C409" s="489">
        <v>41699</v>
      </c>
      <c r="D409" s="489">
        <v>41729</v>
      </c>
      <c r="E409" s="490">
        <f t="shared" si="12"/>
        <v>3</v>
      </c>
      <c r="F409" s="490">
        <f t="shared" si="13"/>
        <v>2014</v>
      </c>
    </row>
    <row r="410" spans="1:6">
      <c r="A410" s="492" t="s">
        <v>3145</v>
      </c>
      <c r="B410" s="492">
        <v>6.1246099999999997</v>
      </c>
      <c r="C410" s="489">
        <v>41699</v>
      </c>
      <c r="D410" s="489">
        <v>41729</v>
      </c>
      <c r="E410" s="490">
        <f t="shared" si="12"/>
        <v>3</v>
      </c>
      <c r="F410" s="490">
        <f t="shared" si="13"/>
        <v>2014</v>
      </c>
    </row>
    <row r="411" spans="1:6">
      <c r="A411" s="492" t="s">
        <v>1132</v>
      </c>
      <c r="B411" s="492">
        <v>0.73080000000000001</v>
      </c>
      <c r="C411" s="489">
        <v>41699</v>
      </c>
      <c r="D411" s="489">
        <v>41729</v>
      </c>
      <c r="E411" s="490">
        <f t="shared" si="12"/>
        <v>3</v>
      </c>
      <c r="F411" s="490">
        <f t="shared" si="13"/>
        <v>2014</v>
      </c>
    </row>
    <row r="412" spans="1:6">
      <c r="A412" s="492" t="s">
        <v>1133</v>
      </c>
      <c r="B412" s="492">
        <v>0.59730000000000005</v>
      </c>
      <c r="C412" s="489">
        <v>41699</v>
      </c>
      <c r="D412" s="489">
        <v>41729</v>
      </c>
      <c r="E412" s="490">
        <f t="shared" si="12"/>
        <v>3</v>
      </c>
      <c r="F412" s="490">
        <f t="shared" si="13"/>
        <v>2014</v>
      </c>
    </row>
    <row r="413" spans="1:6">
      <c r="A413" s="492" t="s">
        <v>3146</v>
      </c>
      <c r="B413" s="492">
        <v>102.19</v>
      </c>
      <c r="C413" s="489">
        <v>41699</v>
      </c>
      <c r="D413" s="489">
        <v>41729</v>
      </c>
      <c r="E413" s="490">
        <f t="shared" si="12"/>
        <v>3</v>
      </c>
      <c r="F413" s="490">
        <f t="shared" si="13"/>
        <v>2014</v>
      </c>
    </row>
    <row r="414" spans="1:6">
      <c r="A414" s="492" t="s">
        <v>3147</v>
      </c>
      <c r="B414" s="492">
        <v>3.27861</v>
      </c>
      <c r="C414" s="489">
        <v>41699</v>
      </c>
      <c r="D414" s="489">
        <v>41729</v>
      </c>
      <c r="E414" s="490">
        <f t="shared" si="12"/>
        <v>3</v>
      </c>
      <c r="F414" s="490">
        <f t="shared" si="13"/>
        <v>2014</v>
      </c>
    </row>
    <row r="415" spans="1:6">
      <c r="A415" s="492" t="s">
        <v>3148</v>
      </c>
      <c r="B415" s="492">
        <v>6.5184600000000001</v>
      </c>
      <c r="C415" s="489">
        <v>41699</v>
      </c>
      <c r="D415" s="489">
        <v>41729</v>
      </c>
      <c r="E415" s="490">
        <f t="shared" si="12"/>
        <v>3</v>
      </c>
      <c r="F415" s="490">
        <f t="shared" si="13"/>
        <v>2014</v>
      </c>
    </row>
    <row r="416" spans="1:6">
      <c r="A416" s="492" t="s">
        <v>1135</v>
      </c>
      <c r="B416" s="492">
        <v>1.2659499999999999</v>
      </c>
      <c r="C416" s="489">
        <v>41699</v>
      </c>
      <c r="D416" s="489">
        <v>41729</v>
      </c>
      <c r="E416" s="490">
        <f t="shared" si="12"/>
        <v>3</v>
      </c>
      <c r="F416" s="490">
        <f t="shared" si="13"/>
        <v>2014</v>
      </c>
    </row>
    <row r="417" spans="1:6">
      <c r="A417" s="492" t="s">
        <v>1136</v>
      </c>
      <c r="B417" s="492">
        <v>1</v>
      </c>
      <c r="C417" s="489">
        <v>41699</v>
      </c>
      <c r="D417" s="492"/>
      <c r="E417" s="490">
        <f t="shared" si="12"/>
        <v>3</v>
      </c>
      <c r="F417" s="490">
        <f t="shared" si="13"/>
        <v>2014</v>
      </c>
    </row>
    <row r="418" spans="1:6">
      <c r="A418" s="492" t="s">
        <v>1136</v>
      </c>
      <c r="B418" s="492">
        <v>1</v>
      </c>
      <c r="C418" s="489">
        <v>41699</v>
      </c>
      <c r="D418" s="492"/>
      <c r="E418" s="490">
        <f t="shared" si="12"/>
        <v>3</v>
      </c>
      <c r="F418" s="490">
        <f t="shared" si="13"/>
        <v>2014</v>
      </c>
    </row>
    <row r="419" spans="1:6">
      <c r="A419" s="492" t="s">
        <v>1129</v>
      </c>
      <c r="B419" s="492">
        <v>1.0809299999999999</v>
      </c>
      <c r="C419" s="489">
        <v>41730</v>
      </c>
      <c r="D419" s="489">
        <v>41759</v>
      </c>
      <c r="E419" s="490">
        <f t="shared" si="12"/>
        <v>4</v>
      </c>
      <c r="F419" s="490">
        <f t="shared" si="13"/>
        <v>2014</v>
      </c>
    </row>
    <row r="420" spans="1:6">
      <c r="A420" s="492" t="s">
        <v>3143</v>
      </c>
      <c r="B420" s="492">
        <v>2.2561</v>
      </c>
      <c r="C420" s="489">
        <v>41730</v>
      </c>
      <c r="D420" s="489">
        <v>41759</v>
      </c>
      <c r="E420" s="490">
        <f t="shared" si="12"/>
        <v>4</v>
      </c>
      <c r="F420" s="490">
        <f t="shared" si="13"/>
        <v>2014</v>
      </c>
    </row>
    <row r="421" spans="1:6">
      <c r="A421" s="492" t="s">
        <v>3144</v>
      </c>
      <c r="B421" s="492">
        <v>1.1042000000000001</v>
      </c>
      <c r="C421" s="489">
        <v>41730</v>
      </c>
      <c r="D421" s="489">
        <v>41759</v>
      </c>
      <c r="E421" s="490">
        <f t="shared" si="12"/>
        <v>4</v>
      </c>
      <c r="F421" s="490">
        <f t="shared" si="13"/>
        <v>2014</v>
      </c>
    </row>
    <row r="422" spans="1:6">
      <c r="A422" s="492" t="s">
        <v>3145</v>
      </c>
      <c r="B422" s="492">
        <v>6.1618599999999999</v>
      </c>
      <c r="C422" s="489">
        <v>41730</v>
      </c>
      <c r="D422" s="489">
        <v>41759</v>
      </c>
      <c r="E422" s="490">
        <f t="shared" si="12"/>
        <v>4</v>
      </c>
      <c r="F422" s="490">
        <f t="shared" si="13"/>
        <v>2014</v>
      </c>
    </row>
    <row r="423" spans="1:6">
      <c r="A423" s="492" t="s">
        <v>1132</v>
      </c>
      <c r="B423" s="492">
        <v>0.72706999999999999</v>
      </c>
      <c r="C423" s="489">
        <v>41730</v>
      </c>
      <c r="D423" s="489">
        <v>41759</v>
      </c>
      <c r="E423" s="490">
        <f t="shared" si="12"/>
        <v>4</v>
      </c>
      <c r="F423" s="490">
        <f t="shared" si="13"/>
        <v>2014</v>
      </c>
    </row>
    <row r="424" spans="1:6">
      <c r="A424" s="492" t="s">
        <v>1133</v>
      </c>
      <c r="B424" s="492">
        <v>0.60038400000000003</v>
      </c>
      <c r="C424" s="489">
        <v>41730</v>
      </c>
      <c r="D424" s="489">
        <v>41759</v>
      </c>
      <c r="E424" s="490">
        <f t="shared" si="12"/>
        <v>4</v>
      </c>
      <c r="F424" s="490">
        <f t="shared" si="13"/>
        <v>2014</v>
      </c>
    </row>
    <row r="425" spans="1:6">
      <c r="A425" s="492" t="s">
        <v>3146</v>
      </c>
      <c r="B425" s="492">
        <v>102.8</v>
      </c>
      <c r="C425" s="489">
        <v>41730</v>
      </c>
      <c r="D425" s="489">
        <v>41759</v>
      </c>
      <c r="E425" s="490">
        <f t="shared" si="12"/>
        <v>4</v>
      </c>
      <c r="F425" s="490">
        <f t="shared" si="13"/>
        <v>2014</v>
      </c>
    </row>
    <row r="426" spans="1:6">
      <c r="A426" s="492" t="s">
        <v>3147</v>
      </c>
      <c r="B426" s="492">
        <v>3.2612999999999999</v>
      </c>
      <c r="C426" s="489">
        <v>41730</v>
      </c>
      <c r="D426" s="489">
        <v>41759</v>
      </c>
      <c r="E426" s="490">
        <f t="shared" si="12"/>
        <v>4</v>
      </c>
      <c r="F426" s="490">
        <f t="shared" si="13"/>
        <v>2014</v>
      </c>
    </row>
    <row r="427" spans="1:6">
      <c r="A427" s="492" t="s">
        <v>3148</v>
      </c>
      <c r="B427" s="492">
        <v>6.49878</v>
      </c>
      <c r="C427" s="489">
        <v>41730</v>
      </c>
      <c r="D427" s="489">
        <v>41759</v>
      </c>
      <c r="E427" s="490">
        <f t="shared" si="12"/>
        <v>4</v>
      </c>
      <c r="F427" s="490">
        <f t="shared" si="13"/>
        <v>2014</v>
      </c>
    </row>
    <row r="428" spans="1:6">
      <c r="A428" s="492" t="s">
        <v>1135</v>
      </c>
      <c r="B428" s="492">
        <v>1.2576499999999999</v>
      </c>
      <c r="C428" s="489">
        <v>41730</v>
      </c>
      <c r="D428" s="489">
        <v>41759</v>
      </c>
      <c r="E428" s="490">
        <f t="shared" si="12"/>
        <v>4</v>
      </c>
      <c r="F428" s="490">
        <f t="shared" si="13"/>
        <v>2014</v>
      </c>
    </row>
    <row r="429" spans="1:6">
      <c r="A429" s="492" t="s">
        <v>1136</v>
      </c>
      <c r="B429" s="492">
        <v>1</v>
      </c>
      <c r="C429" s="489">
        <v>41730</v>
      </c>
      <c r="D429" s="492"/>
      <c r="E429" s="490">
        <f t="shared" si="12"/>
        <v>4</v>
      </c>
      <c r="F429" s="490">
        <f t="shared" si="13"/>
        <v>2014</v>
      </c>
    </row>
    <row r="430" spans="1:6">
      <c r="A430" s="492" t="s">
        <v>1136</v>
      </c>
      <c r="B430" s="492">
        <v>1</v>
      </c>
      <c r="C430" s="489">
        <v>41730</v>
      </c>
      <c r="D430" s="492"/>
      <c r="E430" s="490">
        <f t="shared" si="12"/>
        <v>4</v>
      </c>
      <c r="F430" s="490">
        <f t="shared" si="13"/>
        <v>2014</v>
      </c>
    </row>
    <row r="431" spans="1:6">
      <c r="A431" s="492" t="s">
        <v>1129</v>
      </c>
      <c r="B431" s="492">
        <v>1.0801000000000001</v>
      </c>
      <c r="C431" s="489">
        <v>41760</v>
      </c>
      <c r="D431" s="489">
        <v>41790</v>
      </c>
      <c r="E431" s="490">
        <f t="shared" si="12"/>
        <v>5</v>
      </c>
      <c r="F431" s="490">
        <f t="shared" si="13"/>
        <v>2014</v>
      </c>
    </row>
    <row r="432" spans="1:6">
      <c r="A432" s="492" t="s">
        <v>3143</v>
      </c>
      <c r="B432" s="492">
        <v>2.22072</v>
      </c>
      <c r="C432" s="489">
        <v>41760</v>
      </c>
      <c r="D432" s="489">
        <v>41790</v>
      </c>
      <c r="E432" s="490">
        <f t="shared" si="12"/>
        <v>5</v>
      </c>
      <c r="F432" s="490">
        <f t="shared" si="13"/>
        <v>2014</v>
      </c>
    </row>
    <row r="433" spans="1:6">
      <c r="A433" s="492" t="s">
        <v>3144</v>
      </c>
      <c r="B433" s="492">
        <v>1.0944</v>
      </c>
      <c r="C433" s="489">
        <v>41760</v>
      </c>
      <c r="D433" s="489">
        <v>41790</v>
      </c>
      <c r="E433" s="490">
        <f t="shared" si="12"/>
        <v>5</v>
      </c>
      <c r="F433" s="490">
        <f t="shared" si="13"/>
        <v>2014</v>
      </c>
    </row>
    <row r="434" spans="1:6">
      <c r="A434" s="492" t="s">
        <v>3145</v>
      </c>
      <c r="B434" s="492">
        <v>6.1591500000000003</v>
      </c>
      <c r="C434" s="489">
        <v>41760</v>
      </c>
      <c r="D434" s="489">
        <v>41790</v>
      </c>
      <c r="E434" s="490">
        <f t="shared" si="12"/>
        <v>5</v>
      </c>
      <c r="F434" s="490">
        <f t="shared" si="13"/>
        <v>2014</v>
      </c>
    </row>
    <row r="435" spans="1:6">
      <c r="A435" s="492" t="s">
        <v>1132</v>
      </c>
      <c r="B435" s="492">
        <v>0.72233000000000003</v>
      </c>
      <c r="C435" s="489">
        <v>41760</v>
      </c>
      <c r="D435" s="489">
        <v>41790</v>
      </c>
      <c r="E435" s="490">
        <f t="shared" si="12"/>
        <v>5</v>
      </c>
      <c r="F435" s="490">
        <f t="shared" si="13"/>
        <v>2014</v>
      </c>
    </row>
    <row r="436" spans="1:6">
      <c r="A436" s="492" t="s">
        <v>1133</v>
      </c>
      <c r="B436" s="492">
        <v>0.59273299999999995</v>
      </c>
      <c r="C436" s="489">
        <v>41760</v>
      </c>
      <c r="D436" s="489">
        <v>41790</v>
      </c>
      <c r="E436" s="490">
        <f t="shared" si="12"/>
        <v>5</v>
      </c>
      <c r="F436" s="490">
        <f t="shared" si="13"/>
        <v>2014</v>
      </c>
    </row>
    <row r="437" spans="1:6">
      <c r="A437" s="492" t="s">
        <v>3146</v>
      </c>
      <c r="B437" s="492">
        <v>102.57</v>
      </c>
      <c r="C437" s="489">
        <v>41760</v>
      </c>
      <c r="D437" s="489">
        <v>41790</v>
      </c>
      <c r="E437" s="490">
        <f t="shared" si="12"/>
        <v>5</v>
      </c>
      <c r="F437" s="490">
        <f t="shared" si="13"/>
        <v>2014</v>
      </c>
    </row>
    <row r="438" spans="1:6">
      <c r="A438" s="492" t="s">
        <v>3147</v>
      </c>
      <c r="B438" s="492">
        <v>3.2609400000000002</v>
      </c>
      <c r="C438" s="489">
        <v>41760</v>
      </c>
      <c r="D438" s="489">
        <v>41790</v>
      </c>
      <c r="E438" s="490">
        <f t="shared" si="12"/>
        <v>5</v>
      </c>
      <c r="F438" s="490">
        <f t="shared" si="13"/>
        <v>2014</v>
      </c>
    </row>
    <row r="439" spans="1:6">
      <c r="A439" s="492" t="s">
        <v>3148</v>
      </c>
      <c r="B439" s="492">
        <v>6.5463300000000002</v>
      </c>
      <c r="C439" s="489">
        <v>41760</v>
      </c>
      <c r="D439" s="489">
        <v>41790</v>
      </c>
      <c r="E439" s="490">
        <f t="shared" si="12"/>
        <v>5</v>
      </c>
      <c r="F439" s="490">
        <f t="shared" si="13"/>
        <v>2014</v>
      </c>
    </row>
    <row r="440" spans="1:6">
      <c r="A440" s="492" t="s">
        <v>1135</v>
      </c>
      <c r="B440" s="492">
        <v>1.25596</v>
      </c>
      <c r="C440" s="489">
        <v>41760</v>
      </c>
      <c r="D440" s="489">
        <v>41790</v>
      </c>
      <c r="E440" s="490">
        <f t="shared" si="12"/>
        <v>5</v>
      </c>
      <c r="F440" s="490">
        <f t="shared" si="13"/>
        <v>2014</v>
      </c>
    </row>
    <row r="441" spans="1:6">
      <c r="A441" s="492" t="s">
        <v>1136</v>
      </c>
      <c r="B441" s="492">
        <v>1</v>
      </c>
      <c r="C441" s="489">
        <v>41760</v>
      </c>
      <c r="D441" s="492"/>
      <c r="E441" s="490">
        <f t="shared" si="12"/>
        <v>5</v>
      </c>
      <c r="F441" s="490">
        <f t="shared" si="13"/>
        <v>2014</v>
      </c>
    </row>
    <row r="442" spans="1:6">
      <c r="A442" s="492" t="s">
        <v>1136</v>
      </c>
      <c r="B442" s="492">
        <v>1</v>
      </c>
      <c r="C442" s="489">
        <v>41760</v>
      </c>
      <c r="D442" s="492"/>
      <c r="E442" s="490">
        <f t="shared" si="12"/>
        <v>5</v>
      </c>
      <c r="F442" s="490">
        <f t="shared" si="13"/>
        <v>2014</v>
      </c>
    </row>
    <row r="443" spans="1:6">
      <c r="A443" s="492" t="s">
        <v>1129</v>
      </c>
      <c r="B443" s="492">
        <v>1.0777699999999999</v>
      </c>
      <c r="C443" s="489">
        <v>41791</v>
      </c>
      <c r="D443" s="489">
        <v>41820</v>
      </c>
      <c r="E443" s="490">
        <f t="shared" si="12"/>
        <v>6</v>
      </c>
      <c r="F443" s="490">
        <f t="shared" si="13"/>
        <v>2014</v>
      </c>
    </row>
    <row r="444" spans="1:6">
      <c r="A444" s="492" t="s">
        <v>3143</v>
      </c>
      <c r="B444" s="492">
        <v>2.2254999999999998</v>
      </c>
      <c r="C444" s="489">
        <v>41791</v>
      </c>
      <c r="D444" s="489">
        <v>41820</v>
      </c>
      <c r="E444" s="490">
        <f t="shared" si="12"/>
        <v>6</v>
      </c>
      <c r="F444" s="490">
        <f t="shared" si="13"/>
        <v>2014</v>
      </c>
    </row>
    <row r="445" spans="1:6">
      <c r="A445" s="492" t="s">
        <v>3144</v>
      </c>
      <c r="B445" s="492">
        <v>1.0814999999999999</v>
      </c>
      <c r="C445" s="489">
        <v>41791</v>
      </c>
      <c r="D445" s="489">
        <v>41820</v>
      </c>
      <c r="E445" s="490">
        <f t="shared" si="12"/>
        <v>6</v>
      </c>
      <c r="F445" s="490">
        <f t="shared" si="13"/>
        <v>2014</v>
      </c>
    </row>
    <row r="446" spans="1:6">
      <c r="A446" s="492" t="s">
        <v>3145</v>
      </c>
      <c r="B446" s="492">
        <v>6.1696799999999996</v>
      </c>
      <c r="C446" s="489">
        <v>41791</v>
      </c>
      <c r="D446" s="489">
        <v>41820</v>
      </c>
      <c r="E446" s="490">
        <f t="shared" si="12"/>
        <v>6</v>
      </c>
      <c r="F446" s="490">
        <f t="shared" si="13"/>
        <v>2014</v>
      </c>
    </row>
    <row r="447" spans="1:6">
      <c r="A447" s="492" t="s">
        <v>1132</v>
      </c>
      <c r="B447" s="492">
        <v>0.73504000000000003</v>
      </c>
      <c r="C447" s="489">
        <v>41791</v>
      </c>
      <c r="D447" s="489">
        <v>41820</v>
      </c>
      <c r="E447" s="490">
        <f t="shared" si="12"/>
        <v>6</v>
      </c>
      <c r="F447" s="490">
        <f t="shared" si="13"/>
        <v>2014</v>
      </c>
    </row>
    <row r="448" spans="1:6">
      <c r="A448" s="492" t="s">
        <v>1133</v>
      </c>
      <c r="B448" s="492">
        <v>0.596445</v>
      </c>
      <c r="C448" s="489">
        <v>41791</v>
      </c>
      <c r="D448" s="489">
        <v>41820</v>
      </c>
      <c r="E448" s="490">
        <f t="shared" si="12"/>
        <v>6</v>
      </c>
      <c r="F448" s="490">
        <f t="shared" si="13"/>
        <v>2014</v>
      </c>
    </row>
    <row r="449" spans="1:6">
      <c r="A449" s="492" t="s">
        <v>3146</v>
      </c>
      <c r="B449" s="492">
        <v>101.66</v>
      </c>
      <c r="C449" s="489">
        <v>41791</v>
      </c>
      <c r="D449" s="489">
        <v>41820</v>
      </c>
      <c r="E449" s="490">
        <f t="shared" si="12"/>
        <v>6</v>
      </c>
      <c r="F449" s="490">
        <f t="shared" si="13"/>
        <v>2014</v>
      </c>
    </row>
    <row r="450" spans="1:6">
      <c r="A450" s="492" t="s">
        <v>3147</v>
      </c>
      <c r="B450" s="492">
        <v>3.2149100000000002</v>
      </c>
      <c r="C450" s="489">
        <v>41791</v>
      </c>
      <c r="D450" s="489">
        <v>41820</v>
      </c>
      <c r="E450" s="490">
        <f t="shared" ref="E450:E513" si="14">MONTH(C450)</f>
        <v>6</v>
      </c>
      <c r="F450" s="490">
        <f t="shared" ref="F450:F513" si="15">YEAR(C450)</f>
        <v>2014</v>
      </c>
    </row>
    <row r="451" spans="1:6">
      <c r="A451" s="492" t="s">
        <v>3148</v>
      </c>
      <c r="B451" s="492">
        <v>6.6367399999999996</v>
      </c>
      <c r="C451" s="489">
        <v>41791</v>
      </c>
      <c r="D451" s="489">
        <v>41820</v>
      </c>
      <c r="E451" s="490">
        <f t="shared" si="14"/>
        <v>6</v>
      </c>
      <c r="F451" s="490">
        <f t="shared" si="15"/>
        <v>2014</v>
      </c>
    </row>
    <row r="452" spans="1:6">
      <c r="A452" s="492" t="s">
        <v>1135</v>
      </c>
      <c r="B452" s="492">
        <v>1.2546900000000001</v>
      </c>
      <c r="C452" s="489">
        <v>41791</v>
      </c>
      <c r="D452" s="489">
        <v>41820</v>
      </c>
      <c r="E452" s="490">
        <f t="shared" si="14"/>
        <v>6</v>
      </c>
      <c r="F452" s="490">
        <f t="shared" si="15"/>
        <v>2014</v>
      </c>
    </row>
    <row r="453" spans="1:6">
      <c r="A453" s="492" t="s">
        <v>1136</v>
      </c>
      <c r="B453" s="492">
        <v>1</v>
      </c>
      <c r="C453" s="489">
        <v>41791</v>
      </c>
      <c r="D453" s="492"/>
      <c r="E453" s="490">
        <f t="shared" si="14"/>
        <v>6</v>
      </c>
      <c r="F453" s="490">
        <f t="shared" si="15"/>
        <v>2014</v>
      </c>
    </row>
    <row r="454" spans="1:6">
      <c r="A454" s="492" t="s">
        <v>1136</v>
      </c>
      <c r="B454" s="492">
        <v>1</v>
      </c>
      <c r="C454" s="489">
        <v>41791</v>
      </c>
      <c r="D454" s="492"/>
      <c r="E454" s="490">
        <f t="shared" si="14"/>
        <v>6</v>
      </c>
      <c r="F454" s="490">
        <f t="shared" si="15"/>
        <v>2014</v>
      </c>
    </row>
    <row r="455" spans="1:6">
      <c r="A455" s="492" t="s">
        <v>1129</v>
      </c>
      <c r="B455" s="492">
        <v>1.0593999999999999</v>
      </c>
      <c r="C455" s="489">
        <v>41821</v>
      </c>
      <c r="D455" s="489">
        <v>41851</v>
      </c>
      <c r="E455" s="490">
        <f t="shared" si="14"/>
        <v>7</v>
      </c>
      <c r="F455" s="490">
        <f t="shared" si="15"/>
        <v>2014</v>
      </c>
    </row>
    <row r="456" spans="1:6">
      <c r="A456" s="492" t="s">
        <v>3143</v>
      </c>
      <c r="B456" s="492">
        <v>2.2037</v>
      </c>
      <c r="C456" s="489">
        <v>41821</v>
      </c>
      <c r="D456" s="489">
        <v>41851</v>
      </c>
      <c r="E456" s="490">
        <f t="shared" si="14"/>
        <v>7</v>
      </c>
      <c r="F456" s="490">
        <f t="shared" si="15"/>
        <v>2014</v>
      </c>
    </row>
    <row r="457" spans="1:6">
      <c r="A457" s="492" t="s">
        <v>3144</v>
      </c>
      <c r="B457" s="492">
        <v>1.071</v>
      </c>
      <c r="C457" s="489">
        <v>41821</v>
      </c>
      <c r="D457" s="489">
        <v>41851</v>
      </c>
      <c r="E457" s="490">
        <f t="shared" si="14"/>
        <v>7</v>
      </c>
      <c r="F457" s="490">
        <f t="shared" si="15"/>
        <v>2014</v>
      </c>
    </row>
    <row r="458" spans="1:6">
      <c r="A458" s="492" t="s">
        <v>3145</v>
      </c>
      <c r="B458" s="492">
        <v>6.1551999999999998</v>
      </c>
      <c r="C458" s="489">
        <v>41821</v>
      </c>
      <c r="D458" s="489">
        <v>41851</v>
      </c>
      <c r="E458" s="490">
        <f t="shared" si="14"/>
        <v>7</v>
      </c>
      <c r="F458" s="490">
        <f t="shared" si="15"/>
        <v>2014</v>
      </c>
    </row>
    <row r="459" spans="1:6">
      <c r="A459" s="492" t="s">
        <v>1132</v>
      </c>
      <c r="B459" s="492">
        <v>0.73255000000000003</v>
      </c>
      <c r="C459" s="489">
        <v>41821</v>
      </c>
      <c r="D459" s="489">
        <v>41851</v>
      </c>
      <c r="E459" s="490">
        <f t="shared" si="14"/>
        <v>7</v>
      </c>
      <c r="F459" s="490">
        <f t="shared" si="15"/>
        <v>2014</v>
      </c>
    </row>
    <row r="460" spans="1:6">
      <c r="A460" s="492" t="s">
        <v>1133</v>
      </c>
      <c r="B460" s="492">
        <v>0.58599400000000001</v>
      </c>
      <c r="C460" s="489">
        <v>41821</v>
      </c>
      <c r="D460" s="489">
        <v>41851</v>
      </c>
      <c r="E460" s="490">
        <f t="shared" si="14"/>
        <v>7</v>
      </c>
      <c r="F460" s="490">
        <f t="shared" si="15"/>
        <v>2014</v>
      </c>
    </row>
    <row r="461" spans="1:6">
      <c r="A461" s="492" t="s">
        <v>3146</v>
      </c>
      <c r="B461" s="492">
        <v>101.4</v>
      </c>
      <c r="C461" s="489">
        <v>41821</v>
      </c>
      <c r="D461" s="489">
        <v>41851</v>
      </c>
      <c r="E461" s="490">
        <f t="shared" si="14"/>
        <v>7</v>
      </c>
      <c r="F461" s="490">
        <f t="shared" si="15"/>
        <v>2014</v>
      </c>
    </row>
    <row r="462" spans="1:6">
      <c r="A462" s="492" t="s">
        <v>3147</v>
      </c>
      <c r="B462" s="492">
        <v>3.2111999999999998</v>
      </c>
      <c r="C462" s="489">
        <v>41821</v>
      </c>
      <c r="D462" s="489">
        <v>41851</v>
      </c>
      <c r="E462" s="490">
        <f t="shared" si="14"/>
        <v>7</v>
      </c>
      <c r="F462" s="490">
        <f t="shared" si="15"/>
        <v>2014</v>
      </c>
    </row>
    <row r="463" spans="1:6">
      <c r="A463" s="492" t="s">
        <v>3148</v>
      </c>
      <c r="B463" s="492">
        <v>6.7363</v>
      </c>
      <c r="C463" s="489">
        <v>41821</v>
      </c>
      <c r="D463" s="489">
        <v>41851</v>
      </c>
      <c r="E463" s="490">
        <f t="shared" si="14"/>
        <v>7</v>
      </c>
      <c r="F463" s="490">
        <f t="shared" si="15"/>
        <v>2014</v>
      </c>
    </row>
    <row r="464" spans="1:6">
      <c r="A464" s="492" t="s">
        <v>1135</v>
      </c>
      <c r="B464" s="492">
        <v>1.2490600000000001</v>
      </c>
      <c r="C464" s="489">
        <v>41821</v>
      </c>
      <c r="D464" s="489">
        <v>41851</v>
      </c>
      <c r="E464" s="490">
        <f t="shared" si="14"/>
        <v>7</v>
      </c>
      <c r="F464" s="490">
        <f t="shared" si="15"/>
        <v>2014</v>
      </c>
    </row>
    <row r="465" spans="1:6">
      <c r="A465" s="492" t="s">
        <v>1136</v>
      </c>
      <c r="B465" s="492">
        <v>1</v>
      </c>
      <c r="C465" s="489">
        <v>41821</v>
      </c>
      <c r="D465" s="492"/>
      <c r="E465" s="490">
        <f t="shared" si="14"/>
        <v>7</v>
      </c>
      <c r="F465" s="490">
        <f t="shared" si="15"/>
        <v>2014</v>
      </c>
    </row>
    <row r="466" spans="1:6">
      <c r="A466" s="492" t="s">
        <v>1136</v>
      </c>
      <c r="B466" s="492">
        <v>1</v>
      </c>
      <c r="C466" s="489">
        <v>41821</v>
      </c>
      <c r="D466" s="492"/>
      <c r="E466" s="490">
        <f t="shared" si="14"/>
        <v>7</v>
      </c>
      <c r="F466" s="490">
        <f t="shared" si="15"/>
        <v>2014</v>
      </c>
    </row>
    <row r="467" spans="1:6">
      <c r="A467" s="492" t="s">
        <v>1129</v>
      </c>
      <c r="B467" s="492">
        <v>1.0683</v>
      </c>
      <c r="C467" s="489">
        <v>41852</v>
      </c>
      <c r="D467" s="489">
        <v>41882</v>
      </c>
      <c r="E467" s="490">
        <f t="shared" si="14"/>
        <v>8</v>
      </c>
      <c r="F467" s="490">
        <f t="shared" si="15"/>
        <v>2014</v>
      </c>
    </row>
    <row r="468" spans="1:6">
      <c r="A468" s="492" t="s">
        <v>3143</v>
      </c>
      <c r="B468" s="492">
        <v>2.2323599999999999</v>
      </c>
      <c r="C468" s="489">
        <v>41852</v>
      </c>
      <c r="D468" s="489">
        <v>41882</v>
      </c>
      <c r="E468" s="490">
        <f t="shared" si="14"/>
        <v>8</v>
      </c>
      <c r="F468" s="490">
        <f t="shared" si="15"/>
        <v>2014</v>
      </c>
    </row>
    <row r="469" spans="1:6">
      <c r="A469" s="492" t="s">
        <v>3144</v>
      </c>
      <c r="B469" s="492">
        <v>1.0892999999999999</v>
      </c>
      <c r="C469" s="489">
        <v>41852</v>
      </c>
      <c r="D469" s="489">
        <v>41882</v>
      </c>
      <c r="E469" s="490">
        <f t="shared" si="14"/>
        <v>8</v>
      </c>
      <c r="F469" s="490">
        <f t="shared" si="15"/>
        <v>2014</v>
      </c>
    </row>
    <row r="470" spans="1:6">
      <c r="A470" s="492" t="s">
        <v>3145</v>
      </c>
      <c r="B470" s="492">
        <v>6.1643299999999996</v>
      </c>
      <c r="C470" s="489">
        <v>41852</v>
      </c>
      <c r="D470" s="489">
        <v>41882</v>
      </c>
      <c r="E470" s="490">
        <f t="shared" si="14"/>
        <v>8</v>
      </c>
      <c r="F470" s="490">
        <f t="shared" si="15"/>
        <v>2014</v>
      </c>
    </row>
    <row r="471" spans="1:6">
      <c r="A471" s="492" t="s">
        <v>1132</v>
      </c>
      <c r="B471" s="492">
        <v>0.74631000000000003</v>
      </c>
      <c r="C471" s="489">
        <v>41852</v>
      </c>
      <c r="D471" s="489">
        <v>41882</v>
      </c>
      <c r="E471" s="490">
        <f t="shared" si="14"/>
        <v>8</v>
      </c>
      <c r="F471" s="490">
        <f t="shared" si="15"/>
        <v>2014</v>
      </c>
    </row>
    <row r="472" spans="1:6">
      <c r="A472" s="492" t="s">
        <v>1133</v>
      </c>
      <c r="B472" s="492">
        <v>0.59167999999999998</v>
      </c>
      <c r="C472" s="489">
        <v>41852</v>
      </c>
      <c r="D472" s="489">
        <v>41882</v>
      </c>
      <c r="E472" s="490">
        <f t="shared" si="14"/>
        <v>8</v>
      </c>
      <c r="F472" s="490">
        <f t="shared" si="15"/>
        <v>2014</v>
      </c>
    </row>
    <row r="473" spans="1:6">
      <c r="A473" s="492" t="s">
        <v>3146</v>
      </c>
      <c r="B473" s="492">
        <v>102.37</v>
      </c>
      <c r="C473" s="489">
        <v>41852</v>
      </c>
      <c r="D473" s="489">
        <v>41882</v>
      </c>
      <c r="E473" s="490">
        <f t="shared" si="14"/>
        <v>8</v>
      </c>
      <c r="F473" s="490">
        <f t="shared" si="15"/>
        <v>2014</v>
      </c>
    </row>
    <row r="474" spans="1:6">
      <c r="A474" s="492" t="s">
        <v>3147</v>
      </c>
      <c r="B474" s="492">
        <v>3.1831800000000001</v>
      </c>
      <c r="C474" s="489">
        <v>41852</v>
      </c>
      <c r="D474" s="489">
        <v>41882</v>
      </c>
      <c r="E474" s="490">
        <f t="shared" si="14"/>
        <v>8</v>
      </c>
      <c r="F474" s="490">
        <f t="shared" si="15"/>
        <v>2014</v>
      </c>
    </row>
    <row r="475" spans="1:6">
      <c r="A475" s="492" t="s">
        <v>3148</v>
      </c>
      <c r="B475" s="492">
        <v>6.8726900000000004</v>
      </c>
      <c r="C475" s="489">
        <v>41852</v>
      </c>
      <c r="D475" s="489">
        <v>41882</v>
      </c>
      <c r="E475" s="490">
        <f t="shared" si="14"/>
        <v>8</v>
      </c>
      <c r="F475" s="490">
        <f t="shared" si="15"/>
        <v>2014</v>
      </c>
    </row>
    <row r="476" spans="1:6">
      <c r="A476" s="492" t="s">
        <v>1135</v>
      </c>
      <c r="B476" s="492">
        <v>1.24349</v>
      </c>
      <c r="C476" s="489">
        <v>41852</v>
      </c>
      <c r="D476" s="489">
        <v>41882</v>
      </c>
      <c r="E476" s="490">
        <f t="shared" si="14"/>
        <v>8</v>
      </c>
      <c r="F476" s="490">
        <f t="shared" si="15"/>
        <v>2014</v>
      </c>
    </row>
    <row r="477" spans="1:6">
      <c r="A477" s="492" t="s">
        <v>1136</v>
      </c>
      <c r="B477" s="492">
        <v>1</v>
      </c>
      <c r="C477" s="489">
        <v>41852</v>
      </c>
      <c r="D477" s="492"/>
      <c r="E477" s="490">
        <f t="shared" si="14"/>
        <v>8</v>
      </c>
      <c r="F477" s="490">
        <f t="shared" si="15"/>
        <v>2014</v>
      </c>
    </row>
    <row r="478" spans="1:6">
      <c r="A478" s="492" t="s">
        <v>1136</v>
      </c>
      <c r="B478" s="492">
        <v>1</v>
      </c>
      <c r="C478" s="489">
        <v>41852</v>
      </c>
      <c r="D478" s="492"/>
      <c r="E478" s="490">
        <f t="shared" si="14"/>
        <v>8</v>
      </c>
      <c r="F478" s="490">
        <f t="shared" si="15"/>
        <v>2014</v>
      </c>
    </row>
    <row r="479" spans="1:6">
      <c r="A479" s="492" t="s">
        <v>1129</v>
      </c>
      <c r="B479" s="492">
        <v>1.0690999999999999</v>
      </c>
      <c r="C479" s="489">
        <v>41883</v>
      </c>
      <c r="D479" s="489">
        <v>41912</v>
      </c>
      <c r="E479" s="490">
        <f t="shared" si="14"/>
        <v>9</v>
      </c>
      <c r="F479" s="490">
        <f t="shared" si="15"/>
        <v>2014</v>
      </c>
    </row>
    <row r="480" spans="1:6">
      <c r="A480" s="492" t="s">
        <v>3143</v>
      </c>
      <c r="B480" s="492">
        <v>2.2437200000000002</v>
      </c>
      <c r="C480" s="489">
        <v>41883</v>
      </c>
      <c r="D480" s="489">
        <v>41912</v>
      </c>
      <c r="E480" s="490">
        <f t="shared" si="14"/>
        <v>9</v>
      </c>
      <c r="F480" s="490">
        <f t="shared" si="15"/>
        <v>2014</v>
      </c>
    </row>
    <row r="481" spans="1:6">
      <c r="A481" s="492" t="s">
        <v>3144</v>
      </c>
      <c r="B481" s="492">
        <v>1.0843</v>
      </c>
      <c r="C481" s="489">
        <v>41883</v>
      </c>
      <c r="D481" s="489">
        <v>41912</v>
      </c>
      <c r="E481" s="490">
        <f t="shared" si="14"/>
        <v>9</v>
      </c>
      <c r="F481" s="490">
        <f t="shared" si="15"/>
        <v>2014</v>
      </c>
    </row>
    <row r="482" spans="1:6">
      <c r="A482" s="492" t="s">
        <v>3145</v>
      </c>
      <c r="B482" s="492">
        <v>6.1590999999999996</v>
      </c>
      <c r="C482" s="489">
        <v>41883</v>
      </c>
      <c r="D482" s="489">
        <v>41912</v>
      </c>
      <c r="E482" s="490">
        <f t="shared" si="14"/>
        <v>9</v>
      </c>
      <c r="F482" s="490">
        <f t="shared" si="15"/>
        <v>2014</v>
      </c>
    </row>
    <row r="483" spans="1:6">
      <c r="A483" s="492" t="s">
        <v>1132</v>
      </c>
      <c r="B483" s="492">
        <v>0.75795999999999997</v>
      </c>
      <c r="C483" s="489">
        <v>41883</v>
      </c>
      <c r="D483" s="489">
        <v>41912</v>
      </c>
      <c r="E483" s="490">
        <f t="shared" si="14"/>
        <v>9</v>
      </c>
      <c r="F483" s="490">
        <f t="shared" si="15"/>
        <v>2014</v>
      </c>
    </row>
    <row r="484" spans="1:6">
      <c r="A484" s="492" t="s">
        <v>1133</v>
      </c>
      <c r="B484" s="492">
        <v>0.603209</v>
      </c>
      <c r="C484" s="489">
        <v>41883</v>
      </c>
      <c r="D484" s="489">
        <v>41912</v>
      </c>
      <c r="E484" s="490">
        <f t="shared" si="14"/>
        <v>9</v>
      </c>
      <c r="F484" s="490">
        <f t="shared" si="15"/>
        <v>2014</v>
      </c>
    </row>
    <row r="485" spans="1:6">
      <c r="A485" s="492" t="s">
        <v>3146</v>
      </c>
      <c r="B485" s="492">
        <v>103.76</v>
      </c>
      <c r="C485" s="489">
        <v>41883</v>
      </c>
      <c r="D485" s="489">
        <v>41912</v>
      </c>
      <c r="E485" s="490">
        <f t="shared" si="14"/>
        <v>9</v>
      </c>
      <c r="F485" s="490">
        <f t="shared" si="15"/>
        <v>2014</v>
      </c>
    </row>
    <row r="486" spans="1:6">
      <c r="A486" s="492" t="s">
        <v>3147</v>
      </c>
      <c r="B486" s="492">
        <v>3.1511900000000002</v>
      </c>
      <c r="C486" s="489">
        <v>41883</v>
      </c>
      <c r="D486" s="489">
        <v>41912</v>
      </c>
      <c r="E486" s="490">
        <f t="shared" si="14"/>
        <v>9</v>
      </c>
      <c r="F486" s="490">
        <f t="shared" si="15"/>
        <v>2014</v>
      </c>
    </row>
    <row r="487" spans="1:6">
      <c r="A487" s="492" t="s">
        <v>3148</v>
      </c>
      <c r="B487" s="492">
        <v>6.9568000000000003</v>
      </c>
      <c r="C487" s="489">
        <v>41883</v>
      </c>
      <c r="D487" s="489">
        <v>41912</v>
      </c>
      <c r="E487" s="490">
        <f t="shared" si="14"/>
        <v>9</v>
      </c>
      <c r="F487" s="490">
        <f t="shared" si="15"/>
        <v>2014</v>
      </c>
    </row>
    <row r="488" spans="1:6">
      <c r="A488" s="492" t="s">
        <v>1135</v>
      </c>
      <c r="B488" s="492">
        <v>1.2478100000000001</v>
      </c>
      <c r="C488" s="489">
        <v>41883</v>
      </c>
      <c r="D488" s="489">
        <v>41912</v>
      </c>
      <c r="E488" s="490">
        <f t="shared" si="14"/>
        <v>9</v>
      </c>
      <c r="F488" s="490">
        <f t="shared" si="15"/>
        <v>2014</v>
      </c>
    </row>
    <row r="489" spans="1:6">
      <c r="A489" s="492" t="s">
        <v>1136</v>
      </c>
      <c r="B489" s="492">
        <v>1</v>
      </c>
      <c r="C489" s="489">
        <v>41883</v>
      </c>
      <c r="D489" s="492"/>
      <c r="E489" s="490">
        <f t="shared" si="14"/>
        <v>9</v>
      </c>
      <c r="F489" s="490">
        <f t="shared" si="15"/>
        <v>2014</v>
      </c>
    </row>
    <row r="490" spans="1:6">
      <c r="A490" s="492" t="s">
        <v>1136</v>
      </c>
      <c r="B490" s="492">
        <v>1</v>
      </c>
      <c r="C490" s="489">
        <v>41883</v>
      </c>
      <c r="D490" s="492"/>
      <c r="E490" s="490">
        <f t="shared" si="14"/>
        <v>9</v>
      </c>
      <c r="F490" s="490">
        <f t="shared" si="15"/>
        <v>2014</v>
      </c>
    </row>
    <row r="491" spans="1:6">
      <c r="A491" s="492" t="s">
        <v>1129</v>
      </c>
      <c r="B491" s="492">
        <v>1.1458600000000001</v>
      </c>
      <c r="C491" s="489">
        <v>41913</v>
      </c>
      <c r="D491" s="489">
        <v>41943</v>
      </c>
      <c r="E491" s="490">
        <f t="shared" si="14"/>
        <v>10</v>
      </c>
      <c r="F491" s="490">
        <f t="shared" si="15"/>
        <v>2014</v>
      </c>
    </row>
    <row r="492" spans="1:6">
      <c r="A492" s="492" t="s">
        <v>3143</v>
      </c>
      <c r="B492" s="492">
        <v>2.4296700000000002</v>
      </c>
      <c r="C492" s="489">
        <v>41913</v>
      </c>
      <c r="D492" s="489">
        <v>41943</v>
      </c>
      <c r="E492" s="490">
        <f t="shared" si="14"/>
        <v>10</v>
      </c>
      <c r="F492" s="490">
        <f t="shared" si="15"/>
        <v>2014</v>
      </c>
    </row>
    <row r="493" spans="1:6">
      <c r="A493" s="492" t="s">
        <v>3144</v>
      </c>
      <c r="B493" s="492">
        <v>1.1136999999999999</v>
      </c>
      <c r="C493" s="489">
        <v>41913</v>
      </c>
      <c r="D493" s="489">
        <v>41943</v>
      </c>
      <c r="E493" s="490">
        <f t="shared" si="14"/>
        <v>10</v>
      </c>
      <c r="F493" s="490">
        <f t="shared" si="15"/>
        <v>2014</v>
      </c>
    </row>
    <row r="494" spans="1:6">
      <c r="A494" s="492" t="s">
        <v>3145</v>
      </c>
      <c r="B494" s="492">
        <v>6.1534199999999997</v>
      </c>
      <c r="C494" s="489">
        <v>41913</v>
      </c>
      <c r="D494" s="489">
        <v>41943</v>
      </c>
      <c r="E494" s="490">
        <f t="shared" si="14"/>
        <v>10</v>
      </c>
      <c r="F494" s="490">
        <f t="shared" si="15"/>
        <v>2014</v>
      </c>
    </row>
    <row r="495" spans="1:6">
      <c r="A495" s="492" t="s">
        <v>1132</v>
      </c>
      <c r="B495" s="492">
        <v>0.78822999999999999</v>
      </c>
      <c r="C495" s="489">
        <v>41913</v>
      </c>
      <c r="D495" s="489">
        <v>41943</v>
      </c>
      <c r="E495" s="490">
        <f t="shared" si="14"/>
        <v>10</v>
      </c>
      <c r="F495" s="490">
        <f t="shared" si="15"/>
        <v>2014</v>
      </c>
    </row>
    <row r="496" spans="1:6">
      <c r="A496" s="492" t="s">
        <v>1133</v>
      </c>
      <c r="B496" s="492">
        <v>0.61766500000000002</v>
      </c>
      <c r="C496" s="489">
        <v>41913</v>
      </c>
      <c r="D496" s="489">
        <v>41943</v>
      </c>
      <c r="E496" s="490">
        <f t="shared" si="14"/>
        <v>10</v>
      </c>
      <c r="F496" s="490">
        <f t="shared" si="15"/>
        <v>2014</v>
      </c>
    </row>
    <row r="497" spans="1:6">
      <c r="A497" s="492" t="s">
        <v>3146</v>
      </c>
      <c r="B497" s="492">
        <v>109.43</v>
      </c>
      <c r="C497" s="489">
        <v>41913</v>
      </c>
      <c r="D497" s="489">
        <v>41943</v>
      </c>
      <c r="E497" s="490">
        <f t="shared" si="14"/>
        <v>10</v>
      </c>
      <c r="F497" s="490">
        <f t="shared" si="15"/>
        <v>2014</v>
      </c>
    </row>
    <row r="498" spans="1:6">
      <c r="A498" s="492" t="s">
        <v>3147</v>
      </c>
      <c r="B498" s="492">
        <v>3.2763300000000002</v>
      </c>
      <c r="C498" s="489">
        <v>41913</v>
      </c>
      <c r="D498" s="489">
        <v>41943</v>
      </c>
      <c r="E498" s="490">
        <f t="shared" si="14"/>
        <v>10</v>
      </c>
      <c r="F498" s="490">
        <f t="shared" si="15"/>
        <v>2014</v>
      </c>
    </row>
    <row r="499" spans="1:6">
      <c r="A499" s="492" t="s">
        <v>3148</v>
      </c>
      <c r="B499" s="492">
        <v>7.2549799999999998</v>
      </c>
      <c r="C499" s="489">
        <v>41913</v>
      </c>
      <c r="D499" s="489">
        <v>41943</v>
      </c>
      <c r="E499" s="490">
        <f t="shared" si="14"/>
        <v>10</v>
      </c>
      <c r="F499" s="490">
        <f t="shared" si="15"/>
        <v>2014</v>
      </c>
    </row>
    <row r="500" spans="1:6">
      <c r="A500" s="492" t="s">
        <v>1135</v>
      </c>
      <c r="B500" s="492">
        <v>1.2743199999999999</v>
      </c>
      <c r="C500" s="489">
        <v>41913</v>
      </c>
      <c r="D500" s="489">
        <v>41943</v>
      </c>
      <c r="E500" s="490">
        <f t="shared" si="14"/>
        <v>10</v>
      </c>
      <c r="F500" s="490">
        <f t="shared" si="15"/>
        <v>2014</v>
      </c>
    </row>
    <row r="501" spans="1:6">
      <c r="A501" s="492" t="s">
        <v>1136</v>
      </c>
      <c r="B501" s="492">
        <v>1</v>
      </c>
      <c r="C501" s="489">
        <v>41913</v>
      </c>
      <c r="D501" s="492"/>
      <c r="E501" s="490">
        <f t="shared" si="14"/>
        <v>10</v>
      </c>
      <c r="F501" s="490">
        <f t="shared" si="15"/>
        <v>2014</v>
      </c>
    </row>
    <row r="502" spans="1:6">
      <c r="A502" s="492" t="s">
        <v>1136</v>
      </c>
      <c r="B502" s="492">
        <v>1</v>
      </c>
      <c r="C502" s="489">
        <v>41913</v>
      </c>
      <c r="D502" s="492"/>
      <c r="E502" s="490">
        <f t="shared" si="14"/>
        <v>10</v>
      </c>
      <c r="F502" s="490">
        <f t="shared" si="15"/>
        <v>2014</v>
      </c>
    </row>
    <row r="503" spans="1:6">
      <c r="A503" s="492" t="s">
        <v>1129</v>
      </c>
      <c r="B503" s="492">
        <v>1.13697</v>
      </c>
      <c r="C503" s="489">
        <v>41944</v>
      </c>
      <c r="D503" s="489">
        <v>41973</v>
      </c>
      <c r="E503" s="490">
        <f t="shared" si="14"/>
        <v>11</v>
      </c>
      <c r="F503" s="490">
        <f t="shared" si="15"/>
        <v>2014</v>
      </c>
    </row>
    <row r="504" spans="1:6">
      <c r="A504" s="492" t="s">
        <v>3143</v>
      </c>
      <c r="B504" s="492">
        <v>2.4574099999999999</v>
      </c>
      <c r="C504" s="489">
        <v>41944</v>
      </c>
      <c r="D504" s="489">
        <v>41973</v>
      </c>
      <c r="E504" s="490">
        <f t="shared" si="14"/>
        <v>11</v>
      </c>
      <c r="F504" s="490">
        <f t="shared" si="15"/>
        <v>2014</v>
      </c>
    </row>
    <row r="505" spans="1:6">
      <c r="A505" s="492" t="s">
        <v>3144</v>
      </c>
      <c r="B505" s="492">
        <v>1.1234999999999999</v>
      </c>
      <c r="C505" s="489">
        <v>41944</v>
      </c>
      <c r="D505" s="489">
        <v>41973</v>
      </c>
      <c r="E505" s="490">
        <f t="shared" si="14"/>
        <v>11</v>
      </c>
      <c r="F505" s="490">
        <f t="shared" si="15"/>
        <v>2014</v>
      </c>
    </row>
    <row r="506" spans="1:6">
      <c r="A506" s="492" t="s">
        <v>3145</v>
      </c>
      <c r="B506" s="492">
        <v>6.1323600000000003</v>
      </c>
      <c r="C506" s="489">
        <v>41944</v>
      </c>
      <c r="D506" s="489">
        <v>41973</v>
      </c>
      <c r="E506" s="490">
        <f t="shared" si="14"/>
        <v>11</v>
      </c>
      <c r="F506" s="490">
        <f t="shared" si="15"/>
        <v>2014</v>
      </c>
    </row>
    <row r="507" spans="1:6">
      <c r="A507" s="492" t="s">
        <v>1132</v>
      </c>
      <c r="B507" s="492">
        <v>0.79303000000000001</v>
      </c>
      <c r="C507" s="489">
        <v>41944</v>
      </c>
      <c r="D507" s="489">
        <v>41973</v>
      </c>
      <c r="E507" s="490">
        <f t="shared" si="14"/>
        <v>11</v>
      </c>
      <c r="F507" s="490">
        <f t="shared" si="15"/>
        <v>2014</v>
      </c>
    </row>
    <row r="508" spans="1:6">
      <c r="A508" s="492" t="s">
        <v>1133</v>
      </c>
      <c r="B508" s="492">
        <v>0.62558599999999998</v>
      </c>
      <c r="C508" s="489">
        <v>41944</v>
      </c>
      <c r="D508" s="489">
        <v>41973</v>
      </c>
      <c r="E508" s="490">
        <f t="shared" si="14"/>
        <v>11</v>
      </c>
      <c r="F508" s="490">
        <f t="shared" si="15"/>
        <v>2014</v>
      </c>
    </row>
    <row r="509" spans="1:6">
      <c r="A509" s="492" t="s">
        <v>3146</v>
      </c>
      <c r="B509" s="492">
        <v>109.4</v>
      </c>
      <c r="C509" s="489">
        <v>41944</v>
      </c>
      <c r="D509" s="489">
        <v>41973</v>
      </c>
      <c r="E509" s="490">
        <f t="shared" si="14"/>
        <v>11</v>
      </c>
      <c r="F509" s="490">
        <f t="shared" si="15"/>
        <v>2014</v>
      </c>
    </row>
    <row r="510" spans="1:6">
      <c r="A510" s="492" t="s">
        <v>3147</v>
      </c>
      <c r="B510" s="492">
        <v>3.2887</v>
      </c>
      <c r="C510" s="489">
        <v>41944</v>
      </c>
      <c r="D510" s="489">
        <v>41973</v>
      </c>
      <c r="E510" s="490">
        <f t="shared" si="14"/>
        <v>11</v>
      </c>
      <c r="F510" s="490">
        <f t="shared" si="15"/>
        <v>2014</v>
      </c>
    </row>
    <row r="511" spans="1:6">
      <c r="A511" s="492" t="s">
        <v>3148</v>
      </c>
      <c r="B511" s="492">
        <v>7.3668800000000001</v>
      </c>
      <c r="C511" s="489">
        <v>41944</v>
      </c>
      <c r="D511" s="489">
        <v>41973</v>
      </c>
      <c r="E511" s="490">
        <f t="shared" si="14"/>
        <v>11</v>
      </c>
      <c r="F511" s="490">
        <f t="shared" si="15"/>
        <v>2014</v>
      </c>
    </row>
    <row r="512" spans="1:6">
      <c r="A512" s="492" t="s">
        <v>1135</v>
      </c>
      <c r="B512" s="492">
        <v>1.2779400000000001</v>
      </c>
      <c r="C512" s="489">
        <v>41944</v>
      </c>
      <c r="D512" s="489">
        <v>41973</v>
      </c>
      <c r="E512" s="490">
        <f t="shared" si="14"/>
        <v>11</v>
      </c>
      <c r="F512" s="490">
        <f t="shared" si="15"/>
        <v>2014</v>
      </c>
    </row>
    <row r="513" spans="1:6">
      <c r="A513" s="492" t="s">
        <v>1136</v>
      </c>
      <c r="B513" s="492">
        <v>1</v>
      </c>
      <c r="C513" s="489">
        <v>41944</v>
      </c>
      <c r="D513" s="492"/>
      <c r="E513" s="490">
        <f t="shared" si="14"/>
        <v>11</v>
      </c>
      <c r="F513" s="490">
        <f t="shared" si="15"/>
        <v>2014</v>
      </c>
    </row>
    <row r="514" spans="1:6">
      <c r="A514" s="492" t="s">
        <v>1136</v>
      </c>
      <c r="B514" s="492">
        <v>1</v>
      </c>
      <c r="C514" s="489">
        <v>41944</v>
      </c>
      <c r="D514" s="492"/>
      <c r="E514" s="490">
        <f t="shared" ref="E514:E577" si="16">MONTH(C514)</f>
        <v>11</v>
      </c>
      <c r="F514" s="490">
        <f t="shared" ref="F514:F577" si="17">YEAR(C514)</f>
        <v>2014</v>
      </c>
    </row>
    <row r="515" spans="1:6">
      <c r="A515" s="492" t="s">
        <v>1129</v>
      </c>
      <c r="B515" s="492">
        <v>1.1676</v>
      </c>
      <c r="C515" s="489">
        <v>41974</v>
      </c>
      <c r="D515" s="489">
        <v>42004</v>
      </c>
      <c r="E515" s="490">
        <f t="shared" si="16"/>
        <v>12</v>
      </c>
      <c r="F515" s="490">
        <f t="shared" si="17"/>
        <v>2014</v>
      </c>
    </row>
    <row r="516" spans="1:6">
      <c r="A516" s="492" t="s">
        <v>3143</v>
      </c>
      <c r="B516" s="492">
        <v>2.50427</v>
      </c>
      <c r="C516" s="489">
        <v>41974</v>
      </c>
      <c r="D516" s="489">
        <v>42004</v>
      </c>
      <c r="E516" s="490">
        <f t="shared" si="16"/>
        <v>12</v>
      </c>
      <c r="F516" s="490">
        <f t="shared" si="17"/>
        <v>2014</v>
      </c>
    </row>
    <row r="517" spans="1:6">
      <c r="A517" s="492" t="s">
        <v>3144</v>
      </c>
      <c r="B517" s="492">
        <v>1.1355</v>
      </c>
      <c r="C517" s="489">
        <v>41974</v>
      </c>
      <c r="D517" s="489">
        <v>42004</v>
      </c>
      <c r="E517" s="490">
        <f t="shared" si="16"/>
        <v>12</v>
      </c>
      <c r="F517" s="490">
        <f t="shared" si="17"/>
        <v>2014</v>
      </c>
    </row>
    <row r="518" spans="1:6">
      <c r="A518" s="492" t="s">
        <v>3145</v>
      </c>
      <c r="B518" s="492">
        <v>6.1298399999999997</v>
      </c>
      <c r="C518" s="489">
        <v>41974</v>
      </c>
      <c r="D518" s="489">
        <v>42004</v>
      </c>
      <c r="E518" s="490">
        <f t="shared" si="16"/>
        <v>12</v>
      </c>
      <c r="F518" s="490">
        <f t="shared" si="17"/>
        <v>2014</v>
      </c>
    </row>
    <row r="519" spans="1:6">
      <c r="A519" s="492" t="s">
        <v>1132</v>
      </c>
      <c r="B519" s="492">
        <v>0.80052999999999996</v>
      </c>
      <c r="C519" s="489">
        <v>41974</v>
      </c>
      <c r="D519" s="489">
        <v>42004</v>
      </c>
      <c r="E519" s="490">
        <f t="shared" si="16"/>
        <v>12</v>
      </c>
      <c r="F519" s="490">
        <f t="shared" si="17"/>
        <v>2014</v>
      </c>
    </row>
    <row r="520" spans="1:6">
      <c r="A520" s="492" t="s">
        <v>1133</v>
      </c>
      <c r="B520" s="492">
        <v>0.63856900000000005</v>
      </c>
      <c r="C520" s="489">
        <v>41974</v>
      </c>
      <c r="D520" s="489">
        <v>42004</v>
      </c>
      <c r="E520" s="490">
        <f t="shared" si="16"/>
        <v>12</v>
      </c>
      <c r="F520" s="490">
        <f t="shared" si="17"/>
        <v>2014</v>
      </c>
    </row>
    <row r="521" spans="1:6">
      <c r="A521" s="492" t="s">
        <v>3146</v>
      </c>
      <c r="B521" s="492">
        <v>117.56</v>
      </c>
      <c r="C521" s="489">
        <v>41974</v>
      </c>
      <c r="D521" s="489">
        <v>42004</v>
      </c>
      <c r="E521" s="490">
        <f t="shared" si="16"/>
        <v>12</v>
      </c>
      <c r="F521" s="490">
        <f t="shared" si="17"/>
        <v>2014</v>
      </c>
    </row>
    <row r="522" spans="1:6">
      <c r="A522" s="492" t="s">
        <v>3147</v>
      </c>
      <c r="B522" s="492">
        <v>3.3462900000000002</v>
      </c>
      <c r="C522" s="489">
        <v>41974</v>
      </c>
      <c r="D522" s="489">
        <v>42004</v>
      </c>
      <c r="E522" s="490">
        <f t="shared" si="16"/>
        <v>12</v>
      </c>
      <c r="F522" s="490">
        <f t="shared" si="17"/>
        <v>2014</v>
      </c>
    </row>
    <row r="523" spans="1:6">
      <c r="A523" s="492" t="s">
        <v>3148</v>
      </c>
      <c r="B523" s="492">
        <v>7.4182899999999998</v>
      </c>
      <c r="C523" s="489">
        <v>41974</v>
      </c>
      <c r="D523" s="489">
        <v>42004</v>
      </c>
      <c r="E523" s="490">
        <f t="shared" si="16"/>
        <v>12</v>
      </c>
      <c r="F523" s="490">
        <f t="shared" si="17"/>
        <v>2014</v>
      </c>
    </row>
    <row r="524" spans="1:6">
      <c r="A524" s="492" t="s">
        <v>1135</v>
      </c>
      <c r="B524" s="492">
        <v>1.2980499999999999</v>
      </c>
      <c r="C524" s="489">
        <v>41974</v>
      </c>
      <c r="D524" s="489">
        <v>42004</v>
      </c>
      <c r="E524" s="490">
        <f t="shared" si="16"/>
        <v>12</v>
      </c>
      <c r="F524" s="490">
        <f t="shared" si="17"/>
        <v>2014</v>
      </c>
    </row>
    <row r="525" spans="1:6">
      <c r="A525" s="492" t="s">
        <v>1136</v>
      </c>
      <c r="B525" s="492">
        <v>1</v>
      </c>
      <c r="C525" s="489">
        <v>41974</v>
      </c>
      <c r="D525" s="492"/>
      <c r="E525" s="490">
        <f t="shared" si="16"/>
        <v>12</v>
      </c>
      <c r="F525" s="490">
        <f t="shared" si="17"/>
        <v>2014</v>
      </c>
    </row>
    <row r="526" spans="1:6">
      <c r="A526" s="492" t="s">
        <v>1136</v>
      </c>
      <c r="B526" s="492">
        <v>1</v>
      </c>
      <c r="C526" s="489">
        <v>41974</v>
      </c>
      <c r="D526" s="492"/>
      <c r="E526" s="490">
        <f t="shared" si="16"/>
        <v>12</v>
      </c>
      <c r="F526" s="490">
        <f t="shared" si="17"/>
        <v>2014</v>
      </c>
    </row>
    <row r="527" spans="1:6">
      <c r="A527" s="492" t="s">
        <v>1129</v>
      </c>
      <c r="B527" s="492">
        <v>1.2257800000000001</v>
      </c>
      <c r="C527" s="489">
        <v>42005</v>
      </c>
      <c r="D527" s="489">
        <v>42035</v>
      </c>
      <c r="E527" s="490">
        <f t="shared" si="16"/>
        <v>1</v>
      </c>
      <c r="F527" s="490">
        <f t="shared" si="17"/>
        <v>2015</v>
      </c>
    </row>
    <row r="528" spans="1:6">
      <c r="A528" s="492" t="s">
        <v>3143</v>
      </c>
      <c r="B528" s="492">
        <v>2.68038</v>
      </c>
      <c r="C528" s="489">
        <v>42005</v>
      </c>
      <c r="D528" s="489">
        <v>42035</v>
      </c>
      <c r="E528" s="490">
        <f t="shared" si="16"/>
        <v>1</v>
      </c>
      <c r="F528" s="490">
        <f t="shared" si="17"/>
        <v>2015</v>
      </c>
    </row>
    <row r="529" spans="1:6">
      <c r="A529" s="492" t="s">
        <v>3144</v>
      </c>
      <c r="B529" s="492">
        <v>1.1573</v>
      </c>
      <c r="C529" s="489">
        <v>42005</v>
      </c>
      <c r="D529" s="489">
        <v>42035</v>
      </c>
      <c r="E529" s="490">
        <f t="shared" si="16"/>
        <v>1</v>
      </c>
      <c r="F529" s="490">
        <f t="shared" si="17"/>
        <v>2015</v>
      </c>
    </row>
    <row r="530" spans="1:6">
      <c r="A530" s="492" t="s">
        <v>3145</v>
      </c>
      <c r="B530" s="492">
        <v>6.13849</v>
      </c>
      <c r="C530" s="489">
        <v>42005</v>
      </c>
      <c r="D530" s="489">
        <v>42035</v>
      </c>
      <c r="E530" s="490">
        <f t="shared" si="16"/>
        <v>1</v>
      </c>
      <c r="F530" s="490">
        <f t="shared" si="17"/>
        <v>2015</v>
      </c>
    </row>
    <row r="531" spans="1:6">
      <c r="A531" s="492" t="s">
        <v>1132</v>
      </c>
      <c r="B531" s="492">
        <v>0.82262000000000002</v>
      </c>
      <c r="C531" s="489">
        <v>42005</v>
      </c>
      <c r="D531" s="489">
        <v>42035</v>
      </c>
      <c r="E531" s="490">
        <f t="shared" si="16"/>
        <v>1</v>
      </c>
      <c r="F531" s="490">
        <f t="shared" si="17"/>
        <v>2015</v>
      </c>
    </row>
    <row r="532" spans="1:6">
      <c r="A532" s="492" t="s">
        <v>1133</v>
      </c>
      <c r="B532" s="492">
        <v>0.64184799999999997</v>
      </c>
      <c r="C532" s="489">
        <v>42005</v>
      </c>
      <c r="D532" s="489">
        <v>42035</v>
      </c>
      <c r="E532" s="490">
        <f t="shared" si="16"/>
        <v>1</v>
      </c>
      <c r="F532" s="490">
        <f t="shared" si="17"/>
        <v>2015</v>
      </c>
    </row>
    <row r="533" spans="1:6">
      <c r="A533" s="492" t="s">
        <v>3146</v>
      </c>
      <c r="B533" s="492">
        <v>119.93</v>
      </c>
      <c r="C533" s="489">
        <v>42005</v>
      </c>
      <c r="D533" s="489">
        <v>42035</v>
      </c>
      <c r="E533" s="490">
        <f t="shared" si="16"/>
        <v>1</v>
      </c>
      <c r="F533" s="490">
        <f t="shared" si="17"/>
        <v>2015</v>
      </c>
    </row>
    <row r="534" spans="1:6">
      <c r="A534" s="492" t="s">
        <v>3147</v>
      </c>
      <c r="B534" s="492">
        <v>3.4980600000000002</v>
      </c>
      <c r="C534" s="489">
        <v>42005</v>
      </c>
      <c r="D534" s="489">
        <v>42035</v>
      </c>
      <c r="E534" s="490">
        <f t="shared" si="16"/>
        <v>1</v>
      </c>
      <c r="F534" s="490">
        <f t="shared" si="17"/>
        <v>2015</v>
      </c>
    </row>
    <row r="535" spans="1:6">
      <c r="A535" s="492" t="s">
        <v>3148</v>
      </c>
      <c r="B535" s="492">
        <v>7.7964500000000001</v>
      </c>
      <c r="C535" s="489">
        <v>42005</v>
      </c>
      <c r="D535" s="489">
        <v>42035</v>
      </c>
      <c r="E535" s="490">
        <f t="shared" si="16"/>
        <v>1</v>
      </c>
      <c r="F535" s="490">
        <f t="shared" si="17"/>
        <v>2015</v>
      </c>
    </row>
    <row r="536" spans="1:6">
      <c r="A536" s="492" t="s">
        <v>1135</v>
      </c>
      <c r="B536" s="492">
        <v>1.32298</v>
      </c>
      <c r="C536" s="489">
        <v>42005</v>
      </c>
      <c r="D536" s="489">
        <v>42035</v>
      </c>
      <c r="E536" s="490">
        <f t="shared" si="16"/>
        <v>1</v>
      </c>
      <c r="F536" s="490">
        <f t="shared" si="17"/>
        <v>2015</v>
      </c>
    </row>
    <row r="537" spans="1:6">
      <c r="A537" s="492" t="s">
        <v>1136</v>
      </c>
      <c r="B537" s="492">
        <v>1</v>
      </c>
      <c r="C537" s="489">
        <v>42005</v>
      </c>
      <c r="D537" s="492"/>
      <c r="E537" s="490">
        <f t="shared" si="16"/>
        <v>1</v>
      </c>
      <c r="F537" s="490">
        <f t="shared" si="17"/>
        <v>2015</v>
      </c>
    </row>
    <row r="538" spans="1:6">
      <c r="A538" s="492" t="s">
        <v>1129</v>
      </c>
      <c r="B538" s="492">
        <v>1.2770300000000001</v>
      </c>
      <c r="C538" s="489">
        <v>42036</v>
      </c>
      <c r="D538" s="489">
        <v>42063</v>
      </c>
      <c r="E538" s="490">
        <f t="shared" si="16"/>
        <v>2</v>
      </c>
      <c r="F538" s="490">
        <f t="shared" si="17"/>
        <v>2015</v>
      </c>
    </row>
    <row r="539" spans="1:6">
      <c r="A539" s="492" t="s">
        <v>3143</v>
      </c>
      <c r="B539" s="492">
        <v>2.58521</v>
      </c>
      <c r="C539" s="489">
        <v>42036</v>
      </c>
      <c r="D539" s="489">
        <v>42063</v>
      </c>
      <c r="E539" s="490">
        <f t="shared" si="16"/>
        <v>2</v>
      </c>
      <c r="F539" s="490">
        <f t="shared" si="17"/>
        <v>2015</v>
      </c>
    </row>
    <row r="540" spans="1:6">
      <c r="A540" s="492" t="s">
        <v>3144</v>
      </c>
      <c r="B540" s="492">
        <v>1.2816000000000001</v>
      </c>
      <c r="C540" s="489">
        <v>42036</v>
      </c>
      <c r="D540" s="489">
        <v>42063</v>
      </c>
      <c r="E540" s="490">
        <f t="shared" si="16"/>
        <v>2</v>
      </c>
      <c r="F540" s="490">
        <f t="shared" si="17"/>
        <v>2015</v>
      </c>
    </row>
    <row r="541" spans="1:6">
      <c r="A541" s="492" t="s">
        <v>3145</v>
      </c>
      <c r="B541" s="492">
        <v>6.14642</v>
      </c>
      <c r="C541" s="489">
        <v>42036</v>
      </c>
      <c r="D541" s="489">
        <v>42063</v>
      </c>
      <c r="E541" s="490">
        <f t="shared" si="16"/>
        <v>2</v>
      </c>
      <c r="F541" s="490">
        <f t="shared" si="17"/>
        <v>2015</v>
      </c>
    </row>
    <row r="542" spans="1:6">
      <c r="A542" s="492" t="s">
        <v>1132</v>
      </c>
      <c r="B542" s="492">
        <v>0.88507000000000002</v>
      </c>
      <c r="C542" s="489">
        <v>42036</v>
      </c>
      <c r="D542" s="489">
        <v>42063</v>
      </c>
      <c r="E542" s="490">
        <f t="shared" si="16"/>
        <v>2</v>
      </c>
      <c r="F542" s="490">
        <f t="shared" si="17"/>
        <v>2015</v>
      </c>
    </row>
    <row r="543" spans="1:6">
      <c r="A543" s="492" t="s">
        <v>1133</v>
      </c>
      <c r="B543" s="492">
        <v>0.66511399999999998</v>
      </c>
      <c r="C543" s="489">
        <v>42036</v>
      </c>
      <c r="D543" s="489">
        <v>42063</v>
      </c>
      <c r="E543" s="490">
        <f t="shared" si="16"/>
        <v>2</v>
      </c>
      <c r="F543" s="490">
        <f t="shared" si="17"/>
        <v>2015</v>
      </c>
    </row>
    <row r="544" spans="1:6">
      <c r="A544" s="492" t="s">
        <v>3146</v>
      </c>
      <c r="B544" s="492">
        <v>117.91</v>
      </c>
      <c r="C544" s="489">
        <v>42036</v>
      </c>
      <c r="D544" s="489">
        <v>42063</v>
      </c>
      <c r="E544" s="490">
        <f t="shared" si="16"/>
        <v>2</v>
      </c>
      <c r="F544" s="490">
        <f t="shared" si="17"/>
        <v>2015</v>
      </c>
    </row>
    <row r="545" spans="1:6">
      <c r="A545" s="492" t="s">
        <v>3147</v>
      </c>
      <c r="B545" s="492">
        <v>3.6305499999999999</v>
      </c>
      <c r="C545" s="489">
        <v>42036</v>
      </c>
      <c r="D545" s="489">
        <v>42063</v>
      </c>
      <c r="E545" s="490">
        <f t="shared" si="16"/>
        <v>2</v>
      </c>
      <c r="F545" s="490">
        <f t="shared" si="17"/>
        <v>2015</v>
      </c>
    </row>
    <row r="546" spans="1:6">
      <c r="A546" s="492" t="s">
        <v>3148</v>
      </c>
      <c r="B546" s="492">
        <v>8.2692999999999994</v>
      </c>
      <c r="C546" s="489">
        <v>42036</v>
      </c>
      <c r="D546" s="489">
        <v>42063</v>
      </c>
      <c r="E546" s="490">
        <f t="shared" si="16"/>
        <v>2</v>
      </c>
      <c r="F546" s="490">
        <f t="shared" si="17"/>
        <v>2015</v>
      </c>
    </row>
    <row r="547" spans="1:6">
      <c r="A547" s="492" t="s">
        <v>1135</v>
      </c>
      <c r="B547" s="492">
        <v>1.3525</v>
      </c>
      <c r="C547" s="489">
        <v>42036</v>
      </c>
      <c r="D547" s="489">
        <v>42063</v>
      </c>
      <c r="E547" s="490">
        <f t="shared" si="16"/>
        <v>2</v>
      </c>
      <c r="F547" s="490">
        <f t="shared" si="17"/>
        <v>2015</v>
      </c>
    </row>
    <row r="548" spans="1:6">
      <c r="A548" s="492" t="s">
        <v>1136</v>
      </c>
      <c r="B548" s="492">
        <v>1</v>
      </c>
      <c r="C548" s="489">
        <v>42036</v>
      </c>
      <c r="D548" s="492"/>
      <c r="E548" s="490">
        <f t="shared" si="16"/>
        <v>2</v>
      </c>
      <c r="F548" s="490">
        <f t="shared" si="17"/>
        <v>2015</v>
      </c>
    </row>
    <row r="549" spans="1:6">
      <c r="A549" s="492" t="s">
        <v>1129</v>
      </c>
      <c r="B549" s="492">
        <v>1.2729299999999999</v>
      </c>
      <c r="C549" s="489">
        <v>42064</v>
      </c>
      <c r="D549" s="489">
        <v>42094</v>
      </c>
      <c r="E549" s="490">
        <f t="shared" si="16"/>
        <v>3</v>
      </c>
      <c r="F549" s="490">
        <f t="shared" si="17"/>
        <v>2015</v>
      </c>
    </row>
    <row r="550" spans="1:6">
      <c r="A550" s="492" t="s">
        <v>3143</v>
      </c>
      <c r="B550" s="492">
        <v>2.8731300000000002</v>
      </c>
      <c r="C550" s="489">
        <v>42064</v>
      </c>
      <c r="D550" s="489">
        <v>42094</v>
      </c>
      <c r="E550" s="490">
        <f t="shared" si="16"/>
        <v>3</v>
      </c>
      <c r="F550" s="490">
        <f t="shared" si="17"/>
        <v>2015</v>
      </c>
    </row>
    <row r="551" spans="1:6">
      <c r="A551" s="492" t="s">
        <v>3144</v>
      </c>
      <c r="B551" s="492">
        <v>1.246</v>
      </c>
      <c r="C551" s="489">
        <v>42064</v>
      </c>
      <c r="D551" s="489">
        <v>42094</v>
      </c>
      <c r="E551" s="490">
        <f t="shared" si="16"/>
        <v>3</v>
      </c>
      <c r="F551" s="490">
        <f t="shared" si="17"/>
        <v>2015</v>
      </c>
    </row>
    <row r="552" spans="1:6">
      <c r="A552" s="492" t="s">
        <v>3145</v>
      </c>
      <c r="B552" s="492">
        <v>6.14107</v>
      </c>
      <c r="C552" s="489">
        <v>42064</v>
      </c>
      <c r="D552" s="489">
        <v>42094</v>
      </c>
      <c r="E552" s="490">
        <f t="shared" si="16"/>
        <v>3</v>
      </c>
      <c r="F552" s="490">
        <f t="shared" si="17"/>
        <v>2015</v>
      </c>
    </row>
    <row r="553" spans="1:6">
      <c r="A553" s="492" t="s">
        <v>1132</v>
      </c>
      <c r="B553" s="492">
        <v>0.88375000000000004</v>
      </c>
      <c r="C553" s="489">
        <v>42064</v>
      </c>
      <c r="D553" s="489">
        <v>42094</v>
      </c>
      <c r="E553" s="490">
        <f t="shared" si="16"/>
        <v>3</v>
      </c>
      <c r="F553" s="490">
        <f t="shared" si="17"/>
        <v>2015</v>
      </c>
    </row>
    <row r="554" spans="1:6">
      <c r="A554" s="492" t="s">
        <v>1133</v>
      </c>
      <c r="B554" s="492">
        <v>0.646621</v>
      </c>
      <c r="C554" s="489">
        <v>42064</v>
      </c>
      <c r="D554" s="489">
        <v>42094</v>
      </c>
      <c r="E554" s="490">
        <f t="shared" si="16"/>
        <v>3</v>
      </c>
      <c r="F554" s="490">
        <f t="shared" si="17"/>
        <v>2015</v>
      </c>
    </row>
    <row r="555" spans="1:6">
      <c r="A555" s="492" t="s">
        <v>3146</v>
      </c>
      <c r="B555" s="492">
        <v>119.01</v>
      </c>
      <c r="C555" s="489">
        <v>42064</v>
      </c>
      <c r="D555" s="489">
        <v>42094</v>
      </c>
      <c r="E555" s="490">
        <f t="shared" si="16"/>
        <v>3</v>
      </c>
      <c r="F555" s="490">
        <f t="shared" si="17"/>
        <v>2015</v>
      </c>
    </row>
    <row r="556" spans="1:6">
      <c r="A556" s="492" t="s">
        <v>3147</v>
      </c>
      <c r="B556" s="492">
        <v>3.58988</v>
      </c>
      <c r="C556" s="489">
        <v>42064</v>
      </c>
      <c r="D556" s="489">
        <v>42094</v>
      </c>
      <c r="E556" s="490">
        <f t="shared" si="16"/>
        <v>3</v>
      </c>
      <c r="F556" s="490">
        <f t="shared" si="17"/>
        <v>2015</v>
      </c>
    </row>
    <row r="557" spans="1:6">
      <c r="A557" s="492" t="s">
        <v>3148</v>
      </c>
      <c r="B557" s="492">
        <v>8.3234600000000007</v>
      </c>
      <c r="C557" s="489">
        <v>42064</v>
      </c>
      <c r="D557" s="489">
        <v>42094</v>
      </c>
      <c r="E557" s="490">
        <f t="shared" si="16"/>
        <v>3</v>
      </c>
      <c r="F557" s="490">
        <f t="shared" si="17"/>
        <v>2015</v>
      </c>
    </row>
    <row r="558" spans="1:6">
      <c r="A558" s="492" t="s">
        <v>1135</v>
      </c>
      <c r="B558" s="492">
        <v>1.3535600000000001</v>
      </c>
      <c r="C558" s="489">
        <v>42064</v>
      </c>
      <c r="D558" s="489">
        <v>42094</v>
      </c>
      <c r="E558" s="490">
        <f t="shared" si="16"/>
        <v>3</v>
      </c>
      <c r="F558" s="490">
        <f t="shared" si="17"/>
        <v>2015</v>
      </c>
    </row>
    <row r="559" spans="1:6">
      <c r="A559" s="492" t="s">
        <v>1136</v>
      </c>
      <c r="B559" s="492">
        <v>1</v>
      </c>
      <c r="C559" s="489">
        <v>42064</v>
      </c>
      <c r="D559" s="492"/>
      <c r="E559" s="490">
        <f t="shared" si="16"/>
        <v>3</v>
      </c>
      <c r="F559" s="490">
        <f t="shared" si="17"/>
        <v>2015</v>
      </c>
    </row>
    <row r="560" spans="1:6">
      <c r="A560" s="492" t="s">
        <v>1129</v>
      </c>
      <c r="B560" s="492">
        <v>1.3002400000000001</v>
      </c>
      <c r="C560" s="489">
        <v>42095</v>
      </c>
      <c r="D560" s="489">
        <v>42124</v>
      </c>
      <c r="E560" s="490">
        <f t="shared" si="16"/>
        <v>4</v>
      </c>
      <c r="F560" s="490">
        <f t="shared" si="17"/>
        <v>2015</v>
      </c>
    </row>
    <row r="561" spans="1:6">
      <c r="A561" s="492" t="s">
        <v>3143</v>
      </c>
      <c r="B561" s="492">
        <v>3.2462499999999999</v>
      </c>
      <c r="C561" s="489">
        <v>42095</v>
      </c>
      <c r="D561" s="489">
        <v>42124</v>
      </c>
      <c r="E561" s="490">
        <f t="shared" si="16"/>
        <v>4</v>
      </c>
      <c r="F561" s="490">
        <f t="shared" si="17"/>
        <v>2015</v>
      </c>
    </row>
    <row r="562" spans="1:6">
      <c r="A562" s="492" t="s">
        <v>3144</v>
      </c>
      <c r="B562" s="492">
        <v>1.2738</v>
      </c>
      <c r="C562" s="489">
        <v>42095</v>
      </c>
      <c r="D562" s="489">
        <v>42124</v>
      </c>
      <c r="E562" s="490">
        <f t="shared" si="16"/>
        <v>4</v>
      </c>
      <c r="F562" s="490">
        <f t="shared" si="17"/>
        <v>2015</v>
      </c>
    </row>
    <row r="563" spans="1:6">
      <c r="A563" s="492" t="s">
        <v>3145</v>
      </c>
      <c r="B563" s="492">
        <v>6.1091100000000003</v>
      </c>
      <c r="C563" s="489">
        <v>42095</v>
      </c>
      <c r="D563" s="489">
        <v>42124</v>
      </c>
      <c r="E563" s="490">
        <f t="shared" si="16"/>
        <v>4</v>
      </c>
      <c r="F563" s="490">
        <f t="shared" si="17"/>
        <v>2015</v>
      </c>
    </row>
    <row r="564" spans="1:6">
      <c r="A564" s="492" t="s">
        <v>1132</v>
      </c>
      <c r="B564" s="492">
        <v>0.92152000000000001</v>
      </c>
      <c r="C564" s="489">
        <v>42095</v>
      </c>
      <c r="D564" s="489">
        <v>42124</v>
      </c>
      <c r="E564" s="490">
        <f t="shared" si="16"/>
        <v>4</v>
      </c>
      <c r="F564" s="490">
        <f t="shared" si="17"/>
        <v>2015</v>
      </c>
    </row>
    <row r="565" spans="1:6">
      <c r="A565" s="492" t="s">
        <v>1133</v>
      </c>
      <c r="B565" s="492">
        <v>0.67732300000000001</v>
      </c>
      <c r="C565" s="489">
        <v>42095</v>
      </c>
      <c r="D565" s="489">
        <v>42124</v>
      </c>
      <c r="E565" s="490">
        <f t="shared" si="16"/>
        <v>4</v>
      </c>
      <c r="F565" s="490">
        <f t="shared" si="17"/>
        <v>2015</v>
      </c>
    </row>
    <row r="566" spans="1:6">
      <c r="A566" s="492" t="s">
        <v>3146</v>
      </c>
      <c r="B566" s="492">
        <v>119.63</v>
      </c>
      <c r="C566" s="489">
        <v>42095</v>
      </c>
      <c r="D566" s="489">
        <v>42124</v>
      </c>
      <c r="E566" s="490">
        <f t="shared" si="16"/>
        <v>4</v>
      </c>
      <c r="F566" s="490">
        <f t="shared" si="17"/>
        <v>2015</v>
      </c>
    </row>
    <row r="567" spans="1:6">
      <c r="A567" s="492" t="s">
        <v>3147</v>
      </c>
      <c r="B567" s="492">
        <v>3.7091799999999999</v>
      </c>
      <c r="C567" s="489">
        <v>42095</v>
      </c>
      <c r="D567" s="489">
        <v>42124</v>
      </c>
      <c r="E567" s="490">
        <f t="shared" si="16"/>
        <v>4</v>
      </c>
      <c r="F567" s="490">
        <f t="shared" si="17"/>
        <v>2015</v>
      </c>
    </row>
    <row r="568" spans="1:6">
      <c r="A568" s="492" t="s">
        <v>3148</v>
      </c>
      <c r="B568" s="492">
        <v>8.5962700000000005</v>
      </c>
      <c r="C568" s="489">
        <v>42095</v>
      </c>
      <c r="D568" s="489">
        <v>42124</v>
      </c>
      <c r="E568" s="490">
        <f t="shared" si="16"/>
        <v>4</v>
      </c>
      <c r="F568" s="490">
        <f t="shared" si="17"/>
        <v>2015</v>
      </c>
    </row>
    <row r="569" spans="1:6">
      <c r="A569" s="492" t="s">
        <v>1135</v>
      </c>
      <c r="B569" s="492">
        <v>1.37378</v>
      </c>
      <c r="C569" s="489">
        <v>42095</v>
      </c>
      <c r="D569" s="489">
        <v>42124</v>
      </c>
      <c r="E569" s="490">
        <f t="shared" si="16"/>
        <v>4</v>
      </c>
      <c r="F569" s="490">
        <f t="shared" si="17"/>
        <v>2015</v>
      </c>
    </row>
    <row r="570" spans="1:6">
      <c r="A570" s="492" t="s">
        <v>1136</v>
      </c>
      <c r="B570" s="492">
        <v>1</v>
      </c>
      <c r="C570" s="489">
        <v>42095</v>
      </c>
      <c r="D570" s="492"/>
      <c r="E570" s="490">
        <f t="shared" si="16"/>
        <v>4</v>
      </c>
      <c r="F570" s="490">
        <f t="shared" si="17"/>
        <v>2015</v>
      </c>
    </row>
    <row r="571" spans="1:6">
      <c r="A571" s="492" t="s">
        <v>1129</v>
      </c>
      <c r="B571" s="492">
        <v>1.2480199999999999</v>
      </c>
      <c r="C571" s="489">
        <v>42125</v>
      </c>
      <c r="D571" s="489">
        <v>42155</v>
      </c>
      <c r="E571" s="490">
        <f t="shared" si="16"/>
        <v>5</v>
      </c>
      <c r="F571" s="490">
        <f t="shared" si="17"/>
        <v>2015</v>
      </c>
    </row>
    <row r="572" spans="1:6">
      <c r="A572" s="492" t="s">
        <v>3143</v>
      </c>
      <c r="B572" s="492">
        <v>2.93628</v>
      </c>
      <c r="C572" s="489">
        <v>42125</v>
      </c>
      <c r="D572" s="489">
        <v>42155</v>
      </c>
      <c r="E572" s="490">
        <f t="shared" si="16"/>
        <v>5</v>
      </c>
      <c r="F572" s="490">
        <f t="shared" si="17"/>
        <v>2015</v>
      </c>
    </row>
    <row r="573" spans="1:6">
      <c r="A573" s="492" t="s">
        <v>3144</v>
      </c>
      <c r="B573" s="492">
        <v>1.2011000000000001</v>
      </c>
      <c r="C573" s="489">
        <v>42125</v>
      </c>
      <c r="D573" s="489">
        <v>42155</v>
      </c>
      <c r="E573" s="490">
        <f t="shared" si="16"/>
        <v>5</v>
      </c>
      <c r="F573" s="490">
        <f t="shared" si="17"/>
        <v>2015</v>
      </c>
    </row>
    <row r="574" spans="1:6">
      <c r="A574" s="492" t="s">
        <v>3145</v>
      </c>
      <c r="B574" s="492">
        <v>6.0850499999999998</v>
      </c>
      <c r="C574" s="489">
        <v>42125</v>
      </c>
      <c r="D574" s="489">
        <v>42155</v>
      </c>
      <c r="E574" s="490">
        <f t="shared" si="16"/>
        <v>5</v>
      </c>
      <c r="F574" s="490">
        <f t="shared" si="17"/>
        <v>2015</v>
      </c>
    </row>
    <row r="575" spans="1:6">
      <c r="A575" s="492" t="s">
        <v>1132</v>
      </c>
      <c r="B575" s="492">
        <v>0.90661999999999998</v>
      </c>
      <c r="C575" s="489">
        <v>42125</v>
      </c>
      <c r="D575" s="489">
        <v>42155</v>
      </c>
      <c r="E575" s="490">
        <f t="shared" si="16"/>
        <v>5</v>
      </c>
      <c r="F575" s="490">
        <f t="shared" si="17"/>
        <v>2015</v>
      </c>
    </row>
    <row r="576" spans="1:6">
      <c r="A576" s="492" t="s">
        <v>1133</v>
      </c>
      <c r="B576" s="492">
        <v>0.65146499999999996</v>
      </c>
      <c r="C576" s="489">
        <v>42125</v>
      </c>
      <c r="D576" s="489">
        <v>42155</v>
      </c>
      <c r="E576" s="490">
        <f t="shared" si="16"/>
        <v>5</v>
      </c>
      <c r="F576" s="490">
        <f t="shared" si="17"/>
        <v>2015</v>
      </c>
    </row>
    <row r="577" spans="1:6">
      <c r="A577" s="492" t="s">
        <v>3146</v>
      </c>
      <c r="B577" s="492">
        <v>118.95</v>
      </c>
      <c r="C577" s="489">
        <v>42125</v>
      </c>
      <c r="D577" s="489">
        <v>42155</v>
      </c>
      <c r="E577" s="490">
        <f t="shared" si="16"/>
        <v>5</v>
      </c>
      <c r="F577" s="490">
        <f t="shared" si="17"/>
        <v>2015</v>
      </c>
    </row>
    <row r="578" spans="1:6">
      <c r="A578" s="492" t="s">
        <v>3147</v>
      </c>
      <c r="B578" s="492">
        <v>3.54806</v>
      </c>
      <c r="C578" s="489">
        <v>42125</v>
      </c>
      <c r="D578" s="489">
        <v>42155</v>
      </c>
      <c r="E578" s="490">
        <f t="shared" ref="E578:E641" si="18">MONTH(C578)</f>
        <v>5</v>
      </c>
      <c r="F578" s="490">
        <f t="shared" ref="F578:F641" si="19">YEAR(C578)</f>
        <v>2015</v>
      </c>
    </row>
    <row r="579" spans="1:6">
      <c r="A579" s="492" t="s">
        <v>3148</v>
      </c>
      <c r="B579" s="492">
        <v>8.4295000000000009</v>
      </c>
      <c r="C579" s="489">
        <v>42125</v>
      </c>
      <c r="D579" s="489">
        <v>42155</v>
      </c>
      <c r="E579" s="490">
        <f t="shared" si="18"/>
        <v>5</v>
      </c>
      <c r="F579" s="490">
        <f t="shared" si="19"/>
        <v>2015</v>
      </c>
    </row>
    <row r="580" spans="1:6">
      <c r="A580" s="492" t="s">
        <v>1135</v>
      </c>
      <c r="B580" s="492">
        <v>1.31972</v>
      </c>
      <c r="C580" s="489">
        <v>42125</v>
      </c>
      <c r="D580" s="489">
        <v>42155</v>
      </c>
      <c r="E580" s="490">
        <f t="shared" si="18"/>
        <v>5</v>
      </c>
      <c r="F580" s="490">
        <f t="shared" si="19"/>
        <v>2015</v>
      </c>
    </row>
    <row r="581" spans="1:6">
      <c r="A581" s="492" t="s">
        <v>1136</v>
      </c>
      <c r="B581" s="492">
        <v>1</v>
      </c>
      <c r="C581" s="489">
        <v>42125</v>
      </c>
      <c r="D581" s="492"/>
      <c r="E581" s="490">
        <f t="shared" si="18"/>
        <v>5</v>
      </c>
      <c r="F581" s="490">
        <f t="shared" si="19"/>
        <v>2015</v>
      </c>
    </row>
    <row r="582" spans="1:6">
      <c r="A582" s="492" t="s">
        <v>1129</v>
      </c>
      <c r="B582" s="492">
        <v>1.3027599999999999</v>
      </c>
      <c r="C582" s="489">
        <v>42156</v>
      </c>
      <c r="D582" s="489">
        <v>42185</v>
      </c>
      <c r="E582" s="490">
        <f t="shared" si="18"/>
        <v>6</v>
      </c>
      <c r="F582" s="490">
        <f t="shared" si="19"/>
        <v>2015</v>
      </c>
    </row>
    <row r="583" spans="1:6">
      <c r="A583" s="492" t="s">
        <v>3143</v>
      </c>
      <c r="B583" s="492">
        <v>3.1486800000000001</v>
      </c>
      <c r="C583" s="489">
        <v>42156</v>
      </c>
      <c r="D583" s="489">
        <v>42185</v>
      </c>
      <c r="E583" s="490">
        <f t="shared" si="18"/>
        <v>6</v>
      </c>
      <c r="F583" s="490">
        <f t="shared" si="19"/>
        <v>2015</v>
      </c>
    </row>
    <row r="584" spans="1:6">
      <c r="A584" s="492" t="s">
        <v>3144</v>
      </c>
      <c r="B584" s="492">
        <v>1.244</v>
      </c>
      <c r="C584" s="489">
        <v>42156</v>
      </c>
      <c r="D584" s="489">
        <v>42185</v>
      </c>
      <c r="E584" s="490">
        <f t="shared" si="18"/>
        <v>6</v>
      </c>
      <c r="F584" s="490">
        <f t="shared" si="19"/>
        <v>2015</v>
      </c>
    </row>
    <row r="585" spans="1:6">
      <c r="A585" s="492" t="s">
        <v>3145</v>
      </c>
      <c r="B585" s="492">
        <v>6.0898000000000003</v>
      </c>
      <c r="C585" s="489">
        <v>42156</v>
      </c>
      <c r="D585" s="489">
        <v>42185</v>
      </c>
      <c r="E585" s="490">
        <f t="shared" si="18"/>
        <v>6</v>
      </c>
      <c r="F585" s="490">
        <f t="shared" si="19"/>
        <v>2015</v>
      </c>
    </row>
    <row r="586" spans="1:6">
      <c r="A586" s="492" t="s">
        <v>1132</v>
      </c>
      <c r="B586" s="492">
        <v>0.91591999999999996</v>
      </c>
      <c r="C586" s="489">
        <v>42156</v>
      </c>
      <c r="D586" s="489">
        <v>42185</v>
      </c>
      <c r="E586" s="490">
        <f t="shared" si="18"/>
        <v>6</v>
      </c>
      <c r="F586" s="490">
        <f t="shared" si="19"/>
        <v>2015</v>
      </c>
    </row>
    <row r="587" spans="1:6">
      <c r="A587" s="492" t="s">
        <v>1133</v>
      </c>
      <c r="B587" s="492">
        <v>0.65509300000000004</v>
      </c>
      <c r="C587" s="489">
        <v>42156</v>
      </c>
      <c r="D587" s="489">
        <v>42185</v>
      </c>
      <c r="E587" s="490">
        <f t="shared" si="18"/>
        <v>6</v>
      </c>
      <c r="F587" s="490">
        <f t="shared" si="19"/>
        <v>2015</v>
      </c>
    </row>
    <row r="588" spans="1:6">
      <c r="A588" s="492" t="s">
        <v>3146</v>
      </c>
      <c r="B588" s="492">
        <v>123.94</v>
      </c>
      <c r="C588" s="489">
        <v>42156</v>
      </c>
      <c r="D588" s="489">
        <v>42185</v>
      </c>
      <c r="E588" s="490">
        <f t="shared" si="18"/>
        <v>6</v>
      </c>
      <c r="F588" s="490">
        <f t="shared" si="19"/>
        <v>2015</v>
      </c>
    </row>
    <row r="589" spans="1:6">
      <c r="A589" s="492" t="s">
        <v>3147</v>
      </c>
      <c r="B589" s="492">
        <v>3.6450800000000001</v>
      </c>
      <c r="C589" s="489">
        <v>42156</v>
      </c>
      <c r="D589" s="489">
        <v>42185</v>
      </c>
      <c r="E589" s="490">
        <f t="shared" si="18"/>
        <v>6</v>
      </c>
      <c r="F589" s="490">
        <f t="shared" si="19"/>
        <v>2015</v>
      </c>
    </row>
    <row r="590" spans="1:6">
      <c r="A590" s="492" t="s">
        <v>3148</v>
      </c>
      <c r="B590" s="492">
        <v>8.4889600000000005</v>
      </c>
      <c r="C590" s="489">
        <v>42156</v>
      </c>
      <c r="D590" s="489">
        <v>42185</v>
      </c>
      <c r="E590" s="490">
        <f t="shared" si="18"/>
        <v>6</v>
      </c>
      <c r="F590" s="490">
        <f t="shared" si="19"/>
        <v>2015</v>
      </c>
    </row>
    <row r="591" spans="1:6">
      <c r="A591" s="492" t="s">
        <v>1135</v>
      </c>
      <c r="B591" s="492">
        <v>1.34985</v>
      </c>
      <c r="C591" s="489">
        <v>42156</v>
      </c>
      <c r="D591" s="489">
        <v>42185</v>
      </c>
      <c r="E591" s="490">
        <f t="shared" si="18"/>
        <v>6</v>
      </c>
      <c r="F591" s="490">
        <f t="shared" si="19"/>
        <v>2015</v>
      </c>
    </row>
    <row r="592" spans="1:6">
      <c r="A592" s="492" t="s">
        <v>1136</v>
      </c>
      <c r="B592" s="492">
        <v>1</v>
      </c>
      <c r="C592" s="489">
        <v>42156</v>
      </c>
      <c r="D592" s="492"/>
      <c r="E592" s="490">
        <f t="shared" si="18"/>
        <v>6</v>
      </c>
      <c r="F592" s="490">
        <f t="shared" si="19"/>
        <v>2015</v>
      </c>
    </row>
    <row r="593" spans="1:6">
      <c r="A593" s="492" t="s">
        <v>1129</v>
      </c>
      <c r="B593" s="492">
        <v>1.3059099999999999</v>
      </c>
      <c r="C593" s="489">
        <v>42186</v>
      </c>
      <c r="D593" s="489">
        <v>42216</v>
      </c>
      <c r="E593" s="490">
        <f t="shared" si="18"/>
        <v>7</v>
      </c>
      <c r="F593" s="490">
        <f t="shared" si="19"/>
        <v>2015</v>
      </c>
    </row>
    <row r="594" spans="1:6">
      <c r="A594" s="492" t="s">
        <v>3143</v>
      </c>
      <c r="B594" s="492">
        <v>3.1403400000000001</v>
      </c>
      <c r="C594" s="489">
        <v>42186</v>
      </c>
      <c r="D594" s="489">
        <v>42216</v>
      </c>
      <c r="E594" s="490">
        <f t="shared" si="18"/>
        <v>7</v>
      </c>
      <c r="F594" s="490">
        <f t="shared" si="19"/>
        <v>2015</v>
      </c>
    </row>
    <row r="595" spans="1:6">
      <c r="A595" s="492" t="s">
        <v>3144</v>
      </c>
      <c r="B595" s="492">
        <v>1.246</v>
      </c>
      <c r="C595" s="489">
        <v>42186</v>
      </c>
      <c r="D595" s="489">
        <v>42216</v>
      </c>
      <c r="E595" s="490">
        <f t="shared" si="18"/>
        <v>7</v>
      </c>
      <c r="F595" s="490">
        <f t="shared" si="19"/>
        <v>2015</v>
      </c>
    </row>
    <row r="596" spans="1:6">
      <c r="A596" s="492" t="s">
        <v>3145</v>
      </c>
      <c r="B596" s="492">
        <v>6.0888200000000001</v>
      </c>
      <c r="C596" s="489">
        <v>42186</v>
      </c>
      <c r="D596" s="489">
        <v>42216</v>
      </c>
      <c r="E596" s="490">
        <f t="shared" si="18"/>
        <v>7</v>
      </c>
      <c r="F596" s="490">
        <f t="shared" si="19"/>
        <v>2015</v>
      </c>
    </row>
    <row r="597" spans="1:6">
      <c r="A597" s="492" t="s">
        <v>1132</v>
      </c>
      <c r="B597" s="492">
        <v>0.90119000000000005</v>
      </c>
      <c r="C597" s="489">
        <v>42186</v>
      </c>
      <c r="D597" s="489">
        <v>42216</v>
      </c>
      <c r="E597" s="490">
        <f t="shared" si="18"/>
        <v>7</v>
      </c>
      <c r="F597" s="490">
        <f t="shared" si="19"/>
        <v>2015</v>
      </c>
    </row>
    <row r="598" spans="1:6">
      <c r="A598" s="492" t="s">
        <v>1133</v>
      </c>
      <c r="B598" s="492">
        <v>0.63722599999999996</v>
      </c>
      <c r="C598" s="489">
        <v>42186</v>
      </c>
      <c r="D598" s="489">
        <v>42216</v>
      </c>
      <c r="E598" s="490">
        <f t="shared" si="18"/>
        <v>7</v>
      </c>
      <c r="F598" s="490">
        <f t="shared" si="19"/>
        <v>2015</v>
      </c>
    </row>
    <row r="599" spans="1:6">
      <c r="A599" s="492" t="s">
        <v>3146</v>
      </c>
      <c r="B599" s="492">
        <v>122.72</v>
      </c>
      <c r="C599" s="489">
        <v>42186</v>
      </c>
      <c r="D599" s="489">
        <v>42216</v>
      </c>
      <c r="E599" s="490">
        <f t="shared" si="18"/>
        <v>7</v>
      </c>
      <c r="F599" s="490">
        <f t="shared" si="19"/>
        <v>2015</v>
      </c>
    </row>
    <row r="600" spans="1:6">
      <c r="A600" s="492" t="s">
        <v>3147</v>
      </c>
      <c r="B600" s="492">
        <v>3.7757700000000001</v>
      </c>
      <c r="C600" s="489">
        <v>42186</v>
      </c>
      <c r="D600" s="489">
        <v>42216</v>
      </c>
      <c r="E600" s="490">
        <f t="shared" si="18"/>
        <v>7</v>
      </c>
      <c r="F600" s="490">
        <f t="shared" si="19"/>
        <v>2015</v>
      </c>
    </row>
    <row r="601" spans="1:6">
      <c r="A601" s="492" t="s">
        <v>3148</v>
      </c>
      <c r="B601" s="492">
        <v>8.3146699999999996</v>
      </c>
      <c r="C601" s="489">
        <v>42186</v>
      </c>
      <c r="D601" s="489">
        <v>42216</v>
      </c>
      <c r="E601" s="490">
        <f t="shared" si="18"/>
        <v>7</v>
      </c>
      <c r="F601" s="490">
        <f t="shared" si="19"/>
        <v>2015</v>
      </c>
    </row>
    <row r="602" spans="1:6">
      <c r="A602" s="492" t="s">
        <v>1135</v>
      </c>
      <c r="B602" s="492">
        <v>1.3502000000000001</v>
      </c>
      <c r="C602" s="489">
        <v>42186</v>
      </c>
      <c r="D602" s="489">
        <v>42216</v>
      </c>
      <c r="E602" s="490">
        <f t="shared" si="18"/>
        <v>7</v>
      </c>
      <c r="F602" s="490">
        <f t="shared" si="19"/>
        <v>2015</v>
      </c>
    </row>
    <row r="603" spans="1:6">
      <c r="A603" s="492" t="s">
        <v>1136</v>
      </c>
      <c r="B603" s="492">
        <v>1</v>
      </c>
      <c r="C603" s="489">
        <v>42186</v>
      </c>
      <c r="D603" s="492"/>
      <c r="E603" s="490">
        <f t="shared" si="18"/>
        <v>7</v>
      </c>
      <c r="F603" s="490">
        <f t="shared" si="19"/>
        <v>2015</v>
      </c>
    </row>
    <row r="604" spans="1:6">
      <c r="A604" s="492" t="s">
        <v>1129</v>
      </c>
      <c r="B604" s="492">
        <v>1.3710500000000001</v>
      </c>
      <c r="C604" s="489">
        <v>42217</v>
      </c>
      <c r="D604" s="489">
        <v>42247</v>
      </c>
      <c r="E604" s="490">
        <f t="shared" si="18"/>
        <v>8</v>
      </c>
      <c r="F604" s="490">
        <f t="shared" si="19"/>
        <v>2015</v>
      </c>
    </row>
    <row r="605" spans="1:6">
      <c r="A605" s="492" t="s">
        <v>3143</v>
      </c>
      <c r="B605" s="492">
        <v>3.3401399999999999</v>
      </c>
      <c r="C605" s="489">
        <v>42217</v>
      </c>
      <c r="D605" s="489">
        <v>42247</v>
      </c>
      <c r="E605" s="490">
        <f t="shared" si="18"/>
        <v>8</v>
      </c>
      <c r="F605" s="490">
        <f t="shared" si="19"/>
        <v>2015</v>
      </c>
    </row>
    <row r="606" spans="1:6">
      <c r="A606" s="492" t="s">
        <v>3144</v>
      </c>
      <c r="B606" s="492">
        <v>1.3050999999999999</v>
      </c>
      <c r="C606" s="489">
        <v>42217</v>
      </c>
      <c r="D606" s="489">
        <v>42247</v>
      </c>
      <c r="E606" s="490">
        <f t="shared" si="18"/>
        <v>8</v>
      </c>
      <c r="F606" s="490">
        <f t="shared" si="19"/>
        <v>2015</v>
      </c>
    </row>
    <row r="607" spans="1:6">
      <c r="A607" s="492" t="s">
        <v>3145</v>
      </c>
      <c r="B607" s="492">
        <v>6.1996700000000002</v>
      </c>
      <c r="C607" s="489">
        <v>42217</v>
      </c>
      <c r="D607" s="489">
        <v>42247</v>
      </c>
      <c r="E607" s="490">
        <f t="shared" si="18"/>
        <v>8</v>
      </c>
      <c r="F607" s="490">
        <f t="shared" si="19"/>
        <v>2015</v>
      </c>
    </row>
    <row r="608" spans="1:6">
      <c r="A608" s="492" t="s">
        <v>1132</v>
      </c>
      <c r="B608" s="492">
        <v>0.91291</v>
      </c>
      <c r="C608" s="489">
        <v>42217</v>
      </c>
      <c r="D608" s="489">
        <v>42247</v>
      </c>
      <c r="E608" s="490">
        <f t="shared" si="18"/>
        <v>8</v>
      </c>
      <c r="F608" s="490">
        <f t="shared" si="19"/>
        <v>2015</v>
      </c>
    </row>
    <row r="609" spans="1:6">
      <c r="A609" s="492" t="s">
        <v>1133</v>
      </c>
      <c r="B609" s="492">
        <v>0.64008100000000001</v>
      </c>
      <c r="C609" s="489">
        <v>42217</v>
      </c>
      <c r="D609" s="489">
        <v>42247</v>
      </c>
      <c r="E609" s="490">
        <f t="shared" si="18"/>
        <v>8</v>
      </c>
      <c r="F609" s="490">
        <f t="shared" si="19"/>
        <v>2015</v>
      </c>
    </row>
    <row r="610" spans="1:6">
      <c r="A610" s="492" t="s">
        <v>3146</v>
      </c>
      <c r="B610" s="492">
        <v>124.19</v>
      </c>
      <c r="C610" s="489">
        <v>42217</v>
      </c>
      <c r="D610" s="489">
        <v>42247</v>
      </c>
      <c r="E610" s="490">
        <f t="shared" si="18"/>
        <v>8</v>
      </c>
      <c r="F610" s="490">
        <f t="shared" si="19"/>
        <v>2015</v>
      </c>
    </row>
    <row r="611" spans="1:6">
      <c r="A611" s="492" t="s">
        <v>3147</v>
      </c>
      <c r="B611" s="492">
        <v>3.82</v>
      </c>
      <c r="C611" s="489">
        <v>42217</v>
      </c>
      <c r="D611" s="489">
        <v>42247</v>
      </c>
      <c r="E611" s="490">
        <f t="shared" si="18"/>
        <v>8</v>
      </c>
      <c r="F611" s="490">
        <f t="shared" si="19"/>
        <v>2015</v>
      </c>
    </row>
    <row r="612" spans="1:6">
      <c r="A612" s="492" t="s">
        <v>3148</v>
      </c>
      <c r="B612" s="492">
        <v>8.6388599999999993</v>
      </c>
      <c r="C612" s="489">
        <v>42217</v>
      </c>
      <c r="D612" s="489">
        <v>42247</v>
      </c>
      <c r="E612" s="490">
        <f t="shared" si="18"/>
        <v>8</v>
      </c>
      <c r="F612" s="490">
        <f t="shared" si="19"/>
        <v>2015</v>
      </c>
    </row>
    <row r="613" spans="1:6">
      <c r="A613" s="492" t="s">
        <v>1135</v>
      </c>
      <c r="B613" s="492">
        <v>1.37246</v>
      </c>
      <c r="C613" s="489">
        <v>42217</v>
      </c>
      <c r="D613" s="489">
        <v>42247</v>
      </c>
      <c r="E613" s="490">
        <f t="shared" si="18"/>
        <v>8</v>
      </c>
      <c r="F613" s="490">
        <f t="shared" si="19"/>
        <v>2015</v>
      </c>
    </row>
    <row r="614" spans="1:6">
      <c r="A614" s="492" t="s">
        <v>1136</v>
      </c>
      <c r="B614" s="492">
        <v>1</v>
      </c>
      <c r="C614" s="489">
        <v>42217</v>
      </c>
      <c r="D614" s="492"/>
      <c r="E614" s="490">
        <f t="shared" si="18"/>
        <v>8</v>
      </c>
      <c r="F614" s="490">
        <f t="shared" si="19"/>
        <v>2015</v>
      </c>
    </row>
    <row r="615" spans="1:6">
      <c r="A615" s="492" t="s">
        <v>1129</v>
      </c>
      <c r="B615" s="492">
        <v>1.3937299999999999</v>
      </c>
      <c r="C615" s="489">
        <v>42248</v>
      </c>
      <c r="D615" s="489">
        <v>42277</v>
      </c>
      <c r="E615" s="490">
        <f t="shared" si="18"/>
        <v>9</v>
      </c>
      <c r="F615" s="490">
        <f t="shared" si="19"/>
        <v>2015</v>
      </c>
    </row>
    <row r="616" spans="1:6">
      <c r="A616" s="492" t="s">
        <v>3143</v>
      </c>
      <c r="B616" s="492">
        <v>3.5787</v>
      </c>
      <c r="C616" s="489">
        <v>42248</v>
      </c>
      <c r="D616" s="489">
        <v>42277</v>
      </c>
      <c r="E616" s="490">
        <f t="shared" si="18"/>
        <v>9</v>
      </c>
      <c r="F616" s="490">
        <f t="shared" si="19"/>
        <v>2015</v>
      </c>
    </row>
    <row r="617" spans="1:6">
      <c r="A617" s="492" t="s">
        <v>3144</v>
      </c>
      <c r="B617" s="492">
        <v>1.323</v>
      </c>
      <c r="C617" s="489">
        <v>42248</v>
      </c>
      <c r="D617" s="489">
        <v>42277</v>
      </c>
      <c r="E617" s="490">
        <f t="shared" si="18"/>
        <v>9</v>
      </c>
      <c r="F617" s="490">
        <f t="shared" si="19"/>
        <v>2015</v>
      </c>
    </row>
    <row r="618" spans="1:6">
      <c r="A618" s="492" t="s">
        <v>3145</v>
      </c>
      <c r="B618" s="492">
        <v>6.3784999999999998</v>
      </c>
      <c r="C618" s="489">
        <v>42248</v>
      </c>
      <c r="D618" s="489">
        <v>42277</v>
      </c>
      <c r="E618" s="490">
        <f t="shared" si="18"/>
        <v>9</v>
      </c>
      <c r="F618" s="490">
        <f t="shared" si="19"/>
        <v>2015</v>
      </c>
    </row>
    <row r="619" spans="1:6">
      <c r="A619" s="492" t="s">
        <v>1132</v>
      </c>
      <c r="B619" s="492">
        <v>0.89381999999999995</v>
      </c>
      <c r="C619" s="489">
        <v>42248</v>
      </c>
      <c r="D619" s="489">
        <v>42277</v>
      </c>
      <c r="E619" s="490">
        <f t="shared" si="18"/>
        <v>9</v>
      </c>
      <c r="F619" s="490">
        <f t="shared" si="19"/>
        <v>2015</v>
      </c>
    </row>
    <row r="620" spans="1:6">
      <c r="A620" s="492" t="s">
        <v>1133</v>
      </c>
      <c r="B620" s="492">
        <v>0.64804600000000001</v>
      </c>
      <c r="C620" s="489">
        <v>42248</v>
      </c>
      <c r="D620" s="489">
        <v>42277</v>
      </c>
      <c r="E620" s="490">
        <f t="shared" si="18"/>
        <v>9</v>
      </c>
      <c r="F620" s="490">
        <f t="shared" si="19"/>
        <v>2015</v>
      </c>
    </row>
    <row r="621" spans="1:6">
      <c r="A621" s="492" t="s">
        <v>3146</v>
      </c>
      <c r="B621" s="492">
        <v>121.66</v>
      </c>
      <c r="C621" s="489">
        <v>42248</v>
      </c>
      <c r="D621" s="489">
        <v>42277</v>
      </c>
      <c r="E621" s="490">
        <f t="shared" si="18"/>
        <v>9</v>
      </c>
      <c r="F621" s="490">
        <f t="shared" si="19"/>
        <v>2015</v>
      </c>
    </row>
    <row r="622" spans="1:6">
      <c r="A622" s="492" t="s">
        <v>3147</v>
      </c>
      <c r="B622" s="492">
        <v>4.157</v>
      </c>
      <c r="C622" s="489">
        <v>42248</v>
      </c>
      <c r="D622" s="489">
        <v>42277</v>
      </c>
      <c r="E622" s="490">
        <f t="shared" si="18"/>
        <v>9</v>
      </c>
      <c r="F622" s="490">
        <f t="shared" si="19"/>
        <v>2015</v>
      </c>
    </row>
    <row r="623" spans="1:6">
      <c r="A623" s="492" t="s">
        <v>3148</v>
      </c>
      <c r="B623" s="492">
        <v>8.4560399999999998</v>
      </c>
      <c r="C623" s="489">
        <v>42248</v>
      </c>
      <c r="D623" s="489">
        <v>42277</v>
      </c>
      <c r="E623" s="490">
        <f t="shared" si="18"/>
        <v>9</v>
      </c>
      <c r="F623" s="490">
        <f t="shared" si="19"/>
        <v>2015</v>
      </c>
    </row>
    <row r="624" spans="1:6">
      <c r="A624" s="492" t="s">
        <v>1135</v>
      </c>
      <c r="B624" s="492">
        <v>1.40771</v>
      </c>
      <c r="C624" s="489">
        <v>42248</v>
      </c>
      <c r="D624" s="489">
        <v>42277</v>
      </c>
      <c r="E624" s="490">
        <f t="shared" si="18"/>
        <v>9</v>
      </c>
      <c r="F624" s="490">
        <f t="shared" si="19"/>
        <v>2015</v>
      </c>
    </row>
    <row r="625" spans="1:6">
      <c r="A625" s="492" t="s">
        <v>1136</v>
      </c>
      <c r="B625" s="492">
        <v>1</v>
      </c>
      <c r="C625" s="489">
        <v>42248</v>
      </c>
      <c r="D625" s="492"/>
      <c r="E625" s="490">
        <f t="shared" si="18"/>
        <v>9</v>
      </c>
      <c r="F625" s="490">
        <f t="shared" si="19"/>
        <v>2015</v>
      </c>
    </row>
    <row r="626" spans="1:6">
      <c r="A626" s="492" t="s">
        <v>1129</v>
      </c>
      <c r="B626" s="492">
        <v>1.4330499999999999</v>
      </c>
      <c r="C626" s="489">
        <v>42278</v>
      </c>
      <c r="D626" s="489">
        <v>42308</v>
      </c>
      <c r="E626" s="490">
        <f t="shared" si="18"/>
        <v>10</v>
      </c>
      <c r="F626" s="490">
        <f t="shared" si="19"/>
        <v>2015</v>
      </c>
    </row>
    <row r="627" spans="1:6">
      <c r="A627" s="492" t="s">
        <v>3143</v>
      </c>
      <c r="B627" s="492">
        <v>4.0963000000000003</v>
      </c>
      <c r="C627" s="489">
        <v>42278</v>
      </c>
      <c r="D627" s="489">
        <v>42308</v>
      </c>
      <c r="E627" s="490">
        <f t="shared" si="18"/>
        <v>10</v>
      </c>
      <c r="F627" s="490">
        <f t="shared" si="19"/>
        <v>2015</v>
      </c>
    </row>
    <row r="628" spans="1:6">
      <c r="A628" s="492" t="s">
        <v>3144</v>
      </c>
      <c r="B628" s="492">
        <v>1.3441000000000001</v>
      </c>
      <c r="C628" s="489">
        <v>42278</v>
      </c>
      <c r="D628" s="489">
        <v>42308</v>
      </c>
      <c r="E628" s="490">
        <f t="shared" si="18"/>
        <v>10</v>
      </c>
      <c r="F628" s="490">
        <f t="shared" si="19"/>
        <v>2015</v>
      </c>
    </row>
    <row r="629" spans="1:6">
      <c r="A629" s="492" t="s">
        <v>3145</v>
      </c>
      <c r="B629" s="492">
        <v>6.3538300000000003</v>
      </c>
      <c r="C629" s="489">
        <v>42278</v>
      </c>
      <c r="D629" s="489">
        <v>42308</v>
      </c>
      <c r="E629" s="490">
        <f t="shared" si="18"/>
        <v>10</v>
      </c>
      <c r="F629" s="490">
        <f t="shared" si="19"/>
        <v>2015</v>
      </c>
    </row>
    <row r="630" spans="1:6">
      <c r="A630" s="492" t="s">
        <v>1132</v>
      </c>
      <c r="B630" s="492">
        <v>0.88931000000000004</v>
      </c>
      <c r="C630" s="489">
        <v>42278</v>
      </c>
      <c r="D630" s="489">
        <v>42308</v>
      </c>
      <c r="E630" s="490">
        <f t="shared" si="18"/>
        <v>10</v>
      </c>
      <c r="F630" s="490">
        <f t="shared" si="19"/>
        <v>2015</v>
      </c>
    </row>
    <row r="631" spans="1:6">
      <c r="A631" s="492" t="s">
        <v>1133</v>
      </c>
      <c r="B631" s="492">
        <v>0.65806699999999996</v>
      </c>
      <c r="C631" s="489">
        <v>42278</v>
      </c>
      <c r="D631" s="489">
        <v>42308</v>
      </c>
      <c r="E631" s="490">
        <f t="shared" si="18"/>
        <v>10</v>
      </c>
      <c r="F631" s="490">
        <f t="shared" si="19"/>
        <v>2015</v>
      </c>
    </row>
    <row r="632" spans="1:6">
      <c r="A632" s="492" t="s">
        <v>3146</v>
      </c>
      <c r="B632" s="492">
        <v>119.75</v>
      </c>
      <c r="C632" s="489">
        <v>42278</v>
      </c>
      <c r="D632" s="489">
        <v>42308</v>
      </c>
      <c r="E632" s="490">
        <f t="shared" si="18"/>
        <v>10</v>
      </c>
      <c r="F632" s="490">
        <f t="shared" si="19"/>
        <v>2015</v>
      </c>
    </row>
    <row r="633" spans="1:6">
      <c r="A633" s="492" t="s">
        <v>3147</v>
      </c>
      <c r="B633" s="492">
        <v>4.4564199999999996</v>
      </c>
      <c r="C633" s="489">
        <v>42278</v>
      </c>
      <c r="D633" s="489">
        <v>42308</v>
      </c>
      <c r="E633" s="490">
        <f t="shared" si="18"/>
        <v>10</v>
      </c>
      <c r="F633" s="490">
        <f t="shared" si="19"/>
        <v>2015</v>
      </c>
    </row>
    <row r="634" spans="1:6">
      <c r="A634" s="492" t="s">
        <v>3148</v>
      </c>
      <c r="B634" s="492">
        <v>8.4199300000000008</v>
      </c>
      <c r="C634" s="489">
        <v>42278</v>
      </c>
      <c r="D634" s="489">
        <v>42308</v>
      </c>
      <c r="E634" s="490">
        <f t="shared" si="18"/>
        <v>10</v>
      </c>
      <c r="F634" s="490">
        <f t="shared" si="19"/>
        <v>2015</v>
      </c>
    </row>
    <row r="635" spans="1:6">
      <c r="A635" s="492" t="s">
        <v>1135</v>
      </c>
      <c r="B635" s="492">
        <v>1.42919</v>
      </c>
      <c r="C635" s="489">
        <v>42278</v>
      </c>
      <c r="D635" s="489">
        <v>42308</v>
      </c>
      <c r="E635" s="490">
        <f t="shared" si="18"/>
        <v>10</v>
      </c>
      <c r="F635" s="490">
        <f t="shared" si="19"/>
        <v>2015</v>
      </c>
    </row>
    <row r="636" spans="1:6">
      <c r="A636" s="492" t="s">
        <v>1136</v>
      </c>
      <c r="B636" s="492">
        <v>1</v>
      </c>
      <c r="C636" s="489">
        <v>42278</v>
      </c>
      <c r="D636" s="492"/>
      <c r="E636" s="490">
        <f t="shared" si="18"/>
        <v>10</v>
      </c>
      <c r="F636" s="490">
        <f t="shared" si="19"/>
        <v>2015</v>
      </c>
    </row>
    <row r="637" spans="1:6">
      <c r="A637" s="492" t="s">
        <v>1129</v>
      </c>
      <c r="B637" s="492">
        <v>1.4095599999999999</v>
      </c>
      <c r="C637" s="489">
        <v>42309</v>
      </c>
      <c r="D637" s="489">
        <v>42338</v>
      </c>
      <c r="E637" s="490">
        <f t="shared" si="18"/>
        <v>11</v>
      </c>
      <c r="F637" s="490">
        <f t="shared" si="19"/>
        <v>2015</v>
      </c>
    </row>
    <row r="638" spans="1:6">
      <c r="A638" s="492" t="s">
        <v>3143</v>
      </c>
      <c r="B638" s="492">
        <v>3.895</v>
      </c>
      <c r="C638" s="489">
        <v>42309</v>
      </c>
      <c r="D638" s="489">
        <v>42338</v>
      </c>
      <c r="E638" s="490">
        <f t="shared" si="18"/>
        <v>11</v>
      </c>
      <c r="F638" s="490">
        <f t="shared" si="19"/>
        <v>2015</v>
      </c>
    </row>
    <row r="639" spans="1:6">
      <c r="A639" s="492" t="s">
        <v>3144</v>
      </c>
      <c r="B639" s="492">
        <v>1.3121</v>
      </c>
      <c r="C639" s="489">
        <v>42309</v>
      </c>
      <c r="D639" s="489">
        <v>42338</v>
      </c>
      <c r="E639" s="490">
        <f t="shared" si="18"/>
        <v>11</v>
      </c>
      <c r="F639" s="490">
        <f t="shared" si="19"/>
        <v>2015</v>
      </c>
    </row>
    <row r="640" spans="1:6">
      <c r="A640" s="492" t="s">
        <v>3145</v>
      </c>
      <c r="B640" s="492">
        <v>6.3469499999999996</v>
      </c>
      <c r="C640" s="489">
        <v>42309</v>
      </c>
      <c r="D640" s="489">
        <v>42338</v>
      </c>
      <c r="E640" s="490">
        <f t="shared" si="18"/>
        <v>11</v>
      </c>
      <c r="F640" s="490">
        <f t="shared" si="19"/>
        <v>2015</v>
      </c>
    </row>
    <row r="641" spans="1:6">
      <c r="A641" s="492" t="s">
        <v>1132</v>
      </c>
      <c r="B641" s="492">
        <v>0.91359999999999997</v>
      </c>
      <c r="C641" s="489">
        <v>42309</v>
      </c>
      <c r="D641" s="489">
        <v>42338</v>
      </c>
      <c r="E641" s="490">
        <f t="shared" si="18"/>
        <v>11</v>
      </c>
      <c r="F641" s="490">
        <f t="shared" si="19"/>
        <v>2015</v>
      </c>
    </row>
    <row r="642" spans="1:6">
      <c r="A642" s="492" t="s">
        <v>1133</v>
      </c>
      <c r="B642" s="492">
        <v>0.650787</v>
      </c>
      <c r="C642" s="489">
        <v>42309</v>
      </c>
      <c r="D642" s="489">
        <v>42338</v>
      </c>
      <c r="E642" s="490">
        <f t="shared" ref="E642:E705" si="20">MONTH(C642)</f>
        <v>11</v>
      </c>
      <c r="F642" s="490">
        <f t="shared" ref="F642:F705" si="21">YEAR(C642)</f>
        <v>2015</v>
      </c>
    </row>
    <row r="643" spans="1:6">
      <c r="A643" s="492" t="s">
        <v>3146</v>
      </c>
      <c r="B643" s="492">
        <v>120.91</v>
      </c>
      <c r="C643" s="489">
        <v>42309</v>
      </c>
      <c r="D643" s="489">
        <v>42338</v>
      </c>
      <c r="E643" s="490">
        <f t="shared" si="20"/>
        <v>11</v>
      </c>
      <c r="F643" s="490">
        <f t="shared" si="21"/>
        <v>2015</v>
      </c>
    </row>
    <row r="644" spans="1:6">
      <c r="A644" s="492" t="s">
        <v>3147</v>
      </c>
      <c r="B644" s="492">
        <v>4.3064200000000001</v>
      </c>
      <c r="C644" s="489">
        <v>42309</v>
      </c>
      <c r="D644" s="489">
        <v>42338</v>
      </c>
      <c r="E644" s="490">
        <f t="shared" si="20"/>
        <v>11</v>
      </c>
      <c r="F644" s="490">
        <f t="shared" si="21"/>
        <v>2015</v>
      </c>
    </row>
    <row r="645" spans="1:6">
      <c r="A645" s="492" t="s">
        <v>3148</v>
      </c>
      <c r="B645" s="492">
        <v>8.5419400000000003</v>
      </c>
      <c r="C645" s="489">
        <v>42309</v>
      </c>
      <c r="D645" s="489">
        <v>42338</v>
      </c>
      <c r="E645" s="490">
        <f t="shared" si="20"/>
        <v>11</v>
      </c>
      <c r="F645" s="490">
        <f t="shared" si="21"/>
        <v>2015</v>
      </c>
    </row>
    <row r="646" spans="1:6">
      <c r="A646" s="492" t="s">
        <v>1135</v>
      </c>
      <c r="B646" s="492">
        <v>1.4033</v>
      </c>
      <c r="C646" s="489">
        <v>42309</v>
      </c>
      <c r="D646" s="489">
        <v>42338</v>
      </c>
      <c r="E646" s="490">
        <f t="shared" si="20"/>
        <v>11</v>
      </c>
      <c r="F646" s="490">
        <f t="shared" si="21"/>
        <v>2015</v>
      </c>
    </row>
    <row r="647" spans="1:6">
      <c r="A647" s="492" t="s">
        <v>1136</v>
      </c>
      <c r="B647" s="492">
        <v>1</v>
      </c>
      <c r="C647" s="489">
        <v>42309</v>
      </c>
      <c r="D647" s="492"/>
      <c r="E647" s="490">
        <f t="shared" si="20"/>
        <v>11</v>
      </c>
      <c r="F647" s="490">
        <f t="shared" si="21"/>
        <v>2015</v>
      </c>
    </row>
    <row r="648" spans="1:6">
      <c r="A648" s="492" t="s">
        <v>1129</v>
      </c>
      <c r="B648" s="492">
        <v>1.3894899999999999</v>
      </c>
      <c r="C648" s="489">
        <v>42339</v>
      </c>
      <c r="D648" s="489">
        <v>42369</v>
      </c>
      <c r="E648" s="490">
        <f t="shared" si="20"/>
        <v>12</v>
      </c>
      <c r="F648" s="490">
        <f t="shared" si="21"/>
        <v>2015</v>
      </c>
    </row>
    <row r="649" spans="1:6">
      <c r="A649" s="492" t="s">
        <v>3143</v>
      </c>
      <c r="B649" s="492">
        <v>3.8416600000000001</v>
      </c>
      <c r="C649" s="489">
        <v>42339</v>
      </c>
      <c r="D649" s="489">
        <v>42369</v>
      </c>
      <c r="E649" s="490">
        <f t="shared" si="20"/>
        <v>12</v>
      </c>
      <c r="F649" s="490">
        <f t="shared" si="21"/>
        <v>2015</v>
      </c>
    </row>
    <row r="650" spans="1:6">
      <c r="A650" s="492" t="s">
        <v>3144</v>
      </c>
      <c r="B650" s="492">
        <v>1.3351</v>
      </c>
      <c r="C650" s="489">
        <v>42339</v>
      </c>
      <c r="D650" s="489">
        <v>42369</v>
      </c>
      <c r="E650" s="490">
        <f t="shared" si="20"/>
        <v>12</v>
      </c>
      <c r="F650" s="490">
        <f t="shared" si="21"/>
        <v>2015</v>
      </c>
    </row>
    <row r="651" spans="1:6">
      <c r="A651" s="492" t="s">
        <v>3145</v>
      </c>
      <c r="B651" s="492">
        <v>6.3879900000000003</v>
      </c>
      <c r="C651" s="489">
        <v>42339</v>
      </c>
      <c r="D651" s="489">
        <v>42369</v>
      </c>
      <c r="E651" s="490">
        <f t="shared" si="20"/>
        <v>12</v>
      </c>
      <c r="F651" s="490">
        <f t="shared" si="21"/>
        <v>2015</v>
      </c>
    </row>
    <row r="652" spans="1:6">
      <c r="A652" s="492" t="s">
        <v>1132</v>
      </c>
      <c r="B652" s="492">
        <v>0.94364999999999999</v>
      </c>
      <c r="C652" s="489">
        <v>42339</v>
      </c>
      <c r="D652" s="489">
        <v>42369</v>
      </c>
      <c r="E652" s="490">
        <f t="shared" si="20"/>
        <v>12</v>
      </c>
      <c r="F652" s="490">
        <f t="shared" si="21"/>
        <v>2015</v>
      </c>
    </row>
    <row r="653" spans="1:6">
      <c r="A653" s="492" t="s">
        <v>1133</v>
      </c>
      <c r="B653" s="492">
        <v>0.66507000000000005</v>
      </c>
      <c r="C653" s="489">
        <v>42339</v>
      </c>
      <c r="D653" s="489">
        <v>42369</v>
      </c>
      <c r="E653" s="490">
        <f t="shared" si="20"/>
        <v>12</v>
      </c>
      <c r="F653" s="490">
        <f t="shared" si="21"/>
        <v>2015</v>
      </c>
    </row>
    <row r="654" spans="1:6">
      <c r="A654" s="492" t="s">
        <v>3146</v>
      </c>
      <c r="B654" s="492">
        <v>122.7</v>
      </c>
      <c r="C654" s="489">
        <v>42339</v>
      </c>
      <c r="D654" s="489">
        <v>42369</v>
      </c>
      <c r="E654" s="490">
        <f t="shared" si="20"/>
        <v>12</v>
      </c>
      <c r="F654" s="490">
        <f t="shared" si="21"/>
        <v>2015</v>
      </c>
    </row>
    <row r="655" spans="1:6">
      <c r="A655" s="492" t="s">
        <v>3147</v>
      </c>
      <c r="B655" s="492">
        <v>4.26</v>
      </c>
      <c r="C655" s="489">
        <v>42339</v>
      </c>
      <c r="D655" s="489">
        <v>42369</v>
      </c>
      <c r="E655" s="490">
        <f t="shared" si="20"/>
        <v>12</v>
      </c>
      <c r="F655" s="490">
        <f t="shared" si="21"/>
        <v>2015</v>
      </c>
    </row>
    <row r="656" spans="1:6">
      <c r="A656" s="492" t="s">
        <v>3148</v>
      </c>
      <c r="B656" s="492">
        <v>8.7332300000000007</v>
      </c>
      <c r="C656" s="489">
        <v>42339</v>
      </c>
      <c r="D656" s="489">
        <v>42369</v>
      </c>
      <c r="E656" s="490">
        <f t="shared" si="20"/>
        <v>12</v>
      </c>
      <c r="F656" s="490">
        <f t="shared" si="21"/>
        <v>2015</v>
      </c>
    </row>
    <row r="657" spans="1:6">
      <c r="A657" s="492" t="s">
        <v>1135</v>
      </c>
      <c r="B657" s="492">
        <v>1.4127700000000001</v>
      </c>
      <c r="C657" s="489">
        <v>42339</v>
      </c>
      <c r="D657" s="489">
        <v>42369</v>
      </c>
      <c r="E657" s="490">
        <f t="shared" si="20"/>
        <v>12</v>
      </c>
      <c r="F657" s="490">
        <f t="shared" si="21"/>
        <v>2015</v>
      </c>
    </row>
    <row r="658" spans="1:6">
      <c r="A658" s="492" t="s">
        <v>1136</v>
      </c>
      <c r="B658" s="492">
        <v>1</v>
      </c>
      <c r="C658" s="489">
        <v>42339</v>
      </c>
      <c r="D658" s="492"/>
      <c r="E658" s="490">
        <f t="shared" si="20"/>
        <v>12</v>
      </c>
      <c r="F658" s="490">
        <f t="shared" si="21"/>
        <v>2015</v>
      </c>
    </row>
    <row r="659" spans="1:6">
      <c r="A659" s="492" t="s">
        <v>1129</v>
      </c>
      <c r="B659" s="492">
        <v>1.3718900000000001</v>
      </c>
      <c r="C659" s="489">
        <v>42370</v>
      </c>
      <c r="D659" s="489">
        <v>42400</v>
      </c>
      <c r="E659" s="490">
        <f t="shared" si="20"/>
        <v>1</v>
      </c>
      <c r="F659" s="490">
        <f t="shared" si="21"/>
        <v>2016</v>
      </c>
    </row>
    <row r="660" spans="1:6">
      <c r="A660" s="492" t="s">
        <v>3143</v>
      </c>
      <c r="B660" s="492">
        <v>3.8978799999999998</v>
      </c>
      <c r="C660" s="489">
        <v>42370</v>
      </c>
      <c r="D660" s="489">
        <v>42400</v>
      </c>
      <c r="E660" s="490">
        <f t="shared" si="20"/>
        <v>1</v>
      </c>
      <c r="F660" s="490">
        <f t="shared" si="21"/>
        <v>2016</v>
      </c>
    </row>
    <row r="661" spans="1:6">
      <c r="A661" s="492" t="s">
        <v>3144</v>
      </c>
      <c r="B661" s="492">
        <v>1.3895</v>
      </c>
      <c r="C661" s="489">
        <v>42370</v>
      </c>
      <c r="D661" s="489">
        <v>42400</v>
      </c>
      <c r="E661" s="490">
        <f t="shared" si="20"/>
        <v>1</v>
      </c>
      <c r="F661" s="490">
        <f t="shared" si="21"/>
        <v>2016</v>
      </c>
    </row>
    <row r="662" spans="1:6">
      <c r="A662" s="492" t="s">
        <v>3145</v>
      </c>
      <c r="B662" s="492">
        <v>6.4888199999999996</v>
      </c>
      <c r="C662" s="489">
        <v>42370</v>
      </c>
      <c r="D662" s="489">
        <v>42400</v>
      </c>
      <c r="E662" s="490">
        <f t="shared" si="20"/>
        <v>1</v>
      </c>
      <c r="F662" s="490">
        <f t="shared" si="21"/>
        <v>2016</v>
      </c>
    </row>
    <row r="663" spans="1:6">
      <c r="A663" s="492" t="s">
        <v>1132</v>
      </c>
      <c r="B663" s="492">
        <v>0.91515999999999997</v>
      </c>
      <c r="C663" s="489">
        <v>42370</v>
      </c>
      <c r="D663" s="489">
        <v>42400</v>
      </c>
      <c r="E663" s="490">
        <f t="shared" si="20"/>
        <v>1</v>
      </c>
      <c r="F663" s="490">
        <f t="shared" si="21"/>
        <v>2016</v>
      </c>
    </row>
    <row r="664" spans="1:6">
      <c r="A664" s="492" t="s">
        <v>1133</v>
      </c>
      <c r="B664" s="492">
        <v>0.67517300000000002</v>
      </c>
      <c r="C664" s="489">
        <v>42370</v>
      </c>
      <c r="D664" s="489">
        <v>42400</v>
      </c>
      <c r="E664" s="490">
        <f t="shared" si="20"/>
        <v>1</v>
      </c>
      <c r="F664" s="490">
        <f t="shared" si="21"/>
        <v>2016</v>
      </c>
    </row>
    <row r="665" spans="1:6">
      <c r="A665" s="492" t="s">
        <v>3146</v>
      </c>
      <c r="B665" s="492">
        <v>120.49</v>
      </c>
      <c r="C665" s="489">
        <v>42370</v>
      </c>
      <c r="D665" s="489">
        <v>42400</v>
      </c>
      <c r="E665" s="490">
        <f t="shared" si="20"/>
        <v>1</v>
      </c>
      <c r="F665" s="490">
        <f t="shared" si="21"/>
        <v>2016</v>
      </c>
    </row>
    <row r="666" spans="1:6">
      <c r="A666" s="492" t="s">
        <v>3147</v>
      </c>
      <c r="B666" s="492">
        <v>4.2941900000000004</v>
      </c>
      <c r="C666" s="489">
        <v>42370</v>
      </c>
      <c r="D666" s="489">
        <v>42400</v>
      </c>
      <c r="E666" s="490">
        <f t="shared" si="20"/>
        <v>1</v>
      </c>
      <c r="F666" s="490">
        <f t="shared" si="21"/>
        <v>2016</v>
      </c>
    </row>
    <row r="667" spans="1:6">
      <c r="A667" s="492" t="s">
        <v>3148</v>
      </c>
      <c r="B667" s="492">
        <v>8.3890200000000004</v>
      </c>
      <c r="C667" s="489">
        <v>42370</v>
      </c>
      <c r="D667" s="489">
        <v>42400</v>
      </c>
      <c r="E667" s="490">
        <f t="shared" si="20"/>
        <v>1</v>
      </c>
      <c r="F667" s="490">
        <f t="shared" si="21"/>
        <v>2016</v>
      </c>
    </row>
    <row r="668" spans="1:6">
      <c r="A668" s="492" t="s">
        <v>1135</v>
      </c>
      <c r="B668" s="492">
        <v>1.41384</v>
      </c>
      <c r="C668" s="489">
        <v>42370</v>
      </c>
      <c r="D668" s="489">
        <v>42400</v>
      </c>
      <c r="E668" s="490">
        <f t="shared" si="20"/>
        <v>1</v>
      </c>
      <c r="F668" s="490">
        <f t="shared" si="21"/>
        <v>2016</v>
      </c>
    </row>
    <row r="669" spans="1:6">
      <c r="A669" s="492" t="s">
        <v>1136</v>
      </c>
      <c r="B669" s="492">
        <v>1</v>
      </c>
      <c r="C669" s="489">
        <v>42370</v>
      </c>
      <c r="D669" s="492"/>
      <c r="E669" s="490">
        <f t="shared" si="20"/>
        <v>1</v>
      </c>
      <c r="F669" s="490">
        <f t="shared" si="21"/>
        <v>2016</v>
      </c>
    </row>
    <row r="670" spans="1:6">
      <c r="A670" s="492" t="s">
        <v>1129</v>
      </c>
      <c r="B670" s="492">
        <v>1.41591</v>
      </c>
      <c r="C670" s="489">
        <v>42401</v>
      </c>
      <c r="D670" s="489">
        <v>42429</v>
      </c>
      <c r="E670" s="490">
        <f t="shared" si="20"/>
        <v>2</v>
      </c>
      <c r="F670" s="490">
        <f t="shared" si="21"/>
        <v>2016</v>
      </c>
    </row>
    <row r="671" spans="1:6">
      <c r="A671" s="492" t="s">
        <v>3143</v>
      </c>
      <c r="B671" s="492">
        <v>4.0912800000000002</v>
      </c>
      <c r="C671" s="489">
        <v>42401</v>
      </c>
      <c r="D671" s="489">
        <v>42429</v>
      </c>
      <c r="E671" s="490">
        <f t="shared" si="20"/>
        <v>2</v>
      </c>
      <c r="F671" s="490">
        <f t="shared" si="21"/>
        <v>2016</v>
      </c>
    </row>
    <row r="672" spans="1:6">
      <c r="A672" s="492" t="s">
        <v>3144</v>
      </c>
      <c r="B672" s="492">
        <v>1.4085000000000001</v>
      </c>
      <c r="C672" s="489">
        <v>42401</v>
      </c>
      <c r="D672" s="489">
        <v>42429</v>
      </c>
      <c r="E672" s="490">
        <f t="shared" si="20"/>
        <v>2</v>
      </c>
      <c r="F672" s="490">
        <f t="shared" si="21"/>
        <v>2016</v>
      </c>
    </row>
    <row r="673" spans="1:6">
      <c r="A673" s="492" t="s">
        <v>3145</v>
      </c>
      <c r="B673" s="492">
        <v>6.5752899999999999</v>
      </c>
      <c r="C673" s="489">
        <v>42401</v>
      </c>
      <c r="D673" s="489">
        <v>42429</v>
      </c>
      <c r="E673" s="490">
        <f t="shared" si="20"/>
        <v>2</v>
      </c>
      <c r="F673" s="490">
        <f t="shared" si="21"/>
        <v>2016</v>
      </c>
    </row>
    <row r="674" spans="1:6">
      <c r="A674" s="492" t="s">
        <v>1132</v>
      </c>
      <c r="B674" s="492">
        <v>0.91649999999999998</v>
      </c>
      <c r="C674" s="489">
        <v>42401</v>
      </c>
      <c r="D674" s="489">
        <v>42429</v>
      </c>
      <c r="E674" s="490">
        <f t="shared" si="20"/>
        <v>2</v>
      </c>
      <c r="F674" s="490">
        <f t="shared" si="21"/>
        <v>2016</v>
      </c>
    </row>
    <row r="675" spans="1:6">
      <c r="A675" s="492" t="s">
        <v>1133</v>
      </c>
      <c r="B675" s="492">
        <v>0.70175399999999999</v>
      </c>
      <c r="C675" s="489">
        <v>42401</v>
      </c>
      <c r="D675" s="489">
        <v>42429</v>
      </c>
      <c r="E675" s="490">
        <f t="shared" si="20"/>
        <v>2</v>
      </c>
      <c r="F675" s="490">
        <f t="shared" si="21"/>
        <v>2016</v>
      </c>
    </row>
    <row r="676" spans="1:6">
      <c r="A676" s="492" t="s">
        <v>3146</v>
      </c>
      <c r="B676" s="492">
        <v>118.72</v>
      </c>
      <c r="C676" s="489">
        <v>42401</v>
      </c>
      <c r="D676" s="489">
        <v>42429</v>
      </c>
      <c r="E676" s="490">
        <f t="shared" si="20"/>
        <v>2</v>
      </c>
      <c r="F676" s="490">
        <f t="shared" si="21"/>
        <v>2016</v>
      </c>
    </row>
    <row r="677" spans="1:6">
      <c r="A677" s="492" t="s">
        <v>3147</v>
      </c>
      <c r="B677" s="492">
        <v>4.19285</v>
      </c>
      <c r="C677" s="489">
        <v>42401</v>
      </c>
      <c r="D677" s="489">
        <v>42429</v>
      </c>
      <c r="E677" s="490">
        <f t="shared" si="20"/>
        <v>2</v>
      </c>
      <c r="F677" s="490">
        <f t="shared" si="21"/>
        <v>2016</v>
      </c>
    </row>
    <row r="678" spans="1:6">
      <c r="A678" s="492" t="s">
        <v>3148</v>
      </c>
      <c r="B678" s="492">
        <v>8.5074100000000001</v>
      </c>
      <c r="C678" s="489">
        <v>42401</v>
      </c>
      <c r="D678" s="489">
        <v>42429</v>
      </c>
      <c r="E678" s="490">
        <f t="shared" si="20"/>
        <v>2</v>
      </c>
      <c r="F678" s="490">
        <f t="shared" si="21"/>
        <v>2016</v>
      </c>
    </row>
    <row r="679" spans="1:6">
      <c r="A679" s="492" t="s">
        <v>1135</v>
      </c>
      <c r="B679" s="492">
        <v>1.42818</v>
      </c>
      <c r="C679" s="489">
        <v>42401</v>
      </c>
      <c r="D679" s="489">
        <v>42429</v>
      </c>
      <c r="E679" s="490">
        <f t="shared" si="20"/>
        <v>2</v>
      </c>
      <c r="F679" s="490">
        <f t="shared" si="21"/>
        <v>2016</v>
      </c>
    </row>
    <row r="680" spans="1:6">
      <c r="A680" s="492" t="s">
        <v>1136</v>
      </c>
      <c r="B680" s="492">
        <v>1</v>
      </c>
      <c r="C680" s="489">
        <v>42401</v>
      </c>
      <c r="D680" s="492"/>
      <c r="E680" s="490">
        <f t="shared" si="20"/>
        <v>2</v>
      </c>
      <c r="F680" s="490">
        <f t="shared" si="21"/>
        <v>2016</v>
      </c>
    </row>
    <row r="681" spans="1:6">
      <c r="A681" s="492" t="s">
        <v>1129</v>
      </c>
      <c r="B681" s="492">
        <v>1.4022300000000001</v>
      </c>
      <c r="C681" s="489">
        <v>42430</v>
      </c>
      <c r="D681" s="489">
        <v>42460</v>
      </c>
      <c r="E681" s="490">
        <f t="shared" si="20"/>
        <v>3</v>
      </c>
      <c r="F681" s="490">
        <f t="shared" si="21"/>
        <v>2016</v>
      </c>
    </row>
    <row r="682" spans="1:6">
      <c r="A682" s="492" t="s">
        <v>3143</v>
      </c>
      <c r="B682" s="492">
        <v>3.9935</v>
      </c>
      <c r="C682" s="489">
        <v>42430</v>
      </c>
      <c r="D682" s="489">
        <v>42460</v>
      </c>
      <c r="E682" s="490">
        <f t="shared" si="20"/>
        <v>3</v>
      </c>
      <c r="F682" s="490">
        <f t="shared" si="21"/>
        <v>2016</v>
      </c>
    </row>
    <row r="683" spans="1:6">
      <c r="A683" s="492" t="s">
        <v>3144</v>
      </c>
      <c r="B683" s="492">
        <v>1.3585</v>
      </c>
      <c r="C683" s="489">
        <v>42430</v>
      </c>
      <c r="D683" s="489">
        <v>42460</v>
      </c>
      <c r="E683" s="490">
        <f t="shared" si="20"/>
        <v>3</v>
      </c>
      <c r="F683" s="490">
        <f t="shared" si="21"/>
        <v>2016</v>
      </c>
    </row>
    <row r="684" spans="1:6">
      <c r="A684" s="492" t="s">
        <v>3145</v>
      </c>
      <c r="B684" s="492">
        <v>6.5373900000000003</v>
      </c>
      <c r="C684" s="489">
        <v>42430</v>
      </c>
      <c r="D684" s="489">
        <v>42460</v>
      </c>
      <c r="E684" s="490">
        <f t="shared" si="20"/>
        <v>3</v>
      </c>
      <c r="F684" s="490">
        <f t="shared" si="21"/>
        <v>2016</v>
      </c>
    </row>
    <row r="685" spans="1:6">
      <c r="A685" s="492" t="s">
        <v>1132</v>
      </c>
      <c r="B685" s="492">
        <v>0.91435</v>
      </c>
      <c r="C685" s="489">
        <v>42430</v>
      </c>
      <c r="D685" s="489">
        <v>42460</v>
      </c>
      <c r="E685" s="490">
        <f t="shared" si="20"/>
        <v>3</v>
      </c>
      <c r="F685" s="490">
        <f t="shared" si="21"/>
        <v>2016</v>
      </c>
    </row>
    <row r="686" spans="1:6">
      <c r="A686" s="492" t="s">
        <v>1133</v>
      </c>
      <c r="B686" s="492">
        <v>0.72275199999999995</v>
      </c>
      <c r="C686" s="489">
        <v>42430</v>
      </c>
      <c r="D686" s="489">
        <v>42460</v>
      </c>
      <c r="E686" s="490">
        <f t="shared" si="20"/>
        <v>3</v>
      </c>
      <c r="F686" s="490">
        <f t="shared" si="21"/>
        <v>2016</v>
      </c>
    </row>
    <row r="687" spans="1:6">
      <c r="A687" s="492" t="s">
        <v>3146</v>
      </c>
      <c r="B687" s="492">
        <v>113.96</v>
      </c>
      <c r="C687" s="489">
        <v>42430</v>
      </c>
      <c r="D687" s="489">
        <v>42460</v>
      </c>
      <c r="E687" s="490">
        <f t="shared" si="20"/>
        <v>3</v>
      </c>
      <c r="F687" s="490">
        <f t="shared" si="21"/>
        <v>2016</v>
      </c>
    </row>
    <row r="688" spans="1:6">
      <c r="A688" s="492" t="s">
        <v>3147</v>
      </c>
      <c r="B688" s="492">
        <v>4.22</v>
      </c>
      <c r="C688" s="489">
        <v>42430</v>
      </c>
      <c r="D688" s="489">
        <v>42460</v>
      </c>
      <c r="E688" s="490">
        <f t="shared" si="20"/>
        <v>3</v>
      </c>
      <c r="F688" s="490">
        <f t="shared" si="21"/>
        <v>2016</v>
      </c>
    </row>
    <row r="689" spans="1:6">
      <c r="A689" s="492" t="s">
        <v>3148</v>
      </c>
      <c r="B689" s="492">
        <v>8.5551499999999994</v>
      </c>
      <c r="C689" s="489">
        <v>42430</v>
      </c>
      <c r="D689" s="489">
        <v>42460</v>
      </c>
      <c r="E689" s="490">
        <f t="shared" si="20"/>
        <v>3</v>
      </c>
      <c r="F689" s="490">
        <f t="shared" si="21"/>
        <v>2016</v>
      </c>
    </row>
    <row r="690" spans="1:6">
      <c r="A690" s="492" t="s">
        <v>1135</v>
      </c>
      <c r="B690" s="492">
        <v>1.40665</v>
      </c>
      <c r="C690" s="489">
        <v>42430</v>
      </c>
      <c r="D690" s="489">
        <v>42460</v>
      </c>
      <c r="E690" s="490">
        <f t="shared" si="20"/>
        <v>3</v>
      </c>
      <c r="F690" s="490">
        <f t="shared" si="21"/>
        <v>2016</v>
      </c>
    </row>
    <row r="691" spans="1:6">
      <c r="A691" s="492" t="s">
        <v>1136</v>
      </c>
      <c r="B691" s="492">
        <v>1</v>
      </c>
      <c r="C691" s="489">
        <v>42430</v>
      </c>
      <c r="D691" s="492"/>
      <c r="E691" s="490">
        <f t="shared" si="20"/>
        <v>3</v>
      </c>
      <c r="F691" s="490">
        <f t="shared" si="21"/>
        <v>2016</v>
      </c>
    </row>
    <row r="692" spans="1:6">
      <c r="A692" s="492" t="s">
        <v>1129</v>
      </c>
      <c r="B692" s="492">
        <v>1.3063499999999999</v>
      </c>
      <c r="C692" s="489">
        <v>42461</v>
      </c>
      <c r="D692" s="489">
        <v>42490</v>
      </c>
      <c r="E692" s="490">
        <f t="shared" si="20"/>
        <v>4</v>
      </c>
      <c r="F692" s="490">
        <f t="shared" si="21"/>
        <v>2016</v>
      </c>
    </row>
    <row r="693" spans="1:6">
      <c r="A693" s="492" t="s">
        <v>3143</v>
      </c>
      <c r="B693" s="492">
        <v>3.6257299999999999</v>
      </c>
      <c r="C693" s="489">
        <v>42461</v>
      </c>
      <c r="D693" s="489">
        <v>42490</v>
      </c>
      <c r="E693" s="490">
        <f t="shared" si="20"/>
        <v>4</v>
      </c>
      <c r="F693" s="490">
        <f t="shared" si="21"/>
        <v>2016</v>
      </c>
    </row>
    <row r="694" spans="1:6">
      <c r="A694" s="492" t="s">
        <v>3144</v>
      </c>
      <c r="B694" s="492">
        <v>1.2975000000000001</v>
      </c>
      <c r="C694" s="489">
        <v>42461</v>
      </c>
      <c r="D694" s="489">
        <v>42490</v>
      </c>
      <c r="E694" s="490">
        <f t="shared" si="20"/>
        <v>4</v>
      </c>
      <c r="F694" s="490">
        <f t="shared" si="21"/>
        <v>2016</v>
      </c>
    </row>
    <row r="695" spans="1:6">
      <c r="A695" s="492" t="s">
        <v>3145</v>
      </c>
      <c r="B695" s="492">
        <v>6.4649000000000001</v>
      </c>
      <c r="C695" s="489">
        <v>42461</v>
      </c>
      <c r="D695" s="489">
        <v>42490</v>
      </c>
      <c r="E695" s="490">
        <f t="shared" si="20"/>
        <v>4</v>
      </c>
      <c r="F695" s="490">
        <f t="shared" si="21"/>
        <v>2016</v>
      </c>
    </row>
    <row r="696" spans="1:6">
      <c r="A696" s="492" t="s">
        <v>1132</v>
      </c>
      <c r="B696" s="492">
        <v>0.88388</v>
      </c>
      <c r="C696" s="489">
        <v>42461</v>
      </c>
      <c r="D696" s="489">
        <v>42490</v>
      </c>
      <c r="E696" s="490">
        <f t="shared" si="20"/>
        <v>4</v>
      </c>
      <c r="F696" s="490">
        <f t="shared" si="21"/>
        <v>2016</v>
      </c>
    </row>
    <row r="697" spans="1:6">
      <c r="A697" s="492" t="s">
        <v>1133</v>
      </c>
      <c r="B697" s="492">
        <v>0.69348100000000001</v>
      </c>
      <c r="C697" s="489">
        <v>42461</v>
      </c>
      <c r="D697" s="489">
        <v>42490</v>
      </c>
      <c r="E697" s="490">
        <f t="shared" si="20"/>
        <v>4</v>
      </c>
      <c r="F697" s="490">
        <f t="shared" si="21"/>
        <v>2016</v>
      </c>
    </row>
    <row r="698" spans="1:6">
      <c r="A698" s="492" t="s">
        <v>3146</v>
      </c>
      <c r="B698" s="492">
        <v>112.47</v>
      </c>
      <c r="C698" s="489">
        <v>42461</v>
      </c>
      <c r="D698" s="489">
        <v>42490</v>
      </c>
      <c r="E698" s="490">
        <f t="shared" si="20"/>
        <v>4</v>
      </c>
      <c r="F698" s="490">
        <f t="shared" si="21"/>
        <v>2016</v>
      </c>
    </row>
    <row r="699" spans="1:6">
      <c r="A699" s="492" t="s">
        <v>3147</v>
      </c>
      <c r="B699" s="492">
        <v>3.9339900000000001</v>
      </c>
      <c r="C699" s="489">
        <v>42461</v>
      </c>
      <c r="D699" s="489">
        <v>42490</v>
      </c>
      <c r="E699" s="490">
        <f t="shared" si="20"/>
        <v>4</v>
      </c>
      <c r="F699" s="490">
        <f t="shared" si="21"/>
        <v>2016</v>
      </c>
    </row>
    <row r="700" spans="1:6">
      <c r="A700" s="492" t="s">
        <v>3148</v>
      </c>
      <c r="B700" s="492">
        <v>8.1704600000000003</v>
      </c>
      <c r="C700" s="489">
        <v>42461</v>
      </c>
      <c r="D700" s="489">
        <v>42490</v>
      </c>
      <c r="E700" s="490">
        <f t="shared" si="20"/>
        <v>4</v>
      </c>
      <c r="F700" s="490">
        <f t="shared" si="21"/>
        <v>2016</v>
      </c>
    </row>
    <row r="701" spans="1:6">
      <c r="A701" s="492" t="s">
        <v>1135</v>
      </c>
      <c r="B701" s="492">
        <v>1.3523700000000001</v>
      </c>
      <c r="C701" s="489">
        <v>42461</v>
      </c>
      <c r="D701" s="489">
        <v>42490</v>
      </c>
      <c r="E701" s="490">
        <f t="shared" si="20"/>
        <v>4</v>
      </c>
      <c r="F701" s="490">
        <f t="shared" si="21"/>
        <v>2016</v>
      </c>
    </row>
    <row r="702" spans="1:6">
      <c r="A702" s="492" t="s">
        <v>1136</v>
      </c>
      <c r="B702" s="492">
        <v>1</v>
      </c>
      <c r="C702" s="489">
        <v>42461</v>
      </c>
      <c r="D702" s="492"/>
      <c r="E702" s="490">
        <f t="shared" si="20"/>
        <v>4</v>
      </c>
      <c r="F702" s="490">
        <f t="shared" si="21"/>
        <v>2016</v>
      </c>
    </row>
    <row r="703" spans="1:6">
      <c r="A703" s="492" t="s">
        <v>1129</v>
      </c>
      <c r="B703" s="492">
        <v>1.31263</v>
      </c>
      <c r="C703" s="489">
        <v>42491</v>
      </c>
      <c r="D703" s="489">
        <v>42521</v>
      </c>
      <c r="E703" s="490">
        <f t="shared" si="20"/>
        <v>5</v>
      </c>
      <c r="F703" s="490">
        <f t="shared" si="21"/>
        <v>2016</v>
      </c>
    </row>
    <row r="704" spans="1:6">
      <c r="A704" s="492" t="s">
        <v>3143</v>
      </c>
      <c r="B704" s="492">
        <v>3.5102000000000002</v>
      </c>
      <c r="C704" s="489">
        <v>42491</v>
      </c>
      <c r="D704" s="489">
        <v>42521</v>
      </c>
      <c r="E704" s="490">
        <f t="shared" si="20"/>
        <v>5</v>
      </c>
      <c r="F704" s="490">
        <f t="shared" si="21"/>
        <v>2016</v>
      </c>
    </row>
    <row r="705" spans="1:6">
      <c r="A705" s="492" t="s">
        <v>3144</v>
      </c>
      <c r="B705" s="492">
        <v>1.2549999999999999</v>
      </c>
      <c r="C705" s="489">
        <v>42491</v>
      </c>
      <c r="D705" s="489">
        <v>42521</v>
      </c>
      <c r="E705" s="490">
        <f t="shared" si="20"/>
        <v>5</v>
      </c>
      <c r="F705" s="490">
        <f t="shared" si="21"/>
        <v>2016</v>
      </c>
    </row>
    <row r="706" spans="1:6">
      <c r="A706" s="492" t="s">
        <v>3145</v>
      </c>
      <c r="B706" s="492">
        <v>6.4831200000000004</v>
      </c>
      <c r="C706" s="489">
        <v>42491</v>
      </c>
      <c r="D706" s="489">
        <v>42521</v>
      </c>
      <c r="E706" s="490">
        <f t="shared" ref="E706:E768" si="22">MONTH(C706)</f>
        <v>5</v>
      </c>
      <c r="F706" s="490">
        <f t="shared" ref="F706:F768" si="23">YEAR(C706)</f>
        <v>2016</v>
      </c>
    </row>
    <row r="707" spans="1:6">
      <c r="A707" s="492" t="s">
        <v>1132</v>
      </c>
      <c r="B707" s="492">
        <v>0.88202999999999998</v>
      </c>
      <c r="C707" s="489">
        <v>42491</v>
      </c>
      <c r="D707" s="489">
        <v>42521</v>
      </c>
      <c r="E707" s="490">
        <f t="shared" si="22"/>
        <v>5</v>
      </c>
      <c r="F707" s="490">
        <f t="shared" si="23"/>
        <v>2016</v>
      </c>
    </row>
    <row r="708" spans="1:6">
      <c r="A708" s="492" t="s">
        <v>1133</v>
      </c>
      <c r="B708" s="492">
        <v>0.68511900000000003</v>
      </c>
      <c r="C708" s="489">
        <v>42491</v>
      </c>
      <c r="D708" s="489">
        <v>42521</v>
      </c>
      <c r="E708" s="490">
        <f t="shared" si="22"/>
        <v>5</v>
      </c>
      <c r="F708" s="490">
        <f t="shared" si="23"/>
        <v>2016</v>
      </c>
    </row>
    <row r="709" spans="1:6">
      <c r="A709" s="492" t="s">
        <v>3146</v>
      </c>
      <c r="B709" s="492">
        <v>109.21</v>
      </c>
      <c r="C709" s="489">
        <v>42491</v>
      </c>
      <c r="D709" s="489">
        <v>42521</v>
      </c>
      <c r="E709" s="490">
        <f t="shared" si="22"/>
        <v>5</v>
      </c>
      <c r="F709" s="490">
        <f t="shared" si="23"/>
        <v>2016</v>
      </c>
    </row>
    <row r="710" spans="1:6">
      <c r="A710" s="492" t="s">
        <v>3147</v>
      </c>
      <c r="B710" s="492">
        <v>3.8908</v>
      </c>
      <c r="C710" s="489">
        <v>42491</v>
      </c>
      <c r="D710" s="489">
        <v>42521</v>
      </c>
      <c r="E710" s="490">
        <f t="shared" si="22"/>
        <v>5</v>
      </c>
      <c r="F710" s="490">
        <f t="shared" si="23"/>
        <v>2016</v>
      </c>
    </row>
    <row r="711" spans="1:6">
      <c r="A711" s="492" t="s">
        <v>3148</v>
      </c>
      <c r="B711" s="492">
        <v>8.0754000000000001</v>
      </c>
      <c r="C711" s="489">
        <v>42491</v>
      </c>
      <c r="D711" s="489">
        <v>42521</v>
      </c>
      <c r="E711" s="490">
        <f t="shared" si="22"/>
        <v>5</v>
      </c>
      <c r="F711" s="490">
        <f t="shared" si="23"/>
        <v>2016</v>
      </c>
    </row>
    <row r="712" spans="1:6">
      <c r="A712" s="492" t="s">
        <v>1135</v>
      </c>
      <c r="B712" s="492">
        <v>1.3461399999999999</v>
      </c>
      <c r="C712" s="489">
        <v>42491</v>
      </c>
      <c r="D712" s="489">
        <v>42521</v>
      </c>
      <c r="E712" s="490">
        <f t="shared" si="22"/>
        <v>5</v>
      </c>
      <c r="F712" s="490">
        <f t="shared" si="23"/>
        <v>2016</v>
      </c>
    </row>
    <row r="713" spans="1:6">
      <c r="A713" s="492" t="s">
        <v>1136</v>
      </c>
      <c r="B713" s="492">
        <v>1</v>
      </c>
      <c r="C713" s="489">
        <v>42491</v>
      </c>
      <c r="D713" s="492"/>
      <c r="E713" s="490">
        <f t="shared" si="22"/>
        <v>5</v>
      </c>
      <c r="F713" s="490">
        <f t="shared" si="23"/>
        <v>2016</v>
      </c>
    </row>
    <row r="714" spans="1:6">
      <c r="A714" s="492" t="s">
        <v>1129</v>
      </c>
      <c r="B714" s="492">
        <v>1.3932</v>
      </c>
      <c r="C714" s="489">
        <v>42522</v>
      </c>
      <c r="D714" s="489">
        <v>42551</v>
      </c>
      <c r="E714" s="490">
        <f t="shared" si="22"/>
        <v>6</v>
      </c>
      <c r="F714" s="490">
        <f t="shared" si="23"/>
        <v>2016</v>
      </c>
    </row>
    <row r="715" spans="1:6">
      <c r="A715" s="492" t="s">
        <v>3143</v>
      </c>
      <c r="B715" s="492">
        <v>3.5996299999999999</v>
      </c>
      <c r="C715" s="489">
        <v>42522</v>
      </c>
      <c r="D715" s="489">
        <v>42551</v>
      </c>
      <c r="E715" s="490">
        <f t="shared" si="22"/>
        <v>6</v>
      </c>
      <c r="F715" s="490">
        <f t="shared" si="23"/>
        <v>2016</v>
      </c>
    </row>
    <row r="716" spans="1:6">
      <c r="A716" s="492" t="s">
        <v>3144</v>
      </c>
      <c r="B716" s="492">
        <v>1.3095000000000001</v>
      </c>
      <c r="C716" s="489">
        <v>42522</v>
      </c>
      <c r="D716" s="489">
        <v>42551</v>
      </c>
      <c r="E716" s="490">
        <f t="shared" si="22"/>
        <v>6</v>
      </c>
      <c r="F716" s="490">
        <f t="shared" si="23"/>
        <v>2016</v>
      </c>
    </row>
    <row r="717" spans="1:6">
      <c r="A717" s="492" t="s">
        <v>3145</v>
      </c>
      <c r="B717" s="492">
        <v>6.5823799999999997</v>
      </c>
      <c r="C717" s="489">
        <v>42522</v>
      </c>
      <c r="D717" s="489">
        <v>42551</v>
      </c>
      <c r="E717" s="490">
        <f t="shared" si="22"/>
        <v>6</v>
      </c>
      <c r="F717" s="490">
        <f t="shared" si="23"/>
        <v>2016</v>
      </c>
    </row>
    <row r="718" spans="1:6">
      <c r="A718" s="492" t="s">
        <v>1132</v>
      </c>
      <c r="B718" s="492">
        <v>0.89888999999999997</v>
      </c>
      <c r="C718" s="489">
        <v>42522</v>
      </c>
      <c r="D718" s="489">
        <v>42551</v>
      </c>
      <c r="E718" s="490">
        <f t="shared" si="22"/>
        <v>6</v>
      </c>
      <c r="F718" s="490">
        <f t="shared" si="23"/>
        <v>2016</v>
      </c>
    </row>
    <row r="719" spans="1:6">
      <c r="A719" s="492" t="s">
        <v>1133</v>
      </c>
      <c r="B719" s="492">
        <v>0.68166300000000002</v>
      </c>
      <c r="C719" s="489">
        <v>42522</v>
      </c>
      <c r="D719" s="489">
        <v>42551</v>
      </c>
      <c r="E719" s="490">
        <f t="shared" si="22"/>
        <v>6</v>
      </c>
      <c r="F719" s="490">
        <f t="shared" si="23"/>
        <v>2016</v>
      </c>
    </row>
    <row r="720" spans="1:6">
      <c r="A720" s="492" t="s">
        <v>3146</v>
      </c>
      <c r="B720" s="492">
        <v>111.03</v>
      </c>
      <c r="C720" s="489">
        <v>42522</v>
      </c>
      <c r="D720" s="489">
        <v>42551</v>
      </c>
      <c r="E720" s="490">
        <f t="shared" si="22"/>
        <v>6</v>
      </c>
      <c r="F720" s="490">
        <f t="shared" si="23"/>
        <v>2016</v>
      </c>
    </row>
    <row r="721" spans="1:6">
      <c r="A721" s="492" t="s">
        <v>3147</v>
      </c>
      <c r="B721" s="492">
        <v>4.1094999999999997</v>
      </c>
      <c r="C721" s="489">
        <v>42522</v>
      </c>
      <c r="D721" s="489">
        <v>42551</v>
      </c>
      <c r="E721" s="490">
        <f t="shared" si="22"/>
        <v>6</v>
      </c>
      <c r="F721" s="490">
        <f t="shared" si="23"/>
        <v>2016</v>
      </c>
    </row>
    <row r="722" spans="1:6">
      <c r="A722" s="492" t="s">
        <v>3148</v>
      </c>
      <c r="B722" s="492">
        <v>8.3399300000000007</v>
      </c>
      <c r="C722" s="489">
        <v>42522</v>
      </c>
      <c r="D722" s="489">
        <v>42551</v>
      </c>
      <c r="E722" s="490">
        <f t="shared" si="22"/>
        <v>6</v>
      </c>
      <c r="F722" s="490">
        <f t="shared" si="23"/>
        <v>2016</v>
      </c>
    </row>
    <row r="723" spans="1:6">
      <c r="A723" s="492" t="s">
        <v>1135</v>
      </c>
      <c r="B723" s="492">
        <v>1.3812500000000001</v>
      </c>
      <c r="C723" s="489">
        <v>42522</v>
      </c>
      <c r="D723" s="489">
        <v>42551</v>
      </c>
      <c r="E723" s="490">
        <f t="shared" si="22"/>
        <v>6</v>
      </c>
      <c r="F723" s="490">
        <f t="shared" si="23"/>
        <v>2016</v>
      </c>
    </row>
    <row r="724" spans="1:6">
      <c r="A724" s="492" t="s">
        <v>1136</v>
      </c>
      <c r="B724" s="492">
        <v>1</v>
      </c>
      <c r="C724" s="489">
        <v>42522</v>
      </c>
      <c r="D724" s="492"/>
      <c r="E724" s="490">
        <f t="shared" si="22"/>
        <v>6</v>
      </c>
      <c r="F724" s="490">
        <f t="shared" si="23"/>
        <v>2016</v>
      </c>
    </row>
    <row r="725" spans="1:6">
      <c r="A725" s="492" t="s">
        <v>1129</v>
      </c>
      <c r="B725" s="492">
        <v>1.3479099999999999</v>
      </c>
      <c r="C725" s="489">
        <v>42552</v>
      </c>
      <c r="D725" s="489">
        <v>42582</v>
      </c>
      <c r="E725" s="490">
        <f t="shared" si="22"/>
        <v>7</v>
      </c>
      <c r="F725" s="490">
        <f t="shared" si="23"/>
        <v>2016</v>
      </c>
    </row>
    <row r="726" spans="1:6">
      <c r="A726" s="492" t="s">
        <v>3143</v>
      </c>
      <c r="B726" s="492">
        <v>3.2788900000000001</v>
      </c>
      <c r="C726" s="489">
        <v>42552</v>
      </c>
      <c r="D726" s="489">
        <v>42582</v>
      </c>
      <c r="E726" s="490">
        <f t="shared" si="22"/>
        <v>7</v>
      </c>
      <c r="F726" s="490">
        <f t="shared" si="23"/>
        <v>2016</v>
      </c>
    </row>
    <row r="727" spans="1:6">
      <c r="A727" s="492" t="s">
        <v>3144</v>
      </c>
      <c r="B727" s="492">
        <v>1.292</v>
      </c>
      <c r="C727" s="489">
        <v>42552</v>
      </c>
      <c r="D727" s="489">
        <v>42582</v>
      </c>
      <c r="E727" s="490">
        <f t="shared" si="22"/>
        <v>7</v>
      </c>
      <c r="F727" s="490">
        <f t="shared" si="23"/>
        <v>2016</v>
      </c>
    </row>
    <row r="728" spans="1:6">
      <c r="A728" s="492" t="s">
        <v>3145</v>
      </c>
      <c r="B728" s="492">
        <v>6.6441299999999996</v>
      </c>
      <c r="C728" s="489">
        <v>42552</v>
      </c>
      <c r="D728" s="489">
        <v>42582</v>
      </c>
      <c r="E728" s="490">
        <f t="shared" si="22"/>
        <v>7</v>
      </c>
      <c r="F728" s="490">
        <f t="shared" si="23"/>
        <v>2016</v>
      </c>
    </row>
    <row r="729" spans="1:6">
      <c r="A729" s="492" t="s">
        <v>1132</v>
      </c>
      <c r="B729" s="492">
        <v>0.90219000000000005</v>
      </c>
      <c r="C729" s="489">
        <v>42552</v>
      </c>
      <c r="D729" s="489">
        <v>42582</v>
      </c>
      <c r="E729" s="490">
        <f t="shared" si="22"/>
        <v>7</v>
      </c>
      <c r="F729" s="490">
        <f t="shared" si="23"/>
        <v>2016</v>
      </c>
    </row>
    <row r="730" spans="1:6">
      <c r="A730" s="492" t="s">
        <v>1133</v>
      </c>
      <c r="B730" s="492">
        <v>0.74515600000000004</v>
      </c>
      <c r="C730" s="489">
        <v>42552</v>
      </c>
      <c r="D730" s="489">
        <v>42582</v>
      </c>
      <c r="E730" s="490">
        <f t="shared" si="22"/>
        <v>7</v>
      </c>
      <c r="F730" s="490">
        <f t="shared" si="23"/>
        <v>2016</v>
      </c>
    </row>
    <row r="731" spans="1:6">
      <c r="A731" s="492" t="s">
        <v>3146</v>
      </c>
      <c r="B731" s="492">
        <v>102.57</v>
      </c>
      <c r="C731" s="489">
        <v>42552</v>
      </c>
      <c r="D731" s="489">
        <v>42582</v>
      </c>
      <c r="E731" s="490">
        <f t="shared" si="22"/>
        <v>7</v>
      </c>
      <c r="F731" s="490">
        <f t="shared" si="23"/>
        <v>2016</v>
      </c>
    </row>
    <row r="732" spans="1:6">
      <c r="A732" s="492" t="s">
        <v>3147</v>
      </c>
      <c r="B732" s="492">
        <v>4.02921</v>
      </c>
      <c r="C732" s="489">
        <v>42552</v>
      </c>
      <c r="D732" s="489">
        <v>42582</v>
      </c>
      <c r="E732" s="490">
        <f t="shared" si="22"/>
        <v>7</v>
      </c>
      <c r="F732" s="490">
        <f t="shared" si="23"/>
        <v>2016</v>
      </c>
    </row>
    <row r="733" spans="1:6">
      <c r="A733" s="492" t="s">
        <v>3148</v>
      </c>
      <c r="B733" s="492">
        <v>8.4954699999999992</v>
      </c>
      <c r="C733" s="489">
        <v>42552</v>
      </c>
      <c r="D733" s="489">
        <v>42582</v>
      </c>
      <c r="E733" s="490">
        <f t="shared" si="22"/>
        <v>7</v>
      </c>
      <c r="F733" s="490">
        <f t="shared" si="23"/>
        <v>2016</v>
      </c>
    </row>
    <row r="734" spans="1:6">
      <c r="A734" s="492" t="s">
        <v>1135</v>
      </c>
      <c r="B734" s="492">
        <v>1.34988</v>
      </c>
      <c r="C734" s="489">
        <v>42552</v>
      </c>
      <c r="D734" s="489">
        <v>42582</v>
      </c>
      <c r="E734" s="490">
        <f t="shared" si="22"/>
        <v>7</v>
      </c>
      <c r="F734" s="490">
        <f t="shared" si="23"/>
        <v>2016</v>
      </c>
    </row>
    <row r="735" spans="1:6">
      <c r="A735" s="492" t="s">
        <v>1136</v>
      </c>
      <c r="B735" s="492">
        <v>1</v>
      </c>
      <c r="C735" s="489">
        <v>42552</v>
      </c>
      <c r="D735" s="492"/>
      <c r="E735" s="490">
        <f t="shared" si="22"/>
        <v>7</v>
      </c>
      <c r="F735" s="490">
        <f t="shared" si="23"/>
        <v>2016</v>
      </c>
    </row>
    <row r="736" spans="1:6">
      <c r="A736" s="492" t="s">
        <v>1129</v>
      </c>
      <c r="B736" s="492">
        <v>1.33019</v>
      </c>
      <c r="C736" s="489">
        <v>42583</v>
      </c>
      <c r="D736" s="489">
        <v>42613</v>
      </c>
      <c r="E736" s="490">
        <f t="shared" si="22"/>
        <v>8</v>
      </c>
      <c r="F736" s="490">
        <f t="shared" si="23"/>
        <v>2016</v>
      </c>
    </row>
    <row r="737" spans="1:6">
      <c r="A737" s="492" t="s">
        <v>3143</v>
      </c>
      <c r="B737" s="492">
        <v>3.2645599999999999</v>
      </c>
      <c r="C737" s="489">
        <v>42583</v>
      </c>
      <c r="D737" s="489">
        <v>42613</v>
      </c>
      <c r="E737" s="490">
        <f t="shared" si="22"/>
        <v>8</v>
      </c>
      <c r="F737" s="490">
        <f t="shared" si="23"/>
        <v>2016</v>
      </c>
    </row>
    <row r="738" spans="1:6">
      <c r="A738" s="492" t="s">
        <v>3144</v>
      </c>
      <c r="B738" s="492">
        <v>1.3185</v>
      </c>
      <c r="C738" s="489">
        <v>42583</v>
      </c>
      <c r="D738" s="489">
        <v>42613</v>
      </c>
      <c r="E738" s="490">
        <f t="shared" si="22"/>
        <v>8</v>
      </c>
      <c r="F738" s="490">
        <f t="shared" si="23"/>
        <v>2016</v>
      </c>
    </row>
    <row r="739" spans="1:6">
      <c r="A739" s="492" t="s">
        <v>3145</v>
      </c>
      <c r="B739" s="492">
        <v>6.65876</v>
      </c>
      <c r="C739" s="489">
        <v>42583</v>
      </c>
      <c r="D739" s="489">
        <v>42613</v>
      </c>
      <c r="E739" s="490">
        <f t="shared" si="22"/>
        <v>8</v>
      </c>
      <c r="F739" s="490">
        <f t="shared" si="23"/>
        <v>2016</v>
      </c>
    </row>
    <row r="740" spans="1:6">
      <c r="A740" s="492" t="s">
        <v>1132</v>
      </c>
      <c r="B740" s="492">
        <v>0.90244999999999997</v>
      </c>
      <c r="C740" s="489">
        <v>42583</v>
      </c>
      <c r="D740" s="489">
        <v>42613</v>
      </c>
      <c r="E740" s="490">
        <f t="shared" si="22"/>
        <v>8</v>
      </c>
      <c r="F740" s="490">
        <f t="shared" si="23"/>
        <v>2016</v>
      </c>
    </row>
    <row r="741" spans="1:6">
      <c r="A741" s="492" t="s">
        <v>1133</v>
      </c>
      <c r="B741" s="492">
        <v>0.75477300000000003</v>
      </c>
      <c r="C741" s="489">
        <v>42583</v>
      </c>
      <c r="D741" s="489">
        <v>42613</v>
      </c>
      <c r="E741" s="490">
        <f t="shared" si="22"/>
        <v>8</v>
      </c>
      <c r="F741" s="490">
        <f t="shared" si="23"/>
        <v>2016</v>
      </c>
    </row>
    <row r="742" spans="1:6">
      <c r="A742" s="492" t="s">
        <v>3146</v>
      </c>
      <c r="B742" s="492">
        <v>104.93</v>
      </c>
      <c r="C742" s="489">
        <v>42583</v>
      </c>
      <c r="D742" s="489">
        <v>42613</v>
      </c>
      <c r="E742" s="490">
        <f t="shared" si="22"/>
        <v>8</v>
      </c>
      <c r="F742" s="490">
        <f t="shared" si="23"/>
        <v>2016</v>
      </c>
    </row>
    <row r="743" spans="1:6">
      <c r="A743" s="492" t="s">
        <v>3147</v>
      </c>
      <c r="B743" s="492">
        <v>4.0535100000000002</v>
      </c>
      <c r="C743" s="489">
        <v>42583</v>
      </c>
      <c r="D743" s="489">
        <v>42613</v>
      </c>
      <c r="E743" s="490">
        <f t="shared" si="22"/>
        <v>8</v>
      </c>
      <c r="F743" s="490">
        <f t="shared" si="23"/>
        <v>2016</v>
      </c>
    </row>
    <row r="744" spans="1:6">
      <c r="A744" s="492" t="s">
        <v>3148</v>
      </c>
      <c r="B744" s="492">
        <v>8.6181800000000006</v>
      </c>
      <c r="C744" s="489">
        <v>42583</v>
      </c>
      <c r="D744" s="489">
        <v>42613</v>
      </c>
      <c r="E744" s="490">
        <f t="shared" si="22"/>
        <v>8</v>
      </c>
      <c r="F744" s="490">
        <f t="shared" si="23"/>
        <v>2016</v>
      </c>
    </row>
    <row r="745" spans="1:6">
      <c r="A745" s="492" t="s">
        <v>1135</v>
      </c>
      <c r="B745" s="492">
        <v>1.3515299999999999</v>
      </c>
      <c r="C745" s="489">
        <v>42583</v>
      </c>
      <c r="D745" s="489">
        <v>42613</v>
      </c>
      <c r="E745" s="490">
        <f t="shared" si="22"/>
        <v>8</v>
      </c>
      <c r="F745" s="490">
        <f t="shared" si="23"/>
        <v>2016</v>
      </c>
    </row>
    <row r="746" spans="1:6">
      <c r="A746" s="492" t="s">
        <v>1136</v>
      </c>
      <c r="B746" s="492">
        <v>1</v>
      </c>
      <c r="C746" s="489">
        <v>42583</v>
      </c>
      <c r="D746" s="492"/>
      <c r="E746" s="490">
        <f t="shared" si="22"/>
        <v>8</v>
      </c>
      <c r="F746" s="490">
        <f t="shared" si="23"/>
        <v>2016</v>
      </c>
    </row>
    <row r="747" spans="1:6">
      <c r="A747" s="492" t="s">
        <v>1129</v>
      </c>
      <c r="B747" s="492">
        <v>1.32498</v>
      </c>
      <c r="C747" s="489">
        <v>42614</v>
      </c>
      <c r="D747" s="489">
        <v>42643</v>
      </c>
      <c r="E747" s="490">
        <f t="shared" si="22"/>
        <v>9</v>
      </c>
      <c r="F747" s="490">
        <f t="shared" si="23"/>
        <v>2016</v>
      </c>
    </row>
    <row r="748" spans="1:6">
      <c r="A748" s="492" t="s">
        <v>3143</v>
      </c>
      <c r="B748" s="492">
        <v>3.2349399999999999</v>
      </c>
      <c r="C748" s="489">
        <v>42614</v>
      </c>
      <c r="D748" s="489">
        <v>42643</v>
      </c>
      <c r="E748" s="490">
        <f t="shared" si="22"/>
        <v>9</v>
      </c>
      <c r="F748" s="490">
        <f t="shared" si="23"/>
        <v>2016</v>
      </c>
    </row>
    <row r="749" spans="1:6">
      <c r="A749" s="492" t="s">
        <v>3144</v>
      </c>
      <c r="B749" s="492">
        <v>1.3140000000000001</v>
      </c>
      <c r="C749" s="489">
        <v>42614</v>
      </c>
      <c r="D749" s="489">
        <v>42643</v>
      </c>
      <c r="E749" s="490">
        <f t="shared" si="22"/>
        <v>9</v>
      </c>
      <c r="F749" s="490">
        <f t="shared" si="23"/>
        <v>2016</v>
      </c>
    </row>
    <row r="750" spans="1:6">
      <c r="A750" s="492" t="s">
        <v>3145</v>
      </c>
      <c r="B750" s="492">
        <v>6.6777499999999996</v>
      </c>
      <c r="C750" s="489">
        <v>42614</v>
      </c>
      <c r="D750" s="489">
        <v>42643</v>
      </c>
      <c r="E750" s="490">
        <f t="shared" si="22"/>
        <v>9</v>
      </c>
      <c r="F750" s="490">
        <f t="shared" si="23"/>
        <v>2016</v>
      </c>
    </row>
    <row r="751" spans="1:6">
      <c r="A751" s="492" t="s">
        <v>1132</v>
      </c>
      <c r="B751" s="492">
        <v>0.89559999999999995</v>
      </c>
      <c r="C751" s="489">
        <v>42614</v>
      </c>
      <c r="D751" s="489">
        <v>42643</v>
      </c>
      <c r="E751" s="490">
        <f t="shared" si="22"/>
        <v>9</v>
      </c>
      <c r="F751" s="490">
        <f t="shared" si="23"/>
        <v>2016</v>
      </c>
    </row>
    <row r="752" spans="1:6">
      <c r="A752" s="492" t="s">
        <v>1133</v>
      </c>
      <c r="B752" s="492">
        <v>0.764818</v>
      </c>
      <c r="C752" s="489">
        <v>42614</v>
      </c>
      <c r="D752" s="489">
        <v>42643</v>
      </c>
      <c r="E752" s="490">
        <f t="shared" si="22"/>
        <v>9</v>
      </c>
      <c r="F752" s="490">
        <f t="shared" si="23"/>
        <v>2016</v>
      </c>
    </row>
    <row r="753" spans="1:6">
      <c r="A753" s="492" t="s">
        <v>3146</v>
      </c>
      <c r="B753" s="492">
        <v>102.4</v>
      </c>
      <c r="C753" s="489">
        <v>42614</v>
      </c>
      <c r="D753" s="489">
        <v>42643</v>
      </c>
      <c r="E753" s="490">
        <f t="shared" si="22"/>
        <v>9</v>
      </c>
      <c r="F753" s="490">
        <f t="shared" si="23"/>
        <v>2016</v>
      </c>
    </row>
    <row r="754" spans="1:6">
      <c r="A754" s="492" t="s">
        <v>3147</v>
      </c>
      <c r="B754" s="492">
        <v>4.0521099999999999</v>
      </c>
      <c r="C754" s="489">
        <v>42614</v>
      </c>
      <c r="D754" s="489">
        <v>42643</v>
      </c>
      <c r="E754" s="490">
        <f t="shared" si="22"/>
        <v>9</v>
      </c>
      <c r="F754" s="490">
        <f t="shared" si="23"/>
        <v>2016</v>
      </c>
    </row>
    <row r="755" spans="1:6">
      <c r="A755" s="492" t="s">
        <v>3148</v>
      </c>
      <c r="B755" s="492">
        <v>8.5031599999999994</v>
      </c>
      <c r="C755" s="489">
        <v>42614</v>
      </c>
      <c r="D755" s="489">
        <v>42643</v>
      </c>
      <c r="E755" s="490">
        <f t="shared" si="22"/>
        <v>9</v>
      </c>
      <c r="F755" s="490">
        <f t="shared" si="23"/>
        <v>2016</v>
      </c>
    </row>
    <row r="756" spans="1:6">
      <c r="A756" s="492" t="s">
        <v>1135</v>
      </c>
      <c r="B756" s="492">
        <v>1.3617600000000001</v>
      </c>
      <c r="C756" s="489">
        <v>42614</v>
      </c>
      <c r="D756" s="489">
        <v>42643</v>
      </c>
      <c r="E756" s="490">
        <f t="shared" si="22"/>
        <v>9</v>
      </c>
      <c r="F756" s="490">
        <f t="shared" si="23"/>
        <v>2016</v>
      </c>
    </row>
    <row r="757" spans="1:6">
      <c r="A757" s="492" t="s">
        <v>1136</v>
      </c>
      <c r="B757" s="492">
        <v>1</v>
      </c>
      <c r="C757" s="489">
        <v>42614</v>
      </c>
      <c r="D757" s="492"/>
      <c r="E757" s="490">
        <f t="shared" si="22"/>
        <v>9</v>
      </c>
      <c r="F757" s="490">
        <f t="shared" si="23"/>
        <v>2016</v>
      </c>
    </row>
    <row r="758" spans="1:6">
      <c r="A758" s="492" t="s">
        <v>1129</v>
      </c>
      <c r="B758" s="492">
        <v>1.30305</v>
      </c>
      <c r="C758" s="489">
        <v>42644</v>
      </c>
      <c r="D758" s="489">
        <v>42674</v>
      </c>
      <c r="E758" s="490">
        <f t="shared" si="22"/>
        <v>10</v>
      </c>
      <c r="F758" s="490">
        <f t="shared" si="23"/>
        <v>2016</v>
      </c>
    </row>
    <row r="759" spans="1:6">
      <c r="A759" s="492" t="s">
        <v>3143</v>
      </c>
      <c r="B759" s="492">
        <v>3.22302</v>
      </c>
      <c r="C759" s="489">
        <v>42644</v>
      </c>
      <c r="D759" s="489">
        <v>42674</v>
      </c>
      <c r="E759" s="490">
        <f t="shared" si="22"/>
        <v>10</v>
      </c>
      <c r="F759" s="490">
        <f t="shared" si="23"/>
        <v>2016</v>
      </c>
    </row>
    <row r="760" spans="1:6">
      <c r="A760" s="492" t="s">
        <v>3144</v>
      </c>
      <c r="B760" s="492">
        <v>1.3107</v>
      </c>
      <c r="C760" s="489">
        <v>42644</v>
      </c>
      <c r="D760" s="489">
        <v>42674</v>
      </c>
      <c r="E760" s="490">
        <f t="shared" si="22"/>
        <v>10</v>
      </c>
      <c r="F760" s="490">
        <f t="shared" si="23"/>
        <v>2016</v>
      </c>
    </row>
    <row r="761" spans="1:6">
      <c r="A761" s="492" t="s">
        <v>3145</v>
      </c>
      <c r="B761" s="492">
        <v>6.6679199999999996</v>
      </c>
      <c r="C761" s="489">
        <v>42644</v>
      </c>
      <c r="D761" s="489">
        <v>42674</v>
      </c>
      <c r="E761" s="490">
        <f t="shared" si="22"/>
        <v>10</v>
      </c>
      <c r="F761" s="490">
        <f t="shared" si="23"/>
        <v>2016</v>
      </c>
    </row>
    <row r="762" spans="1:6">
      <c r="A762" s="492" t="s">
        <v>1132</v>
      </c>
      <c r="B762" s="492">
        <v>0.89102000000000003</v>
      </c>
      <c r="C762" s="489">
        <v>42644</v>
      </c>
      <c r="D762" s="489">
        <v>42674</v>
      </c>
      <c r="E762" s="490">
        <f t="shared" si="22"/>
        <v>10</v>
      </c>
      <c r="F762" s="490">
        <f t="shared" si="23"/>
        <v>2016</v>
      </c>
    </row>
    <row r="763" spans="1:6">
      <c r="A763" s="492" t="s">
        <v>1133</v>
      </c>
      <c r="B763" s="492">
        <v>0.77279699999999996</v>
      </c>
      <c r="C763" s="489">
        <v>42644</v>
      </c>
      <c r="D763" s="489">
        <v>42674</v>
      </c>
      <c r="E763" s="490">
        <f t="shared" si="22"/>
        <v>10</v>
      </c>
      <c r="F763" s="490">
        <f t="shared" si="23"/>
        <v>2016</v>
      </c>
    </row>
    <row r="764" spans="1:6">
      <c r="A764" s="492" t="s">
        <v>3146</v>
      </c>
      <c r="B764" s="492">
        <v>101.29</v>
      </c>
      <c r="C764" s="489">
        <v>42644</v>
      </c>
      <c r="D764" s="489">
        <v>42674</v>
      </c>
      <c r="E764" s="490">
        <f t="shared" si="22"/>
        <v>10</v>
      </c>
      <c r="F764" s="490">
        <f t="shared" si="23"/>
        <v>2016</v>
      </c>
    </row>
    <row r="765" spans="1:6">
      <c r="A765" s="492" t="s">
        <v>3147</v>
      </c>
      <c r="B765" s="492">
        <v>4.1162599999999996</v>
      </c>
      <c r="C765" s="489">
        <v>42644</v>
      </c>
      <c r="D765" s="489">
        <v>42674</v>
      </c>
      <c r="E765" s="490">
        <f t="shared" si="22"/>
        <v>10</v>
      </c>
      <c r="F765" s="490">
        <f t="shared" si="23"/>
        <v>2016</v>
      </c>
    </row>
    <row r="766" spans="1:6">
      <c r="A766" s="492" t="s">
        <v>3148</v>
      </c>
      <c r="B766" s="492">
        <v>8.5644899999999993</v>
      </c>
      <c r="C766" s="489">
        <v>42644</v>
      </c>
      <c r="D766" s="489">
        <v>42674</v>
      </c>
      <c r="E766" s="490">
        <f t="shared" si="22"/>
        <v>10</v>
      </c>
      <c r="F766" s="490">
        <f t="shared" si="23"/>
        <v>2016</v>
      </c>
    </row>
    <row r="767" spans="1:6">
      <c r="A767" s="492" t="s">
        <v>1135</v>
      </c>
      <c r="B767" s="492">
        <v>1.36209</v>
      </c>
      <c r="C767" s="489">
        <v>42644</v>
      </c>
      <c r="D767" s="489">
        <v>42674</v>
      </c>
      <c r="E767" s="490">
        <f t="shared" si="22"/>
        <v>10</v>
      </c>
      <c r="F767" s="490">
        <f t="shared" si="23"/>
        <v>2016</v>
      </c>
    </row>
    <row r="768" spans="1:6">
      <c r="A768" s="492" t="s">
        <v>1136</v>
      </c>
      <c r="B768" s="492">
        <v>1</v>
      </c>
      <c r="C768" s="489">
        <v>42644</v>
      </c>
      <c r="D768" s="492"/>
      <c r="E768" s="490">
        <f t="shared" si="22"/>
        <v>10</v>
      </c>
      <c r="F768" s="490">
        <f t="shared" si="23"/>
        <v>2016</v>
      </c>
    </row>
  </sheetData>
  <autoFilter ref="A1:F768">
    <sortState ref="A2:F768">
      <sortCondition ref="F2:F768"/>
      <sortCondition ref="E2:E768"/>
      <sortCondition ref="A2:A768"/>
    </sortState>
  </autoFilter>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topLeftCell="C1" workbookViewId="0">
      <selection activeCell="I36" sqref="I36"/>
    </sheetView>
  </sheetViews>
  <sheetFormatPr defaultColWidth="12.5703125" defaultRowHeight="15.75"/>
  <cols>
    <col min="1" max="1" width="9.5703125" style="315" customWidth="1"/>
    <col min="2" max="2" width="21.5703125" style="315" customWidth="1"/>
    <col min="3" max="3" width="34.28515625" style="315" customWidth="1"/>
    <col min="4" max="4" width="11.28515625" style="315" customWidth="1"/>
    <col min="5" max="5" width="22.85546875" style="315" customWidth="1"/>
    <col min="6" max="6" width="28" style="315" customWidth="1"/>
    <col min="7" max="7" width="85.140625" style="315" customWidth="1"/>
    <col min="8" max="8" width="53.7109375" style="315" customWidth="1"/>
    <col min="9" max="16384" width="12.5703125" style="315"/>
  </cols>
  <sheetData>
    <row r="1" spans="1:9">
      <c r="A1" s="314"/>
      <c r="B1" s="314"/>
      <c r="C1" s="314"/>
      <c r="D1" s="314"/>
      <c r="E1" s="314"/>
      <c r="F1" s="314"/>
      <c r="G1" s="314"/>
      <c r="H1" s="314"/>
      <c r="I1" s="314"/>
    </row>
    <row r="2" spans="1:9">
      <c r="A2" s="314"/>
      <c r="B2" s="314"/>
      <c r="C2" s="314"/>
      <c r="D2" s="314"/>
      <c r="E2" s="314"/>
      <c r="F2" s="314"/>
      <c r="G2" s="314"/>
      <c r="H2" s="314"/>
      <c r="I2" s="314"/>
    </row>
    <row r="3" spans="1:9">
      <c r="A3" s="314"/>
      <c r="B3" s="314"/>
      <c r="C3" s="314"/>
      <c r="D3" s="314"/>
      <c r="E3" s="314"/>
      <c r="F3" s="314"/>
      <c r="G3" s="314"/>
      <c r="H3" s="314"/>
      <c r="I3" s="314"/>
    </row>
    <row r="4" spans="1:9" ht="18.75">
      <c r="A4" s="321"/>
      <c r="B4" s="331" t="s">
        <v>2844</v>
      </c>
      <c r="C4" s="332" t="s">
        <v>2845</v>
      </c>
      <c r="D4" s="321"/>
      <c r="E4" s="321"/>
      <c r="F4" s="321"/>
      <c r="G4" s="321"/>
      <c r="H4" s="321"/>
      <c r="I4" s="321"/>
    </row>
    <row r="5" spans="1:9" ht="18.75">
      <c r="A5" s="321"/>
      <c r="B5" s="331" t="s">
        <v>2447</v>
      </c>
      <c r="C5" s="333" t="s">
        <v>863</v>
      </c>
      <c r="D5" s="321"/>
      <c r="E5" s="321"/>
      <c r="F5" s="321"/>
      <c r="G5" s="321"/>
      <c r="H5" s="321"/>
      <c r="I5" s="321"/>
    </row>
    <row r="6" spans="1:9" ht="18.75">
      <c r="A6" s="321"/>
      <c r="B6" s="322" t="s">
        <v>2814</v>
      </c>
      <c r="C6" s="334" t="s">
        <v>149</v>
      </c>
      <c r="D6" s="321"/>
      <c r="E6" s="321"/>
      <c r="F6" s="321"/>
      <c r="G6" s="321"/>
      <c r="H6" s="321"/>
      <c r="I6" s="321"/>
    </row>
    <row r="7" spans="1:9">
      <c r="A7" s="321"/>
      <c r="B7" s="321"/>
      <c r="C7" s="321"/>
      <c r="D7" s="321"/>
      <c r="E7" s="321"/>
      <c r="F7" s="321"/>
      <c r="G7" s="321"/>
      <c r="H7" s="321"/>
      <c r="I7" s="321"/>
    </row>
    <row r="8" spans="1:9" ht="17.25">
      <c r="A8" s="321"/>
      <c r="B8" s="321"/>
      <c r="C8" s="335" t="s">
        <v>2846</v>
      </c>
      <c r="D8" s="336" t="s">
        <v>2831</v>
      </c>
      <c r="E8" s="336" t="s">
        <v>2847</v>
      </c>
      <c r="F8" s="336" t="s">
        <v>2848</v>
      </c>
      <c r="G8" s="336" t="s">
        <v>519</v>
      </c>
      <c r="H8" s="336" t="s">
        <v>2849</v>
      </c>
      <c r="I8" s="321"/>
    </row>
    <row r="9" spans="1:9" ht="17.25">
      <c r="A9" s="321"/>
      <c r="B9" s="321"/>
      <c r="C9" s="337" t="s">
        <v>2850</v>
      </c>
      <c r="D9" s="338" t="s">
        <v>2851</v>
      </c>
      <c r="E9" s="337" t="s">
        <v>840</v>
      </c>
      <c r="F9" s="337" t="s">
        <v>2852</v>
      </c>
      <c r="G9" s="337" t="s">
        <v>2853</v>
      </c>
      <c r="H9" s="337"/>
      <c r="I9" s="321"/>
    </row>
    <row r="10" spans="1:9" ht="17.25">
      <c r="A10" s="321"/>
      <c r="B10" s="321"/>
      <c r="C10" s="337" t="s">
        <v>2854</v>
      </c>
      <c r="D10" s="338" t="s">
        <v>2851</v>
      </c>
      <c r="E10" s="337" t="s">
        <v>2855</v>
      </c>
      <c r="F10" s="337"/>
      <c r="G10" s="337" t="s">
        <v>2856</v>
      </c>
      <c r="H10" s="337"/>
      <c r="I10" s="321"/>
    </row>
    <row r="11" spans="1:9" ht="17.25">
      <c r="A11" s="321"/>
      <c r="B11" s="321"/>
      <c r="C11" s="337" t="s">
        <v>2857</v>
      </c>
      <c r="D11" s="338" t="s">
        <v>2851</v>
      </c>
      <c r="E11" s="337" t="s">
        <v>2858</v>
      </c>
      <c r="F11" s="337" t="s">
        <v>2324</v>
      </c>
      <c r="G11" s="337" t="s">
        <v>872</v>
      </c>
      <c r="H11" s="337" t="s">
        <v>2859</v>
      </c>
      <c r="I11" s="321"/>
    </row>
    <row r="12" spans="1:9" ht="17.25">
      <c r="A12" s="321"/>
      <c r="B12" s="321"/>
      <c r="C12" s="337"/>
      <c r="D12" s="338" t="s">
        <v>2851</v>
      </c>
      <c r="E12" s="337"/>
      <c r="F12" s="337"/>
      <c r="G12" s="337"/>
      <c r="H12" s="337"/>
      <c r="I12" s="321"/>
    </row>
    <row r="13" spans="1:9" ht="17.25">
      <c r="A13" s="321"/>
      <c r="B13" s="321"/>
      <c r="C13" s="337"/>
      <c r="D13" s="338" t="s">
        <v>2851</v>
      </c>
      <c r="E13" s="337"/>
      <c r="F13" s="337"/>
      <c r="G13" s="337"/>
      <c r="H13" s="337"/>
      <c r="I13" s="321"/>
    </row>
    <row r="14" spans="1:9" ht="17.25">
      <c r="A14" s="321"/>
      <c r="B14" s="321"/>
      <c r="C14" s="337"/>
      <c r="D14" s="338" t="s">
        <v>2851</v>
      </c>
      <c r="E14" s="337"/>
      <c r="F14" s="337"/>
      <c r="G14" s="337"/>
      <c r="H14" s="337"/>
      <c r="I14" s="321"/>
    </row>
    <row r="15" spans="1:9" ht="17.25">
      <c r="A15" s="321"/>
      <c r="B15" s="321"/>
      <c r="C15" s="337"/>
      <c r="D15" s="338" t="s">
        <v>2851</v>
      </c>
      <c r="E15" s="337"/>
      <c r="F15" s="337"/>
      <c r="G15" s="337"/>
      <c r="H15" s="337"/>
      <c r="I15" s="321"/>
    </row>
    <row r="16" spans="1:9" ht="17.25">
      <c r="A16" s="321"/>
      <c r="B16" s="321"/>
      <c r="C16" s="337"/>
      <c r="D16" s="338" t="s">
        <v>2851</v>
      </c>
      <c r="E16" s="337"/>
      <c r="F16" s="337"/>
      <c r="G16" s="337"/>
      <c r="H16" s="337"/>
      <c r="I16" s="321"/>
    </row>
    <row r="17" spans="1:9" ht="17.25">
      <c r="A17" s="321"/>
      <c r="B17" s="321"/>
      <c r="C17" s="337"/>
      <c r="D17" s="338" t="s">
        <v>2851</v>
      </c>
      <c r="E17" s="337"/>
      <c r="F17" s="337"/>
      <c r="G17" s="337"/>
      <c r="H17" s="337"/>
      <c r="I17" s="321"/>
    </row>
    <row r="18" spans="1:9" ht="17.25">
      <c r="A18" s="321"/>
      <c r="B18" s="321"/>
      <c r="C18" s="337"/>
      <c r="D18" s="338" t="s">
        <v>2851</v>
      </c>
      <c r="E18" s="337"/>
      <c r="F18" s="337"/>
      <c r="G18" s="337"/>
      <c r="H18" s="337"/>
      <c r="I18" s="321"/>
    </row>
    <row r="19" spans="1:9" ht="17.25">
      <c r="A19" s="321"/>
      <c r="B19" s="321"/>
      <c r="C19" s="337"/>
      <c r="D19" s="338" t="s">
        <v>2851</v>
      </c>
      <c r="E19" s="337"/>
      <c r="F19" s="337"/>
      <c r="G19" s="337"/>
      <c r="H19" s="337"/>
      <c r="I19" s="321"/>
    </row>
    <row r="20" spans="1:9" ht="17.25">
      <c r="A20" s="321"/>
      <c r="B20" s="321"/>
      <c r="C20" s="337"/>
      <c r="D20" s="338" t="s">
        <v>2851</v>
      </c>
      <c r="E20" s="337"/>
      <c r="F20" s="337"/>
      <c r="G20" s="337"/>
      <c r="H20" s="337"/>
      <c r="I20" s="321"/>
    </row>
    <row r="21" spans="1:9" ht="17.25">
      <c r="A21" s="321"/>
      <c r="B21" s="321"/>
      <c r="C21" s="337"/>
      <c r="D21" s="338" t="s">
        <v>2851</v>
      </c>
      <c r="E21" s="337"/>
      <c r="F21" s="337"/>
      <c r="G21" s="337"/>
      <c r="H21" s="337"/>
      <c r="I21" s="321"/>
    </row>
    <row r="22" spans="1:9" ht="17.25">
      <c r="A22" s="321"/>
      <c r="B22" s="321"/>
      <c r="C22" s="337"/>
      <c r="D22" s="338" t="s">
        <v>2851</v>
      </c>
      <c r="E22" s="337"/>
      <c r="F22" s="337"/>
      <c r="G22" s="337"/>
      <c r="H22" s="337"/>
      <c r="I22" s="321"/>
    </row>
    <row r="23" spans="1:9" ht="17.25">
      <c r="A23" s="321"/>
      <c r="B23" s="321"/>
      <c r="C23" s="337"/>
      <c r="D23" s="338" t="s">
        <v>2851</v>
      </c>
      <c r="E23" s="337"/>
      <c r="F23" s="337"/>
      <c r="G23" s="337"/>
      <c r="H23" s="337"/>
      <c r="I23" s="321"/>
    </row>
    <row r="24" spans="1:9">
      <c r="A24" s="321"/>
      <c r="B24" s="321"/>
      <c r="C24" s="321"/>
      <c r="D24" s="321"/>
      <c r="E24" s="321"/>
      <c r="F24" s="321"/>
      <c r="G24" s="321"/>
      <c r="H24" s="321"/>
      <c r="I24" s="321"/>
    </row>
    <row r="25" spans="1:9">
      <c r="A25" s="321"/>
      <c r="B25" s="321"/>
      <c r="C25" s="321"/>
      <c r="D25" s="321"/>
      <c r="E25" s="321"/>
      <c r="F25" s="321"/>
      <c r="G25" s="321"/>
      <c r="H25" s="321"/>
      <c r="I25" s="321"/>
    </row>
    <row r="26" spans="1:9">
      <c r="A26" s="321"/>
      <c r="B26" s="321"/>
      <c r="C26" s="321"/>
      <c r="D26" s="321"/>
      <c r="E26" s="321"/>
      <c r="F26" s="321"/>
      <c r="G26" s="321"/>
      <c r="H26" s="321"/>
      <c r="I26" s="321"/>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topLeftCell="A7" workbookViewId="0">
      <selection activeCell="I36" sqref="I36"/>
    </sheetView>
  </sheetViews>
  <sheetFormatPr defaultColWidth="12.5703125" defaultRowHeight="15.75"/>
  <cols>
    <col min="1" max="1" width="9.5703125" style="315" customWidth="1"/>
    <col min="2" max="2" width="21.5703125" style="315" customWidth="1"/>
    <col min="3" max="3" width="34.28515625" style="315" customWidth="1"/>
    <col min="4" max="4" width="11.28515625" style="315" customWidth="1"/>
    <col min="5" max="5" width="22.85546875" style="315" customWidth="1"/>
    <col min="6" max="6" width="28" style="315" customWidth="1"/>
    <col min="7" max="7" width="85.140625" style="315" customWidth="1"/>
    <col min="8" max="8" width="53.7109375" style="315" customWidth="1"/>
    <col min="9" max="16384" width="12.5703125" style="315"/>
  </cols>
  <sheetData>
    <row r="1" spans="1:9">
      <c r="A1" s="314"/>
      <c r="B1" s="314"/>
      <c r="C1" s="314"/>
      <c r="D1" s="314"/>
      <c r="E1" s="314"/>
      <c r="F1" s="314"/>
      <c r="G1" s="314"/>
      <c r="H1" s="314"/>
      <c r="I1" s="314"/>
    </row>
    <row r="2" spans="1:9">
      <c r="A2" s="314"/>
      <c r="B2" s="314"/>
      <c r="C2" s="314"/>
      <c r="D2" s="314"/>
      <c r="E2" s="314"/>
      <c r="F2" s="314"/>
      <c r="G2" s="314"/>
      <c r="H2" s="314"/>
      <c r="I2" s="314"/>
    </row>
    <row r="3" spans="1:9">
      <c r="A3" s="314"/>
      <c r="B3" s="314"/>
      <c r="C3" s="314"/>
      <c r="D3" s="314"/>
      <c r="E3" s="314"/>
      <c r="F3" s="314"/>
      <c r="G3" s="314"/>
      <c r="H3" s="314"/>
      <c r="I3" s="314"/>
    </row>
    <row r="4" spans="1:9" ht="18.75">
      <c r="A4" s="321"/>
      <c r="B4" s="331" t="s">
        <v>2844</v>
      </c>
      <c r="C4" s="332" t="s">
        <v>2845</v>
      </c>
      <c r="D4" s="321"/>
      <c r="E4" s="321"/>
      <c r="F4" s="321"/>
      <c r="G4" s="321"/>
      <c r="H4" s="321"/>
      <c r="I4" s="321"/>
    </row>
    <row r="5" spans="1:9" ht="18.75">
      <c r="A5" s="321"/>
      <c r="B5" s="331" t="s">
        <v>2447</v>
      </c>
      <c r="C5" s="333" t="s">
        <v>2860</v>
      </c>
      <c r="D5" s="321"/>
      <c r="E5" s="321"/>
      <c r="F5" s="321"/>
      <c r="G5" s="321"/>
      <c r="H5" s="321"/>
      <c r="I5" s="321"/>
    </row>
    <row r="6" spans="1:9" ht="18.75">
      <c r="A6" s="321"/>
      <c r="B6" s="322" t="s">
        <v>2814</v>
      </c>
      <c r="C6" s="334" t="s">
        <v>834</v>
      </c>
      <c r="D6" s="321"/>
      <c r="E6" s="321"/>
      <c r="F6" s="321"/>
      <c r="G6" s="321"/>
      <c r="H6" s="321"/>
      <c r="I6" s="321"/>
    </row>
    <row r="7" spans="1:9">
      <c r="A7" s="321"/>
      <c r="B7" s="321"/>
      <c r="C7" s="321"/>
      <c r="D7" s="321"/>
      <c r="E7" s="321"/>
      <c r="F7" s="321"/>
      <c r="G7" s="321"/>
      <c r="H7" s="321"/>
      <c r="I7" s="321"/>
    </row>
    <row r="8" spans="1:9" ht="17.25">
      <c r="A8" s="321"/>
      <c r="B8" s="321"/>
      <c r="C8" s="335" t="s">
        <v>2846</v>
      </c>
      <c r="D8" s="336" t="s">
        <v>2831</v>
      </c>
      <c r="E8" s="336" t="s">
        <v>2847</v>
      </c>
      <c r="F8" s="336" t="s">
        <v>2848</v>
      </c>
      <c r="G8" s="336" t="s">
        <v>519</v>
      </c>
      <c r="H8" s="336" t="s">
        <v>2849</v>
      </c>
      <c r="I8" s="321"/>
    </row>
    <row r="9" spans="1:9" ht="17.25">
      <c r="A9" s="321"/>
      <c r="B9" s="321"/>
      <c r="C9" s="329" t="s">
        <v>2861</v>
      </c>
      <c r="D9" s="338" t="s">
        <v>2851</v>
      </c>
      <c r="E9" s="339"/>
      <c r="F9" s="339"/>
      <c r="G9" s="339"/>
      <c r="H9" s="339"/>
      <c r="I9" s="321"/>
    </row>
    <row r="10" spans="1:9" ht="17.25">
      <c r="A10" s="321"/>
      <c r="B10" s="321"/>
      <c r="C10" s="329" t="s">
        <v>2862</v>
      </c>
      <c r="D10" s="338" t="s">
        <v>2851</v>
      </c>
      <c r="E10" s="339"/>
      <c r="F10" s="339"/>
      <c r="G10" s="339"/>
      <c r="H10" s="339"/>
      <c r="I10" s="321"/>
    </row>
    <row r="11" spans="1:9" ht="17.25">
      <c r="A11" s="321"/>
      <c r="B11" s="321"/>
      <c r="C11" s="329" t="s">
        <v>2863</v>
      </c>
      <c r="D11" s="338" t="s">
        <v>2851</v>
      </c>
      <c r="E11" s="339"/>
      <c r="F11" s="339"/>
      <c r="G11" s="339"/>
      <c r="H11" s="339"/>
      <c r="I11" s="321"/>
    </row>
    <row r="12" spans="1:9" ht="17.25">
      <c r="A12" s="321"/>
      <c r="B12" s="321"/>
      <c r="C12" s="329" t="s">
        <v>2864</v>
      </c>
      <c r="D12" s="338" t="s">
        <v>2851</v>
      </c>
      <c r="E12" s="339"/>
      <c r="F12" s="339"/>
      <c r="G12" s="339"/>
      <c r="H12" s="339"/>
      <c r="I12" s="321"/>
    </row>
    <row r="13" spans="1:9" ht="17.25">
      <c r="A13" s="321"/>
      <c r="B13" s="321"/>
      <c r="C13" s="329" t="s">
        <v>2865</v>
      </c>
      <c r="D13" s="338" t="s">
        <v>2851</v>
      </c>
      <c r="E13" s="339"/>
      <c r="F13" s="339"/>
      <c r="G13" s="339"/>
      <c r="H13" s="339"/>
      <c r="I13" s="321"/>
    </row>
    <row r="14" spans="1:9" ht="17.25">
      <c r="A14" s="321"/>
      <c r="B14" s="321"/>
      <c r="C14" s="329" t="s">
        <v>2866</v>
      </c>
      <c r="D14" s="338" t="s">
        <v>2851</v>
      </c>
      <c r="E14" s="339"/>
      <c r="F14" s="339"/>
      <c r="G14" s="339"/>
      <c r="H14" s="339"/>
      <c r="I14" s="321"/>
    </row>
    <row r="15" spans="1:9" ht="17.25">
      <c r="A15" s="321"/>
      <c r="B15" s="321"/>
      <c r="C15" s="329" t="s">
        <v>2867</v>
      </c>
      <c r="D15" s="338" t="s">
        <v>2851</v>
      </c>
      <c r="E15" s="339"/>
      <c r="F15" s="339"/>
      <c r="G15" s="339"/>
      <c r="H15" s="339"/>
      <c r="I15" s="321"/>
    </row>
    <row r="16" spans="1:9" ht="17.25">
      <c r="A16" s="321"/>
      <c r="B16" s="321"/>
      <c r="C16" s="329" t="s">
        <v>2868</v>
      </c>
      <c r="D16" s="338" t="s">
        <v>2851</v>
      </c>
      <c r="E16" s="339"/>
      <c r="F16" s="339"/>
      <c r="G16" s="339"/>
      <c r="H16" s="339"/>
      <c r="I16" s="321"/>
    </row>
    <row r="17" spans="1:9" ht="17.25">
      <c r="A17" s="321"/>
      <c r="B17" s="321"/>
      <c r="C17" s="329" t="s">
        <v>260</v>
      </c>
      <c r="D17" s="338" t="s">
        <v>2851</v>
      </c>
      <c r="E17" s="339"/>
      <c r="F17" s="339"/>
      <c r="G17" s="339"/>
      <c r="H17" s="339"/>
      <c r="I17" s="321"/>
    </row>
    <row r="18" spans="1:9" ht="17.25">
      <c r="A18" s="321"/>
      <c r="B18" s="321"/>
      <c r="C18" s="329" t="s">
        <v>2869</v>
      </c>
      <c r="D18" s="338" t="s">
        <v>2851</v>
      </c>
      <c r="E18" s="339"/>
      <c r="F18" s="339"/>
      <c r="G18" s="339"/>
      <c r="H18" s="339"/>
      <c r="I18" s="321"/>
    </row>
    <row r="19" spans="1:9" ht="17.25">
      <c r="A19" s="321"/>
      <c r="B19" s="321"/>
      <c r="C19" s="329" t="s">
        <v>834</v>
      </c>
      <c r="D19" s="338" t="s">
        <v>2851</v>
      </c>
      <c r="E19" s="339"/>
      <c r="F19" s="339"/>
      <c r="G19" s="339"/>
      <c r="H19" s="339"/>
      <c r="I19" s="321"/>
    </row>
    <row r="20" spans="1:9" ht="17.25">
      <c r="A20" s="321"/>
      <c r="B20" s="321"/>
      <c r="C20" s="329" t="s">
        <v>2870</v>
      </c>
      <c r="D20" s="338" t="s">
        <v>2851</v>
      </c>
      <c r="E20" s="339"/>
      <c r="F20" s="339"/>
      <c r="G20" s="339"/>
      <c r="H20" s="339"/>
      <c r="I20" s="321"/>
    </row>
    <row r="21" spans="1:9" ht="17.25">
      <c r="A21" s="321"/>
      <c r="B21" s="321"/>
      <c r="C21" s="329" t="s">
        <v>2871</v>
      </c>
      <c r="D21" s="338" t="s">
        <v>2851</v>
      </c>
      <c r="E21" s="339"/>
      <c r="F21" s="339"/>
      <c r="G21" s="339"/>
      <c r="H21" s="339"/>
      <c r="I21" s="321"/>
    </row>
    <row r="22" spans="1:9" ht="17.25">
      <c r="A22" s="321"/>
      <c r="B22" s="321"/>
      <c r="C22" s="329" t="s">
        <v>2872</v>
      </c>
      <c r="D22" s="338" t="s">
        <v>2851</v>
      </c>
      <c r="E22" s="339"/>
      <c r="F22" s="339"/>
      <c r="G22" s="339"/>
      <c r="H22" s="339"/>
      <c r="I22" s="321"/>
    </row>
    <row r="23" spans="1:9" ht="17.25">
      <c r="A23" s="321"/>
      <c r="B23" s="321"/>
      <c r="C23" s="329" t="s">
        <v>2873</v>
      </c>
      <c r="D23" s="338" t="s">
        <v>2851</v>
      </c>
      <c r="E23" s="339"/>
      <c r="F23" s="339"/>
      <c r="G23" s="339"/>
      <c r="H23" s="339"/>
      <c r="I23" s="321"/>
    </row>
    <row r="24" spans="1:9" ht="17.25">
      <c r="A24" s="321"/>
      <c r="B24" s="321"/>
      <c r="C24" s="329" t="s">
        <v>2874</v>
      </c>
      <c r="D24" s="338" t="s">
        <v>2851</v>
      </c>
      <c r="E24" s="339"/>
      <c r="F24" s="339"/>
      <c r="G24" s="339"/>
      <c r="H24" s="339"/>
      <c r="I24" s="321"/>
    </row>
    <row r="25" spans="1:9" ht="17.25">
      <c r="A25" s="321"/>
      <c r="B25" s="321"/>
      <c r="C25" s="329" t="s">
        <v>2875</v>
      </c>
      <c r="D25" s="338" t="s">
        <v>2851</v>
      </c>
      <c r="E25" s="339"/>
      <c r="F25" s="339"/>
      <c r="G25" s="339"/>
      <c r="H25" s="339"/>
      <c r="I25" s="321"/>
    </row>
    <row r="26" spans="1:9" ht="17.25">
      <c r="A26" s="321"/>
      <c r="B26" s="321"/>
      <c r="C26" s="339"/>
      <c r="D26" s="338" t="s">
        <v>2851</v>
      </c>
      <c r="E26" s="339"/>
      <c r="F26" s="339"/>
      <c r="G26" s="339"/>
      <c r="H26" s="339"/>
      <c r="I26" s="321"/>
    </row>
    <row r="27" spans="1:9" ht="17.25">
      <c r="A27" s="321"/>
      <c r="B27" s="321"/>
      <c r="C27" s="339"/>
      <c r="D27" s="338" t="s">
        <v>2851</v>
      </c>
      <c r="E27" s="339"/>
      <c r="F27" s="339"/>
      <c r="G27" s="339"/>
      <c r="H27" s="339"/>
      <c r="I27" s="321"/>
    </row>
    <row r="28" spans="1:9" ht="17.25">
      <c r="A28" s="321"/>
      <c r="B28" s="321"/>
      <c r="C28" s="339"/>
      <c r="D28" s="338" t="s">
        <v>2851</v>
      </c>
      <c r="E28" s="339"/>
      <c r="F28" s="339"/>
      <c r="G28" s="339"/>
      <c r="H28" s="339"/>
      <c r="I28" s="321"/>
    </row>
    <row r="29" spans="1:9">
      <c r="A29" s="321"/>
      <c r="B29" s="321"/>
      <c r="C29" s="321"/>
      <c r="D29" s="321"/>
      <c r="E29" s="321"/>
      <c r="F29" s="321"/>
      <c r="G29" s="321"/>
      <c r="H29" s="321"/>
      <c r="I29" s="321"/>
    </row>
    <row r="30" spans="1:9">
      <c r="A30" s="321"/>
      <c r="B30" s="321"/>
      <c r="C30" s="321"/>
      <c r="D30" s="321"/>
      <c r="E30" s="321"/>
      <c r="F30" s="321"/>
      <c r="G30" s="321"/>
      <c r="H30" s="321"/>
      <c r="I30" s="321"/>
    </row>
    <row r="31" spans="1:9">
      <c r="A31" s="321"/>
      <c r="B31" s="321"/>
      <c r="C31" s="321"/>
      <c r="D31" s="321"/>
      <c r="E31" s="321"/>
      <c r="F31" s="321"/>
      <c r="G31" s="321"/>
      <c r="H31" s="321"/>
      <c r="I31" s="321"/>
    </row>
  </sheetData>
  <dataValidations count="2">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xm:sqref>
        </x14:dataValidation>
        <x14:dataValidation type="list" allowBlank="1" showInputMessage="1" showErrorMessage="1">
          <x14:formula1>
            <xm:f>[1]Picklists!#REF!</xm:f>
          </x14:formula1>
          <xm:sqref>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I36" sqref="I36"/>
    </sheetView>
  </sheetViews>
  <sheetFormatPr defaultColWidth="12.5703125" defaultRowHeight="15.75"/>
  <cols>
    <col min="1" max="1" width="9.5703125" style="315" customWidth="1"/>
    <col min="2" max="2" width="21.5703125" style="315" customWidth="1"/>
    <col min="3" max="3" width="34.28515625" style="315" customWidth="1"/>
    <col min="4" max="4" width="11.28515625" style="315" customWidth="1"/>
    <col min="5" max="5" width="22.85546875" style="315" customWidth="1"/>
    <col min="6" max="6" width="28" style="315" customWidth="1"/>
    <col min="7" max="7" width="85.140625" style="315" customWidth="1"/>
    <col min="8" max="8" width="53.7109375" style="315" customWidth="1"/>
    <col min="9" max="16384" width="12.5703125" style="315"/>
  </cols>
  <sheetData>
    <row r="1" spans="1:9">
      <c r="A1" s="314"/>
      <c r="B1" s="314"/>
      <c r="C1" s="314"/>
      <c r="D1" s="314"/>
      <c r="E1" s="314"/>
      <c r="F1" s="314"/>
      <c r="G1" s="314"/>
      <c r="H1" s="314"/>
      <c r="I1" s="314"/>
    </row>
    <row r="2" spans="1:9">
      <c r="A2" s="314"/>
      <c r="B2" s="314"/>
      <c r="C2" s="314"/>
      <c r="D2" s="314"/>
      <c r="E2" s="314"/>
      <c r="F2" s="314"/>
      <c r="G2" s="314"/>
      <c r="H2" s="314"/>
      <c r="I2" s="314"/>
    </row>
    <row r="3" spans="1:9">
      <c r="A3" s="314"/>
      <c r="B3" s="314"/>
      <c r="C3" s="314"/>
      <c r="D3" s="314"/>
      <c r="E3" s="314"/>
      <c r="F3" s="314"/>
      <c r="G3" s="314"/>
      <c r="H3" s="314"/>
      <c r="I3" s="314"/>
    </row>
    <row r="4" spans="1:9" ht="18.75">
      <c r="A4" s="321"/>
      <c r="B4" s="331" t="s">
        <v>2844</v>
      </c>
      <c r="C4" s="332"/>
      <c r="D4" s="321"/>
      <c r="E4" s="321"/>
      <c r="F4" s="321"/>
      <c r="G4" s="321"/>
      <c r="H4" s="321"/>
      <c r="I4" s="321"/>
    </row>
    <row r="5" spans="1:9" ht="18.75">
      <c r="A5" s="321"/>
      <c r="B5" s="331" t="s">
        <v>2447</v>
      </c>
      <c r="C5" s="333"/>
      <c r="D5" s="321"/>
      <c r="E5" s="321"/>
      <c r="F5" s="321"/>
      <c r="G5" s="321"/>
      <c r="H5" s="321"/>
      <c r="I5" s="321"/>
    </row>
    <row r="6" spans="1:9" ht="18.75">
      <c r="A6" s="321"/>
      <c r="B6" s="322" t="s">
        <v>2814</v>
      </c>
      <c r="C6" s="334"/>
      <c r="D6" s="321"/>
      <c r="E6" s="321"/>
      <c r="F6" s="321"/>
      <c r="G6" s="321"/>
      <c r="H6" s="321"/>
      <c r="I6" s="321"/>
    </row>
    <row r="7" spans="1:9">
      <c r="A7" s="321"/>
      <c r="B7" s="321"/>
      <c r="C7" s="321"/>
      <c r="D7" s="321"/>
      <c r="E7" s="321"/>
      <c r="F7" s="321"/>
      <c r="G7" s="321"/>
      <c r="H7" s="321"/>
      <c r="I7" s="321"/>
    </row>
    <row r="8" spans="1:9" ht="17.25">
      <c r="A8" s="321"/>
      <c r="B8" s="321"/>
      <c r="C8" s="335" t="s">
        <v>2846</v>
      </c>
      <c r="D8" s="336" t="s">
        <v>2831</v>
      </c>
      <c r="E8" s="336" t="s">
        <v>2847</v>
      </c>
      <c r="F8" s="336" t="s">
        <v>2848</v>
      </c>
      <c r="G8" s="336" t="s">
        <v>519</v>
      </c>
      <c r="H8" s="336" t="s">
        <v>2849</v>
      </c>
      <c r="I8" s="321"/>
    </row>
    <row r="9" spans="1:9" ht="17.25">
      <c r="A9" s="321"/>
      <c r="B9" s="321"/>
      <c r="C9" s="339"/>
      <c r="D9" s="338" t="s">
        <v>2851</v>
      </c>
      <c r="E9" s="339"/>
      <c r="F9" s="339"/>
      <c r="G9" s="339"/>
      <c r="H9" s="339"/>
      <c r="I9" s="321"/>
    </row>
    <row r="10" spans="1:9" ht="17.25">
      <c r="A10" s="321"/>
      <c r="B10" s="321"/>
      <c r="C10" s="339"/>
      <c r="D10" s="338" t="s">
        <v>2851</v>
      </c>
      <c r="E10" s="339"/>
      <c r="F10" s="339"/>
      <c r="G10" s="339"/>
      <c r="H10" s="339"/>
      <c r="I10" s="321"/>
    </row>
    <row r="11" spans="1:9" ht="17.25">
      <c r="A11" s="321"/>
      <c r="B11" s="321"/>
      <c r="C11" s="339"/>
      <c r="D11" s="338" t="s">
        <v>2851</v>
      </c>
      <c r="E11" s="339"/>
      <c r="F11" s="339"/>
      <c r="G11" s="339"/>
      <c r="H11" s="339"/>
      <c r="I11" s="321"/>
    </row>
    <row r="12" spans="1:9" ht="17.25">
      <c r="A12" s="321"/>
      <c r="B12" s="321"/>
      <c r="C12" s="339"/>
      <c r="D12" s="338" t="s">
        <v>2851</v>
      </c>
      <c r="E12" s="339"/>
      <c r="F12" s="339"/>
      <c r="G12" s="339"/>
      <c r="H12" s="339"/>
      <c r="I12" s="321"/>
    </row>
    <row r="13" spans="1:9" ht="17.25">
      <c r="A13" s="321"/>
      <c r="B13" s="321"/>
      <c r="C13" s="339"/>
      <c r="D13" s="338" t="s">
        <v>2851</v>
      </c>
      <c r="E13" s="339"/>
      <c r="F13" s="339"/>
      <c r="G13" s="339"/>
      <c r="H13" s="339"/>
      <c r="I13" s="321"/>
    </row>
    <row r="14" spans="1:9" ht="17.25">
      <c r="A14" s="321"/>
      <c r="B14" s="321"/>
      <c r="C14" s="339"/>
      <c r="D14" s="338" t="s">
        <v>2851</v>
      </c>
      <c r="E14" s="339"/>
      <c r="F14" s="339"/>
      <c r="G14" s="339"/>
      <c r="H14" s="339"/>
      <c r="I14" s="321"/>
    </row>
    <row r="15" spans="1:9" ht="17.25">
      <c r="A15" s="321"/>
      <c r="B15" s="321"/>
      <c r="C15" s="339"/>
      <c r="D15" s="338" t="s">
        <v>2851</v>
      </c>
      <c r="E15" s="339"/>
      <c r="F15" s="339"/>
      <c r="G15" s="339"/>
      <c r="H15" s="339"/>
      <c r="I15" s="321"/>
    </row>
    <row r="16" spans="1:9" ht="17.25">
      <c r="A16" s="321"/>
      <c r="B16" s="321"/>
      <c r="C16" s="339"/>
      <c r="D16" s="338" t="s">
        <v>2851</v>
      </c>
      <c r="E16" s="339"/>
      <c r="F16" s="339"/>
      <c r="G16" s="339"/>
      <c r="H16" s="339"/>
      <c r="I16" s="321"/>
    </row>
    <row r="17" spans="1:9" ht="17.25">
      <c r="A17" s="321"/>
      <c r="B17" s="321"/>
      <c r="C17" s="339"/>
      <c r="D17" s="338" t="s">
        <v>2851</v>
      </c>
      <c r="E17" s="339"/>
      <c r="F17" s="339"/>
      <c r="G17" s="339"/>
      <c r="H17" s="339"/>
      <c r="I17" s="321"/>
    </row>
    <row r="18" spans="1:9" ht="17.25">
      <c r="A18" s="321"/>
      <c r="B18" s="321"/>
      <c r="C18" s="339"/>
      <c r="D18" s="338" t="s">
        <v>2851</v>
      </c>
      <c r="E18" s="339"/>
      <c r="F18" s="339"/>
      <c r="G18" s="339"/>
      <c r="H18" s="339"/>
      <c r="I18" s="321"/>
    </row>
    <row r="19" spans="1:9" ht="17.25">
      <c r="A19" s="321"/>
      <c r="B19" s="321"/>
      <c r="C19" s="339"/>
      <c r="D19" s="338" t="s">
        <v>2851</v>
      </c>
      <c r="E19" s="339"/>
      <c r="F19" s="339"/>
      <c r="G19" s="339"/>
      <c r="H19" s="339"/>
      <c r="I19" s="321"/>
    </row>
    <row r="20" spans="1:9" ht="17.25">
      <c r="A20" s="321"/>
      <c r="B20" s="321"/>
      <c r="C20" s="339"/>
      <c r="D20" s="338" t="s">
        <v>2851</v>
      </c>
      <c r="E20" s="339"/>
      <c r="F20" s="339"/>
      <c r="G20" s="339"/>
      <c r="H20" s="339"/>
      <c r="I20" s="321"/>
    </row>
    <row r="21" spans="1:9" ht="17.25">
      <c r="A21" s="321"/>
      <c r="B21" s="321"/>
      <c r="C21" s="339"/>
      <c r="D21" s="338" t="s">
        <v>2851</v>
      </c>
      <c r="E21" s="339"/>
      <c r="F21" s="339"/>
      <c r="G21" s="339"/>
      <c r="H21" s="339"/>
      <c r="I21" s="321"/>
    </row>
    <row r="22" spans="1:9" ht="17.25">
      <c r="A22" s="321"/>
      <c r="B22" s="321"/>
      <c r="C22" s="339"/>
      <c r="D22" s="338" t="s">
        <v>2851</v>
      </c>
      <c r="E22" s="339"/>
      <c r="F22" s="339"/>
      <c r="G22" s="339"/>
      <c r="H22" s="339"/>
      <c r="I22" s="321"/>
    </row>
    <row r="23" spans="1:9" ht="17.25">
      <c r="A23" s="321"/>
      <c r="B23" s="321"/>
      <c r="C23" s="339"/>
      <c r="D23" s="338" t="s">
        <v>2851</v>
      </c>
      <c r="E23" s="339"/>
      <c r="F23" s="339"/>
      <c r="G23" s="339"/>
      <c r="H23" s="339"/>
      <c r="I23" s="321"/>
    </row>
    <row r="24" spans="1:9">
      <c r="A24" s="321"/>
      <c r="B24" s="321"/>
      <c r="C24" s="321"/>
      <c r="D24" s="321"/>
      <c r="E24" s="321"/>
      <c r="F24" s="321"/>
      <c r="G24" s="321"/>
      <c r="H24" s="321"/>
      <c r="I24" s="321"/>
    </row>
    <row r="25" spans="1:9">
      <c r="A25" s="321"/>
      <c r="B25" s="321"/>
      <c r="C25" s="321"/>
      <c r="D25" s="321"/>
      <c r="E25" s="321"/>
      <c r="F25" s="321"/>
      <c r="G25" s="321"/>
      <c r="H25" s="321"/>
      <c r="I25" s="321"/>
    </row>
    <row r="26" spans="1:9">
      <c r="A26" s="321"/>
      <c r="B26" s="321"/>
      <c r="C26" s="321"/>
      <c r="D26" s="321"/>
      <c r="E26" s="321"/>
      <c r="F26" s="321"/>
      <c r="G26" s="321"/>
      <c r="H26" s="321"/>
      <c r="I26" s="321"/>
    </row>
  </sheetData>
  <dataValidations count="2">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topLeftCell="A7" workbookViewId="0">
      <selection sqref="A1:B3"/>
    </sheetView>
  </sheetViews>
  <sheetFormatPr defaultRowHeight="15"/>
  <cols>
    <col min="1" max="1" width="49.85546875" bestFit="1" customWidth="1"/>
    <col min="2" max="2" width="28" customWidth="1"/>
    <col min="3" max="3" width="12.85546875" bestFit="1" customWidth="1"/>
    <col min="4" max="4" width="10.7109375" bestFit="1" customWidth="1"/>
    <col min="5" max="5" width="12.42578125" bestFit="1" customWidth="1"/>
    <col min="6" max="6" width="12.85546875" bestFit="1" customWidth="1"/>
    <col min="7" max="7" width="10.7109375" bestFit="1" customWidth="1"/>
    <col min="8" max="8" width="12.42578125" bestFit="1" customWidth="1"/>
    <col min="9" max="9" width="12.85546875" bestFit="1" customWidth="1"/>
    <col min="10" max="10" width="10.7109375" bestFit="1" customWidth="1"/>
    <col min="18" max="18" width="0" hidden="1" customWidth="1"/>
  </cols>
  <sheetData>
    <row r="1" spans="1:3">
      <c r="A1" s="550" t="s">
        <v>863</v>
      </c>
      <c r="B1" s="550"/>
    </row>
    <row r="2" spans="1:3">
      <c r="A2" s="149" t="s">
        <v>864</v>
      </c>
      <c r="B2" s="149" t="s">
        <v>254</v>
      </c>
    </row>
    <row r="3" spans="1:3">
      <c r="A3" s="39"/>
      <c r="B3" s="78" t="s">
        <v>287</v>
      </c>
    </row>
    <row r="5" spans="1:3">
      <c r="A5" s="89" t="s">
        <v>2700</v>
      </c>
      <c r="B5" s="244"/>
    </row>
    <row r="7" spans="1:3">
      <c r="A7" s="89" t="s">
        <v>2701</v>
      </c>
      <c r="B7" s="89" t="s">
        <v>2702</v>
      </c>
      <c r="C7" s="89" t="s">
        <v>2703</v>
      </c>
    </row>
    <row r="8" spans="1:3">
      <c r="A8" s="30"/>
      <c r="B8" s="30"/>
      <c r="C8" s="30"/>
    </row>
    <row r="9" spans="1:3">
      <c r="A9" s="30"/>
      <c r="B9" s="30"/>
      <c r="C9" s="30"/>
    </row>
    <row r="10" spans="1:3">
      <c r="A10" s="30"/>
      <c r="B10" s="30"/>
      <c r="C10" s="30"/>
    </row>
    <row r="11" spans="1:3">
      <c r="A11" s="30"/>
      <c r="B11" s="30"/>
      <c r="C11" s="30"/>
    </row>
    <row r="13" spans="1:3">
      <c r="A13" s="89" t="s">
        <v>2704</v>
      </c>
      <c r="B13" s="245"/>
    </row>
    <row r="18" spans="1:18">
      <c r="A18" s="246" t="s">
        <v>2705</v>
      </c>
      <c r="B18" s="247" t="s">
        <v>2706</v>
      </c>
      <c r="C18" s="248"/>
      <c r="D18" s="248"/>
      <c r="E18" s="248"/>
      <c r="F18" s="248"/>
      <c r="G18" s="248"/>
      <c r="H18" s="248"/>
      <c r="I18" s="248"/>
      <c r="J18" s="248"/>
    </row>
    <row r="19" spans="1:18">
      <c r="A19" s="89" t="s">
        <v>2707</v>
      </c>
      <c r="B19" s="89" t="s">
        <v>2708</v>
      </c>
      <c r="C19" s="89" t="s">
        <v>2709</v>
      </c>
      <c r="D19" s="89" t="s">
        <v>2710</v>
      </c>
      <c r="E19" s="89" t="s">
        <v>2711</v>
      </c>
      <c r="F19" s="89" t="s">
        <v>2712</v>
      </c>
      <c r="G19" s="89" t="s">
        <v>2713</v>
      </c>
      <c r="H19" s="89" t="s">
        <v>2714</v>
      </c>
      <c r="I19" s="89" t="s">
        <v>2715</v>
      </c>
      <c r="J19" s="89" t="s">
        <v>2716</v>
      </c>
      <c r="R19" t="s">
        <v>1334</v>
      </c>
    </row>
    <row r="20" spans="1:18">
      <c r="A20" s="30"/>
      <c r="B20" s="30"/>
      <c r="C20" s="30"/>
      <c r="D20" s="30"/>
      <c r="E20" s="30"/>
      <c r="F20" s="30"/>
      <c r="G20" s="30"/>
      <c r="H20" s="30"/>
      <c r="I20" s="30"/>
      <c r="J20" s="30"/>
      <c r="R20" t="s">
        <v>2717</v>
      </c>
    </row>
    <row r="21" spans="1:18">
      <c r="A21" s="30"/>
      <c r="B21" s="30"/>
      <c r="C21" s="30"/>
      <c r="D21" s="30"/>
      <c r="E21" s="30"/>
      <c r="F21" s="30"/>
      <c r="G21" s="30"/>
      <c r="H21" s="30"/>
      <c r="I21" s="30"/>
      <c r="J21" s="30"/>
      <c r="R21" t="s">
        <v>2718</v>
      </c>
    </row>
    <row r="22" spans="1:18">
      <c r="A22" s="30"/>
      <c r="B22" s="30"/>
      <c r="C22" s="30"/>
      <c r="D22" s="30"/>
      <c r="E22" s="30"/>
      <c r="F22" s="30"/>
      <c r="G22" s="30"/>
      <c r="H22" s="30"/>
      <c r="I22" s="30"/>
      <c r="J22" s="30"/>
      <c r="R22" t="s">
        <v>1247</v>
      </c>
    </row>
    <row r="23" spans="1:18">
      <c r="A23" s="30"/>
      <c r="B23" s="30"/>
      <c r="C23" s="30"/>
      <c r="D23" s="30"/>
      <c r="E23" s="30"/>
      <c r="F23" s="30"/>
      <c r="G23" s="30"/>
      <c r="H23" s="30"/>
      <c r="I23" s="30"/>
      <c r="J23" s="30"/>
    </row>
    <row r="24" spans="1:18">
      <c r="A24" s="30"/>
      <c r="B24" s="30"/>
      <c r="C24" s="30"/>
      <c r="D24" s="30"/>
      <c r="E24" s="30"/>
      <c r="F24" s="30"/>
      <c r="G24" s="30"/>
      <c r="H24" s="30"/>
      <c r="I24" s="30"/>
      <c r="J24" s="30"/>
    </row>
    <row r="25" spans="1:18">
      <c r="A25" s="30"/>
      <c r="B25" s="30"/>
      <c r="C25" s="30"/>
      <c r="D25" s="30"/>
      <c r="E25" s="30"/>
      <c r="F25" s="30"/>
      <c r="G25" s="30"/>
      <c r="H25" s="30"/>
      <c r="I25" s="30"/>
      <c r="J25" s="30"/>
    </row>
    <row r="26" spans="1:18">
      <c r="A26" s="30"/>
      <c r="B26" s="30"/>
      <c r="C26" s="30"/>
      <c r="D26" s="30"/>
      <c r="E26" s="30"/>
      <c r="F26" s="30"/>
      <c r="G26" s="30"/>
      <c r="H26" s="30"/>
      <c r="I26" s="30"/>
      <c r="J26" s="30"/>
    </row>
    <row r="27" spans="1:18">
      <c r="A27" s="30"/>
      <c r="B27" s="30"/>
      <c r="C27" s="30"/>
      <c r="D27" s="30"/>
      <c r="E27" s="30"/>
      <c r="F27" s="30"/>
      <c r="G27" s="30"/>
      <c r="H27" s="30"/>
      <c r="I27" s="30"/>
      <c r="J27" s="30"/>
    </row>
    <row r="28" spans="1:18">
      <c r="A28" s="30"/>
      <c r="B28" s="30"/>
      <c r="C28" s="30"/>
      <c r="D28" s="30"/>
      <c r="E28" s="30"/>
      <c r="F28" s="30"/>
      <c r="G28" s="30"/>
      <c r="H28" s="30"/>
      <c r="I28" s="30"/>
      <c r="J28" s="30"/>
    </row>
  </sheetData>
  <mergeCells count="1">
    <mergeCell ref="A1:B1"/>
  </mergeCells>
  <conditionalFormatting sqref="A1 B3">
    <cfRule type="containsText" dxfId="111" priority="9" operator="containsText" text="False">
      <formula>NOT(ISERROR(SEARCH("False",A1)))</formula>
    </cfRule>
    <cfRule type="containsText" dxfId="110" priority="10" operator="containsText" text="True">
      <formula>NOT(ISERROR(SEARCH("True",A1)))</formula>
    </cfRule>
  </conditionalFormatting>
  <conditionalFormatting sqref="A1:B1 B3">
    <cfRule type="containsText" dxfId="109" priority="8" operator="containsText" text="TBD">
      <formula>NOT(ISERROR(SEARCH("TBD",A1)))</formula>
    </cfRule>
  </conditionalFormatting>
  <conditionalFormatting sqref="A2:B2">
    <cfRule type="containsText" dxfId="108" priority="6" operator="containsText" text="False">
      <formula>NOT(ISERROR(SEARCH("False",A2)))</formula>
    </cfRule>
    <cfRule type="containsText" dxfId="107" priority="7" operator="containsText" text="True">
      <formula>NOT(ISERROR(SEARCH("True",A2)))</formula>
    </cfRule>
  </conditionalFormatting>
  <conditionalFormatting sqref="A2:B2">
    <cfRule type="containsText" dxfId="106" priority="5" operator="containsText" text="TBD">
      <formula>NOT(ISERROR(SEARCH("TBD",A2)))</formula>
    </cfRule>
  </conditionalFormatting>
  <conditionalFormatting sqref="A1:B3">
    <cfRule type="containsText" dxfId="105" priority="2" operator="containsText" text="TBD">
      <formula>NOT(ISERROR(SEARCH("TBD",A1)))</formula>
    </cfRule>
    <cfRule type="containsText" dxfId="104" priority="3" operator="containsText" text="False">
      <formula>NOT(ISERROR(SEARCH("False",A1)))</formula>
    </cfRule>
    <cfRule type="containsText" dxfId="103" priority="4" operator="containsText" text="True">
      <formula>NOT(ISERROR(SEARCH("True",A1)))</formula>
    </cfRule>
  </conditionalFormatting>
  <conditionalFormatting sqref="A1:B3">
    <cfRule type="containsText" dxfId="102" priority="1" operator="containsText" text="Not in Layout">
      <formula>NOT(ISERROR(SEARCH("Not in Layout",A1)))</formula>
    </cfRule>
  </conditionalFormatting>
  <dataValidations count="2">
    <dataValidation type="list" allowBlank="1" showInputMessage="1" showErrorMessage="1" sqref="B20:B28 E20:E28 H20:H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activeCell="C27" sqref="C27"/>
    </sheetView>
  </sheetViews>
  <sheetFormatPr defaultRowHeight="15"/>
  <cols>
    <col min="3" max="3" width="20.42578125" bestFit="1" customWidth="1"/>
    <col min="4" max="4" width="22" bestFit="1" customWidth="1"/>
    <col min="5" max="5" width="20.85546875" bestFit="1" customWidth="1"/>
    <col min="6" max="6" width="20.28515625" bestFit="1" customWidth="1"/>
    <col min="7" max="7" width="21.7109375" bestFit="1" customWidth="1"/>
  </cols>
  <sheetData>
    <row r="1" spans="1:7">
      <c r="A1" s="530" t="s">
        <v>863</v>
      </c>
      <c r="B1" s="530"/>
      <c r="C1" s="100"/>
      <c r="D1" s="100"/>
      <c r="E1" s="100"/>
      <c r="F1" s="100"/>
      <c r="G1" s="100"/>
    </row>
    <row r="2" spans="1:7">
      <c r="A2" s="14" t="s">
        <v>864</v>
      </c>
      <c r="B2" s="14" t="s">
        <v>254</v>
      </c>
      <c r="C2" s="100" t="s">
        <v>535</v>
      </c>
      <c r="D2" s="100" t="s">
        <v>533</v>
      </c>
      <c r="E2" s="100" t="s">
        <v>2325</v>
      </c>
      <c r="F2" s="100" t="s">
        <v>532</v>
      </c>
      <c r="G2" s="100" t="s">
        <v>2326</v>
      </c>
    </row>
    <row r="3" spans="1:7">
      <c r="A3" s="99"/>
      <c r="B3" s="27" t="s">
        <v>290</v>
      </c>
      <c r="C3" s="45"/>
      <c r="D3" s="45"/>
      <c r="E3" s="45"/>
      <c r="F3" s="45"/>
      <c r="G3" s="45"/>
    </row>
    <row r="4" spans="1:7">
      <c r="A4" s="99"/>
      <c r="B4" s="27" t="s">
        <v>290</v>
      </c>
      <c r="C4" s="45"/>
      <c r="D4" s="45"/>
      <c r="E4" s="45"/>
      <c r="F4" s="45"/>
      <c r="G4" s="45"/>
    </row>
    <row r="5" spans="1:7">
      <c r="A5" s="45"/>
      <c r="B5" s="27" t="s">
        <v>290</v>
      </c>
      <c r="C5" s="45"/>
      <c r="D5" s="45"/>
      <c r="E5" s="45"/>
      <c r="F5" s="45"/>
      <c r="G5" s="45"/>
    </row>
    <row r="6" spans="1:7">
      <c r="A6" s="45"/>
      <c r="B6" s="27" t="s">
        <v>290</v>
      </c>
      <c r="C6" s="45"/>
      <c r="D6" s="45"/>
      <c r="E6" s="45"/>
      <c r="F6" s="45"/>
      <c r="G6" s="45"/>
    </row>
    <row r="7" spans="1:7">
      <c r="A7" s="45"/>
      <c r="B7" s="27" t="s">
        <v>290</v>
      </c>
      <c r="C7" s="45"/>
      <c r="D7" s="45"/>
      <c r="E7" s="45"/>
      <c r="F7" s="45"/>
      <c r="G7" s="45"/>
    </row>
    <row r="8" spans="1:7">
      <c r="A8" s="45"/>
      <c r="B8" s="27" t="s">
        <v>290</v>
      </c>
      <c r="C8" s="45"/>
      <c r="D8" s="45"/>
      <c r="E8" s="45"/>
      <c r="F8" s="45"/>
      <c r="G8" s="45"/>
    </row>
    <row r="9" spans="1:7">
      <c r="A9" s="45"/>
      <c r="B9" s="27" t="s">
        <v>290</v>
      </c>
      <c r="C9" s="45"/>
      <c r="D9" s="45"/>
      <c r="E9" s="45"/>
      <c r="F9" s="45"/>
      <c r="G9" s="45"/>
    </row>
    <row r="10" spans="1:7">
      <c r="A10" s="45"/>
      <c r="B10" s="27" t="s">
        <v>290</v>
      </c>
      <c r="C10" s="45"/>
      <c r="D10" s="45"/>
      <c r="E10" s="45"/>
      <c r="F10" s="45"/>
      <c r="G10" s="45"/>
    </row>
    <row r="11" spans="1:7">
      <c r="A11" s="45"/>
      <c r="B11" s="27" t="s">
        <v>290</v>
      </c>
      <c r="C11" s="45"/>
      <c r="D11" s="45"/>
      <c r="E11" s="45"/>
      <c r="F11" s="45"/>
      <c r="G11" s="45"/>
    </row>
    <row r="12" spans="1:7">
      <c r="A12" s="45"/>
      <c r="B12" s="27" t="s">
        <v>290</v>
      </c>
      <c r="C12" s="45"/>
      <c r="D12" s="45"/>
      <c r="E12" s="45"/>
      <c r="F12" s="45"/>
      <c r="G12" s="45"/>
    </row>
    <row r="13" spans="1:7">
      <c r="A13" s="45"/>
      <c r="B13" s="27" t="s">
        <v>290</v>
      </c>
      <c r="C13" s="45"/>
      <c r="D13" s="45"/>
      <c r="E13" s="45"/>
      <c r="F13" s="45"/>
      <c r="G13" s="45"/>
    </row>
    <row r="14" spans="1:7">
      <c r="A14" s="45"/>
      <c r="B14" s="27" t="s">
        <v>290</v>
      </c>
      <c r="C14" s="45"/>
      <c r="D14" s="45"/>
      <c r="E14" s="45"/>
      <c r="F14" s="45"/>
      <c r="G14" s="45"/>
    </row>
    <row r="15" spans="1:7">
      <c r="A15" s="45"/>
      <c r="B15" s="27" t="s">
        <v>290</v>
      </c>
      <c r="C15" s="45"/>
      <c r="D15" s="45"/>
      <c r="E15" s="45"/>
      <c r="F15" s="45"/>
      <c r="G15" s="45"/>
    </row>
    <row r="16" spans="1:7">
      <c r="A16" s="45"/>
      <c r="B16" s="27" t="s">
        <v>290</v>
      </c>
      <c r="C16" s="45"/>
      <c r="D16" s="45"/>
      <c r="E16" s="45"/>
      <c r="F16" s="45"/>
      <c r="G16" s="45"/>
    </row>
    <row r="17" spans="1:7">
      <c r="A17" s="45"/>
      <c r="B17" s="27" t="s">
        <v>290</v>
      </c>
      <c r="C17" s="45"/>
      <c r="D17" s="45"/>
      <c r="E17" s="45"/>
      <c r="F17" s="45"/>
      <c r="G17" s="45"/>
    </row>
    <row r="18" spans="1:7">
      <c r="A18" s="45"/>
      <c r="B18" s="27" t="s">
        <v>290</v>
      </c>
      <c r="C18" s="45"/>
      <c r="D18" s="45"/>
      <c r="E18" s="45"/>
      <c r="F18" s="45"/>
      <c r="G18" s="45"/>
    </row>
    <row r="19" spans="1:7">
      <c r="A19" s="45"/>
      <c r="B19" s="27" t="s">
        <v>290</v>
      </c>
      <c r="C19" s="45"/>
      <c r="D19" s="45"/>
      <c r="E19" s="45"/>
      <c r="F19" s="45"/>
      <c r="G19" s="45"/>
    </row>
    <row r="20" spans="1:7">
      <c r="A20" s="45"/>
      <c r="B20" s="27" t="s">
        <v>290</v>
      </c>
      <c r="C20" s="45"/>
      <c r="D20" s="45"/>
      <c r="E20" s="45"/>
      <c r="F20" s="45"/>
      <c r="G20" s="45"/>
    </row>
    <row r="21" spans="1:7">
      <c r="A21" s="45"/>
      <c r="B21" s="27" t="s">
        <v>290</v>
      </c>
      <c r="C21" s="45"/>
      <c r="D21" s="45"/>
      <c r="E21" s="45"/>
      <c r="F21" s="45"/>
      <c r="G21" s="45"/>
    </row>
    <row r="22" spans="1:7">
      <c r="A22" s="45"/>
      <c r="B22" s="27" t="s">
        <v>290</v>
      </c>
      <c r="C22" s="45"/>
      <c r="D22" s="45"/>
      <c r="E22" s="45"/>
      <c r="F22" s="45"/>
      <c r="G22" s="45"/>
    </row>
    <row r="23" spans="1:7">
      <c r="A23" s="45"/>
      <c r="B23" s="27" t="s">
        <v>290</v>
      </c>
      <c r="C23" s="45"/>
      <c r="D23" s="45"/>
      <c r="E23" s="45"/>
      <c r="F23" s="45"/>
      <c r="G23" s="45"/>
    </row>
    <row r="24" spans="1:7">
      <c r="A24" s="45"/>
      <c r="B24" s="27" t="s">
        <v>290</v>
      </c>
      <c r="C24" s="45"/>
      <c r="D24" s="45"/>
      <c r="E24" s="45"/>
      <c r="F24" s="45"/>
      <c r="G24" s="45"/>
    </row>
    <row r="25" spans="1:7">
      <c r="A25" s="45"/>
      <c r="B25" s="27" t="s">
        <v>290</v>
      </c>
      <c r="C25" s="45"/>
      <c r="D25" s="45"/>
      <c r="E25" s="45"/>
      <c r="F25" s="45"/>
      <c r="G25" s="45"/>
    </row>
  </sheetData>
  <mergeCells count="1">
    <mergeCell ref="A1:B1"/>
  </mergeCells>
  <conditionalFormatting sqref="A1 A2:B3 A4 B4:B25">
    <cfRule type="containsText" dxfId="101" priority="2" operator="containsText" text="False">
      <formula>NOT(ISERROR(SEARCH("False",A1)))</formula>
    </cfRule>
    <cfRule type="containsText" dxfId="100" priority="3" operator="containsText" text="True">
      <formula>NOT(ISERROR(SEARCH("True",A1)))</formula>
    </cfRule>
  </conditionalFormatting>
  <conditionalFormatting sqref="A1:B3 A4 B4:B25">
    <cfRule type="containsText" dxfId="99"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39"/>
  <sheetViews>
    <sheetView workbookViewId="0">
      <selection activeCell="B13" sqref="B13"/>
    </sheetView>
  </sheetViews>
  <sheetFormatPr defaultRowHeight="15"/>
  <cols>
    <col min="3" max="3" width="22.28515625" bestFit="1" customWidth="1"/>
    <col min="4" max="4" width="17.7109375" bestFit="1" customWidth="1"/>
    <col min="5" max="5" width="25.85546875" bestFit="1" customWidth="1"/>
    <col min="6" max="6" width="16.5703125" bestFit="1" customWidth="1"/>
    <col min="7" max="7" width="17.5703125" bestFit="1" customWidth="1"/>
    <col min="8" max="9" width="17.5703125" customWidth="1"/>
    <col min="10" max="10" width="20.5703125" customWidth="1"/>
    <col min="11" max="11" width="18.85546875" bestFit="1" customWidth="1"/>
  </cols>
  <sheetData>
    <row r="1" spans="1:11">
      <c r="A1" s="530" t="s">
        <v>863</v>
      </c>
      <c r="B1" s="530"/>
      <c r="C1" s="100"/>
      <c r="D1" s="100"/>
      <c r="E1" s="100"/>
      <c r="F1" s="100"/>
      <c r="G1" s="100"/>
      <c r="H1" s="100"/>
      <c r="I1" s="100"/>
      <c r="J1" s="100"/>
      <c r="K1" s="100"/>
    </row>
    <row r="2" spans="1:11">
      <c r="A2" s="14" t="s">
        <v>864</v>
      </c>
      <c r="B2" s="14" t="s">
        <v>254</v>
      </c>
      <c r="C2" s="100" t="s">
        <v>614</v>
      </c>
      <c r="D2" s="100" t="s">
        <v>610</v>
      </c>
      <c r="E2" s="100" t="s">
        <v>529</v>
      </c>
      <c r="F2" s="100" t="s">
        <v>609</v>
      </c>
      <c r="G2" s="100" t="s">
        <v>613</v>
      </c>
      <c r="H2" s="100" t="s">
        <v>2719</v>
      </c>
      <c r="I2" s="100" t="s">
        <v>2720</v>
      </c>
      <c r="J2" s="100" t="s">
        <v>2327</v>
      </c>
      <c r="K2" s="100" t="s">
        <v>2328</v>
      </c>
    </row>
    <row r="3" spans="1:11">
      <c r="A3" s="99"/>
      <c r="B3" s="27" t="s">
        <v>290</v>
      </c>
      <c r="C3" s="45"/>
      <c r="D3" s="45"/>
      <c r="E3" s="45"/>
      <c r="F3" s="45"/>
      <c r="G3" s="45"/>
      <c r="H3" s="45"/>
      <c r="I3" s="45"/>
      <c r="J3" s="45"/>
      <c r="K3" s="45"/>
    </row>
    <row r="4" spans="1:11">
      <c r="A4" s="99"/>
      <c r="B4" s="27" t="s">
        <v>290</v>
      </c>
      <c r="C4" s="45"/>
      <c r="D4" s="45"/>
      <c r="E4" s="45"/>
      <c r="F4" s="45"/>
      <c r="G4" s="45"/>
      <c r="H4" s="45"/>
      <c r="I4" s="45"/>
      <c r="J4" s="45"/>
      <c r="K4" s="45"/>
    </row>
    <row r="5" spans="1:11">
      <c r="A5" s="45"/>
      <c r="B5" s="27" t="s">
        <v>290</v>
      </c>
      <c r="C5" s="45"/>
      <c r="D5" s="45"/>
      <c r="E5" s="45"/>
      <c r="F5" s="45"/>
      <c r="G5" s="45"/>
      <c r="H5" s="45"/>
      <c r="I5" s="45"/>
      <c r="J5" s="45"/>
      <c r="K5" s="45"/>
    </row>
    <row r="6" spans="1:11">
      <c r="A6" s="45"/>
      <c r="B6" s="27" t="s">
        <v>290</v>
      </c>
      <c r="C6" s="45"/>
      <c r="D6" s="45"/>
      <c r="E6" s="45"/>
      <c r="F6" s="45"/>
      <c r="G6" s="45"/>
      <c r="H6" s="45"/>
      <c r="I6" s="45"/>
      <c r="J6" s="45"/>
      <c r="K6" s="45"/>
    </row>
    <row r="7" spans="1:11">
      <c r="A7" s="45"/>
      <c r="B7" s="27" t="s">
        <v>290</v>
      </c>
      <c r="C7" s="45"/>
      <c r="D7" s="45"/>
      <c r="E7" s="45"/>
      <c r="F7" s="45"/>
      <c r="G7" s="45"/>
      <c r="H7" s="45"/>
      <c r="I7" s="45"/>
      <c r="J7" s="45"/>
      <c r="K7" s="45"/>
    </row>
    <row r="8" spans="1:11">
      <c r="A8" s="45"/>
      <c r="B8" s="27" t="s">
        <v>290</v>
      </c>
      <c r="C8" s="45"/>
      <c r="D8" s="45"/>
      <c r="E8" s="45"/>
      <c r="F8" s="45"/>
      <c r="G8" s="45"/>
      <c r="H8" s="45"/>
      <c r="I8" s="45"/>
      <c r="J8" s="45"/>
      <c r="K8" s="45"/>
    </row>
    <row r="9" spans="1:11">
      <c r="A9" s="45"/>
      <c r="B9" s="27" t="s">
        <v>290</v>
      </c>
      <c r="C9" s="45"/>
      <c r="D9" s="45"/>
      <c r="E9" s="45"/>
      <c r="F9" s="45"/>
      <c r="G9" s="45"/>
      <c r="H9" s="45"/>
      <c r="I9" s="45"/>
      <c r="J9" s="45"/>
      <c r="K9" s="45"/>
    </row>
    <row r="10" spans="1:11">
      <c r="A10" s="45"/>
      <c r="B10" s="27" t="s">
        <v>290</v>
      </c>
      <c r="C10" s="45"/>
      <c r="D10" s="45"/>
      <c r="E10" s="45"/>
      <c r="F10" s="45"/>
      <c r="G10" s="45"/>
      <c r="H10" s="45"/>
      <c r="I10" s="45"/>
      <c r="J10" s="45"/>
      <c r="K10" s="45"/>
    </row>
    <row r="11" spans="1:11">
      <c r="A11" s="45"/>
      <c r="B11" s="27" t="s">
        <v>290</v>
      </c>
      <c r="C11" s="45"/>
      <c r="D11" s="45"/>
      <c r="E11" s="45"/>
      <c r="F11" s="45"/>
      <c r="G11" s="45"/>
      <c r="H11" s="45"/>
      <c r="I11" s="45"/>
      <c r="J11" s="45"/>
      <c r="K11" s="45"/>
    </row>
    <row r="12" spans="1:11">
      <c r="A12" s="45"/>
      <c r="B12" s="27" t="s">
        <v>290</v>
      </c>
      <c r="C12" s="45"/>
      <c r="D12" s="45"/>
      <c r="E12" s="45"/>
      <c r="F12" s="45"/>
      <c r="G12" s="45"/>
      <c r="H12" s="45"/>
      <c r="I12" s="45"/>
      <c r="J12" s="45"/>
      <c r="K12" s="45"/>
    </row>
    <row r="13" spans="1:11">
      <c r="A13" s="45"/>
      <c r="B13" s="27" t="s">
        <v>290</v>
      </c>
      <c r="C13" s="45"/>
      <c r="D13" s="45"/>
      <c r="E13" s="45"/>
      <c r="F13" s="45"/>
      <c r="G13" s="45"/>
      <c r="H13" s="45"/>
      <c r="I13" s="45"/>
      <c r="J13" s="45"/>
      <c r="K13" s="45"/>
    </row>
    <row r="14" spans="1:11">
      <c r="A14" s="45"/>
      <c r="B14" s="27" t="s">
        <v>290</v>
      </c>
      <c r="C14" s="45"/>
      <c r="D14" s="45"/>
      <c r="E14" s="45"/>
      <c r="F14" s="45"/>
      <c r="G14" s="45"/>
      <c r="H14" s="45"/>
      <c r="I14" s="45"/>
      <c r="J14" s="45"/>
      <c r="K14" s="45"/>
    </row>
    <row r="15" spans="1:11">
      <c r="A15" s="45"/>
      <c r="B15" s="27" t="s">
        <v>290</v>
      </c>
      <c r="C15" s="45"/>
      <c r="D15" s="45"/>
      <c r="E15" s="45"/>
      <c r="F15" s="45"/>
      <c r="G15" s="45"/>
      <c r="H15" s="45"/>
      <c r="I15" s="45"/>
      <c r="J15" s="45"/>
      <c r="K15" s="45"/>
    </row>
    <row r="16" spans="1:11">
      <c r="A16" s="45"/>
      <c r="B16" s="27" t="s">
        <v>290</v>
      </c>
      <c r="C16" s="45"/>
      <c r="D16" s="45"/>
      <c r="E16" s="45"/>
      <c r="F16" s="45"/>
      <c r="G16" s="45"/>
      <c r="H16" s="45"/>
      <c r="I16" s="45"/>
      <c r="J16" s="45"/>
      <c r="K16" s="45"/>
    </row>
    <row r="17" spans="1:11">
      <c r="A17" s="45"/>
      <c r="B17" s="27" t="s">
        <v>290</v>
      </c>
      <c r="C17" s="45"/>
      <c r="D17" s="45"/>
      <c r="E17" s="45"/>
      <c r="F17" s="45"/>
      <c r="G17" s="45"/>
      <c r="H17" s="45"/>
      <c r="I17" s="45"/>
      <c r="J17" s="45"/>
      <c r="K17" s="45"/>
    </row>
    <row r="18" spans="1:11">
      <c r="A18" s="45"/>
      <c r="B18" s="27" t="s">
        <v>290</v>
      </c>
      <c r="C18" s="45"/>
      <c r="D18" s="45"/>
      <c r="E18" s="45"/>
      <c r="F18" s="45"/>
      <c r="G18" s="45"/>
      <c r="H18" s="45"/>
      <c r="I18" s="45"/>
      <c r="J18" s="45"/>
      <c r="K18" s="45"/>
    </row>
    <row r="19" spans="1:11">
      <c r="A19" s="45"/>
      <c r="B19" s="27" t="s">
        <v>290</v>
      </c>
      <c r="C19" s="45"/>
      <c r="D19" s="45"/>
      <c r="E19" s="45"/>
      <c r="F19" s="45"/>
      <c r="G19" s="45"/>
      <c r="H19" s="45"/>
      <c r="I19" s="45"/>
      <c r="J19" s="45"/>
      <c r="K19" s="45"/>
    </row>
    <row r="20" spans="1:11">
      <c r="A20" s="45"/>
      <c r="B20" s="27" t="s">
        <v>290</v>
      </c>
      <c r="C20" s="45"/>
      <c r="D20" s="45"/>
      <c r="E20" s="45"/>
      <c r="F20" s="45"/>
      <c r="G20" s="45"/>
      <c r="H20" s="45"/>
      <c r="I20" s="45"/>
      <c r="J20" s="45"/>
      <c r="K20" s="45"/>
    </row>
    <row r="21" spans="1:11">
      <c r="A21" s="45"/>
      <c r="B21" s="27" t="s">
        <v>290</v>
      </c>
      <c r="C21" s="45"/>
      <c r="D21" s="45"/>
      <c r="E21" s="45"/>
      <c r="F21" s="45"/>
      <c r="G21" s="45"/>
      <c r="H21" s="45"/>
      <c r="I21" s="45"/>
      <c r="J21" s="45"/>
      <c r="K21" s="45"/>
    </row>
    <row r="22" spans="1:11">
      <c r="A22" s="45"/>
      <c r="B22" s="27" t="s">
        <v>290</v>
      </c>
      <c r="C22" s="45"/>
      <c r="D22" s="45"/>
      <c r="E22" s="45"/>
      <c r="F22" s="45"/>
      <c r="G22" s="45"/>
      <c r="H22" s="45"/>
      <c r="I22" s="45"/>
      <c r="J22" s="45"/>
      <c r="K22" s="45"/>
    </row>
    <row r="23" spans="1:11">
      <c r="A23" s="45"/>
      <c r="B23" s="27" t="s">
        <v>290</v>
      </c>
      <c r="C23" s="45"/>
      <c r="D23" s="45"/>
      <c r="E23" s="45"/>
      <c r="F23" s="45"/>
      <c r="G23" s="45"/>
      <c r="H23" s="45"/>
      <c r="I23" s="45"/>
      <c r="J23" s="45"/>
      <c r="K23" s="45"/>
    </row>
    <row r="24" spans="1:11">
      <c r="A24" s="45"/>
      <c r="B24" s="27" t="s">
        <v>290</v>
      </c>
      <c r="C24" s="45"/>
      <c r="D24" s="45"/>
      <c r="E24" s="45"/>
      <c r="F24" s="45"/>
      <c r="G24" s="45"/>
      <c r="H24" s="45"/>
      <c r="I24" s="45"/>
      <c r="J24" s="45"/>
      <c r="K24" s="45"/>
    </row>
    <row r="25" spans="1:11">
      <c r="A25" s="45"/>
      <c r="B25" s="27" t="s">
        <v>290</v>
      </c>
      <c r="C25" s="45"/>
      <c r="D25" s="45"/>
      <c r="E25" s="45"/>
      <c r="F25" s="45"/>
      <c r="G25" s="45"/>
      <c r="H25" s="45"/>
      <c r="I25" s="45"/>
      <c r="J25" s="45"/>
      <c r="K25" s="45"/>
    </row>
    <row r="26" spans="1:11">
      <c r="A26" s="45"/>
      <c r="B26" s="27" t="s">
        <v>290</v>
      </c>
      <c r="C26" s="45"/>
      <c r="D26" s="45"/>
      <c r="E26" s="45"/>
      <c r="F26" s="45"/>
      <c r="G26" s="45"/>
      <c r="H26" s="45"/>
      <c r="I26" s="45"/>
      <c r="J26" s="45"/>
      <c r="K26" s="45"/>
    </row>
    <row r="27" spans="1:11">
      <c r="A27" s="45"/>
      <c r="B27" s="27" t="s">
        <v>290</v>
      </c>
      <c r="C27" s="45"/>
      <c r="D27" s="45"/>
      <c r="E27" s="45"/>
      <c r="F27" s="45"/>
      <c r="G27" s="45"/>
      <c r="H27" s="45"/>
      <c r="I27" s="45"/>
      <c r="J27" s="45"/>
      <c r="K27" s="45"/>
    </row>
    <row r="28" spans="1:11">
      <c r="A28" s="45"/>
      <c r="B28" s="27" t="s">
        <v>290</v>
      </c>
      <c r="C28" s="45"/>
      <c r="D28" s="45"/>
      <c r="E28" s="45"/>
      <c r="F28" s="45"/>
      <c r="G28" s="45"/>
      <c r="H28" s="45"/>
      <c r="I28" s="45"/>
      <c r="J28" s="45"/>
      <c r="K28" s="45"/>
    </row>
    <row r="29" spans="1:11">
      <c r="A29" s="45"/>
      <c r="B29" s="27" t="s">
        <v>290</v>
      </c>
      <c r="C29" s="45"/>
      <c r="D29" s="45"/>
      <c r="E29" s="45"/>
      <c r="F29" s="45"/>
      <c r="G29" s="45"/>
      <c r="H29" s="45"/>
      <c r="I29" s="45"/>
      <c r="J29" s="45"/>
      <c r="K29" s="45"/>
    </row>
    <row r="30" spans="1:11">
      <c r="A30" s="45"/>
      <c r="B30" s="27" t="s">
        <v>290</v>
      </c>
      <c r="C30" s="45"/>
      <c r="D30" s="45"/>
      <c r="E30" s="45"/>
      <c r="F30" s="45"/>
      <c r="G30" s="45"/>
      <c r="H30" s="45"/>
      <c r="I30" s="45"/>
      <c r="J30" s="45"/>
      <c r="K30" s="45"/>
    </row>
    <row r="31" spans="1:11">
      <c r="A31" s="45"/>
      <c r="B31" s="27" t="s">
        <v>290</v>
      </c>
      <c r="C31" s="45"/>
      <c r="D31" s="45"/>
      <c r="E31" s="45"/>
      <c r="F31" s="45"/>
      <c r="G31" s="45"/>
      <c r="H31" s="45"/>
      <c r="I31" s="45"/>
      <c r="J31" s="45"/>
      <c r="K31" s="45"/>
    </row>
    <row r="32" spans="1:11">
      <c r="A32" s="45"/>
      <c r="B32" s="27" t="s">
        <v>290</v>
      </c>
      <c r="C32" s="45"/>
      <c r="D32" s="45"/>
      <c r="E32" s="45"/>
      <c r="F32" s="45"/>
      <c r="G32" s="45"/>
      <c r="H32" s="45"/>
      <c r="I32" s="45"/>
      <c r="J32" s="45"/>
      <c r="K32" s="45"/>
    </row>
    <row r="33" spans="1:11">
      <c r="A33" s="45"/>
      <c r="B33" s="27" t="s">
        <v>290</v>
      </c>
      <c r="C33" s="45"/>
      <c r="D33" s="45"/>
      <c r="E33" s="45"/>
      <c r="F33" s="45"/>
      <c r="G33" s="45"/>
      <c r="H33" s="45"/>
      <c r="I33" s="45"/>
      <c r="J33" s="45"/>
      <c r="K33" s="45"/>
    </row>
    <row r="34" spans="1:11">
      <c r="A34" s="45"/>
      <c r="B34" s="27" t="s">
        <v>290</v>
      </c>
      <c r="C34" s="45"/>
      <c r="D34" s="45"/>
      <c r="E34" s="45"/>
      <c r="F34" s="45"/>
      <c r="G34" s="45"/>
      <c r="H34" s="45"/>
      <c r="I34" s="45"/>
      <c r="J34" s="45"/>
      <c r="K34" s="45"/>
    </row>
    <row r="35" spans="1:11">
      <c r="A35" s="45"/>
      <c r="B35" s="27" t="s">
        <v>290</v>
      </c>
      <c r="C35" s="45"/>
      <c r="D35" s="45"/>
      <c r="E35" s="45"/>
      <c r="F35" s="45"/>
      <c r="G35" s="45"/>
      <c r="H35" s="45"/>
      <c r="I35" s="45"/>
      <c r="J35" s="45"/>
      <c r="K35" s="45"/>
    </row>
    <row r="36" spans="1:11">
      <c r="A36" s="45"/>
      <c r="B36" s="27" t="s">
        <v>290</v>
      </c>
      <c r="C36" s="45"/>
      <c r="D36" s="45"/>
      <c r="E36" s="45"/>
      <c r="F36" s="45"/>
      <c r="G36" s="45"/>
      <c r="H36" s="45"/>
      <c r="I36" s="45"/>
      <c r="J36" s="45"/>
      <c r="K36" s="45"/>
    </row>
    <row r="37" spans="1:11">
      <c r="A37" s="45"/>
      <c r="B37" s="27" t="s">
        <v>290</v>
      </c>
      <c r="C37" s="45"/>
      <c r="D37" s="45"/>
      <c r="E37" s="45"/>
      <c r="F37" s="45"/>
      <c r="G37" s="45"/>
      <c r="H37" s="45"/>
      <c r="I37" s="45"/>
      <c r="J37" s="45"/>
      <c r="K37" s="45"/>
    </row>
    <row r="38" spans="1:11">
      <c r="A38" s="45"/>
      <c r="B38" s="27" t="s">
        <v>290</v>
      </c>
      <c r="C38" s="45"/>
      <c r="D38" s="45"/>
      <c r="E38" s="45"/>
      <c r="F38" s="45"/>
      <c r="G38" s="45"/>
      <c r="H38" s="45"/>
      <c r="I38" s="45"/>
      <c r="J38" s="45"/>
      <c r="K38" s="45"/>
    </row>
    <row r="39" spans="1:11">
      <c r="A39" s="45"/>
      <c r="B39" s="27" t="s">
        <v>290</v>
      </c>
      <c r="C39" s="45"/>
      <c r="D39" s="45"/>
      <c r="E39" s="45"/>
      <c r="F39" s="45"/>
      <c r="G39" s="45"/>
      <c r="H39" s="45"/>
      <c r="I39" s="45"/>
      <c r="J39" s="45"/>
      <c r="K39" s="45"/>
    </row>
  </sheetData>
  <mergeCells count="1">
    <mergeCell ref="A1:B1"/>
  </mergeCells>
  <conditionalFormatting sqref="A1 A2:B3 A4 B4:B20">
    <cfRule type="containsText" dxfId="98" priority="23" operator="containsText" text="False">
      <formula>NOT(ISERROR(SEARCH("False",A1)))</formula>
    </cfRule>
    <cfRule type="containsText" dxfId="97" priority="24" operator="containsText" text="True">
      <formula>NOT(ISERROR(SEARCH("True",A1)))</formula>
    </cfRule>
  </conditionalFormatting>
  <conditionalFormatting sqref="A1:B3 A4 B4:B20">
    <cfRule type="containsText" dxfId="96" priority="22" operator="containsText" text="TBD">
      <formula>NOT(ISERROR(SEARCH("TBD",A1)))</formula>
    </cfRule>
  </conditionalFormatting>
  <conditionalFormatting sqref="B21:B23">
    <cfRule type="containsText" dxfId="95" priority="20" operator="containsText" text="False">
      <formula>NOT(ISERROR(SEARCH("False",B21)))</formula>
    </cfRule>
    <cfRule type="containsText" dxfId="94" priority="21" operator="containsText" text="True">
      <formula>NOT(ISERROR(SEARCH("True",B21)))</formula>
    </cfRule>
  </conditionalFormatting>
  <conditionalFormatting sqref="B21:B23">
    <cfRule type="containsText" dxfId="93" priority="19" operator="containsText" text="TBD">
      <formula>NOT(ISERROR(SEARCH("TBD",B21)))</formula>
    </cfRule>
  </conditionalFormatting>
  <conditionalFormatting sqref="B24:B26">
    <cfRule type="containsText" dxfId="92" priority="17" operator="containsText" text="False">
      <formula>NOT(ISERROR(SEARCH("False",B24)))</formula>
    </cfRule>
    <cfRule type="containsText" dxfId="91" priority="18" operator="containsText" text="True">
      <formula>NOT(ISERROR(SEARCH("True",B24)))</formula>
    </cfRule>
  </conditionalFormatting>
  <conditionalFormatting sqref="B24:B26">
    <cfRule type="containsText" dxfId="90" priority="16" operator="containsText" text="TBD">
      <formula>NOT(ISERROR(SEARCH("TBD",B24)))</formula>
    </cfRule>
  </conditionalFormatting>
  <conditionalFormatting sqref="B27:B29">
    <cfRule type="containsText" dxfId="89" priority="14" operator="containsText" text="False">
      <formula>NOT(ISERROR(SEARCH("False",B27)))</formula>
    </cfRule>
    <cfRule type="containsText" dxfId="88" priority="15" operator="containsText" text="True">
      <formula>NOT(ISERROR(SEARCH("True",B27)))</formula>
    </cfRule>
  </conditionalFormatting>
  <conditionalFormatting sqref="B27:B29">
    <cfRule type="containsText" dxfId="87" priority="13" operator="containsText" text="TBD">
      <formula>NOT(ISERROR(SEARCH("TBD",B27)))</formula>
    </cfRule>
  </conditionalFormatting>
  <conditionalFormatting sqref="B30:B32">
    <cfRule type="containsText" dxfId="86" priority="11" operator="containsText" text="False">
      <formula>NOT(ISERROR(SEARCH("False",B30)))</formula>
    </cfRule>
    <cfRule type="containsText" dxfId="85" priority="12" operator="containsText" text="True">
      <formula>NOT(ISERROR(SEARCH("True",B30)))</formula>
    </cfRule>
  </conditionalFormatting>
  <conditionalFormatting sqref="B30:B32">
    <cfRule type="containsText" dxfId="84" priority="10" operator="containsText" text="TBD">
      <formula>NOT(ISERROR(SEARCH("TBD",B30)))</formula>
    </cfRule>
  </conditionalFormatting>
  <conditionalFormatting sqref="B33:B35">
    <cfRule type="containsText" dxfId="83" priority="8" operator="containsText" text="False">
      <formula>NOT(ISERROR(SEARCH("False",B33)))</formula>
    </cfRule>
    <cfRule type="containsText" dxfId="82" priority="9" operator="containsText" text="True">
      <formula>NOT(ISERROR(SEARCH("True",B33)))</formula>
    </cfRule>
  </conditionalFormatting>
  <conditionalFormatting sqref="B33:B35">
    <cfRule type="containsText" dxfId="81" priority="7" operator="containsText" text="TBD">
      <formula>NOT(ISERROR(SEARCH("TBD",B33)))</formula>
    </cfRule>
  </conditionalFormatting>
  <conditionalFormatting sqref="B36:B38">
    <cfRule type="containsText" dxfId="80" priority="5" operator="containsText" text="False">
      <formula>NOT(ISERROR(SEARCH("False",B36)))</formula>
    </cfRule>
    <cfRule type="containsText" dxfId="79" priority="6" operator="containsText" text="True">
      <formula>NOT(ISERROR(SEARCH("True",B36)))</formula>
    </cfRule>
  </conditionalFormatting>
  <conditionalFormatting sqref="B36:B38">
    <cfRule type="containsText" dxfId="78" priority="4" operator="containsText" text="TBD">
      <formula>NOT(ISERROR(SEARCH("TBD",B36)))</formula>
    </cfRule>
  </conditionalFormatting>
  <conditionalFormatting sqref="B39">
    <cfRule type="containsText" dxfId="77" priority="2" operator="containsText" text="False">
      <formula>NOT(ISERROR(SEARCH("False",B39)))</formula>
    </cfRule>
    <cfRule type="containsText" dxfId="76" priority="3" operator="containsText" text="True">
      <formula>NOT(ISERROR(SEARCH("True",B39)))</formula>
    </cfRule>
  </conditionalFormatting>
  <conditionalFormatting sqref="B39">
    <cfRule type="containsText" dxfId="75" priority="1" operator="containsText" text="TBD">
      <formula>NOT(ISERROR(SEARCH("TBD",B39)))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election activeCell="B13" sqref="B13"/>
    </sheetView>
  </sheetViews>
  <sheetFormatPr defaultRowHeight="12.75"/>
  <cols>
    <col min="1" max="1" width="18.5703125" style="24" bestFit="1" customWidth="1"/>
    <col min="2" max="2" width="28.7109375" style="24" customWidth="1"/>
    <col min="3" max="16384" width="9.140625" style="24"/>
  </cols>
  <sheetData>
    <row r="1" spans="1:4">
      <c r="A1" s="98" t="s">
        <v>537</v>
      </c>
      <c r="B1" s="249"/>
    </row>
    <row r="3" spans="1:4" ht="15">
      <c r="A3" s="550" t="s">
        <v>863</v>
      </c>
      <c r="B3" s="551"/>
      <c r="C3" s="97"/>
      <c r="D3" s="97"/>
    </row>
    <row r="4" spans="1:4">
      <c r="A4" s="14" t="s">
        <v>864</v>
      </c>
      <c r="B4" s="14" t="s">
        <v>254</v>
      </c>
      <c r="C4" s="98" t="s">
        <v>260</v>
      </c>
      <c r="D4" s="98" t="s">
        <v>2324</v>
      </c>
    </row>
    <row r="5" spans="1:4" ht="15">
      <c r="A5" s="26"/>
      <c r="B5" s="27" t="s">
        <v>287</v>
      </c>
      <c r="C5" s="28"/>
      <c r="D5" s="28"/>
    </row>
    <row r="6" spans="1:4" ht="15">
      <c r="A6" s="26"/>
      <c r="B6" s="27" t="s">
        <v>287</v>
      </c>
      <c r="C6" s="28"/>
      <c r="D6" s="28"/>
    </row>
    <row r="7" spans="1:4" ht="15">
      <c r="A7" s="26"/>
      <c r="B7" s="27" t="s">
        <v>287</v>
      </c>
      <c r="C7" s="28"/>
      <c r="D7" s="28"/>
    </row>
    <row r="8" spans="1:4" ht="15">
      <c r="A8" s="26"/>
      <c r="B8" s="27" t="s">
        <v>287</v>
      </c>
      <c r="C8" s="28"/>
      <c r="D8" s="28"/>
    </row>
    <row r="9" spans="1:4" ht="15">
      <c r="A9" s="26"/>
      <c r="B9" s="27" t="s">
        <v>287</v>
      </c>
      <c r="C9" s="28"/>
      <c r="D9" s="28"/>
    </row>
    <row r="10" spans="1:4" ht="15">
      <c r="A10" s="26"/>
      <c r="B10" s="27" t="s">
        <v>287</v>
      </c>
      <c r="C10" s="28"/>
      <c r="D10" s="28"/>
    </row>
    <row r="11" spans="1:4" ht="15">
      <c r="A11" s="26"/>
      <c r="B11" s="27" t="s">
        <v>287</v>
      </c>
      <c r="C11" s="28"/>
      <c r="D11" s="28"/>
    </row>
    <row r="12" spans="1:4" ht="15">
      <c r="A12" s="26"/>
      <c r="B12" s="27" t="s">
        <v>287</v>
      </c>
      <c r="C12" s="28"/>
      <c r="D12" s="28"/>
    </row>
    <row r="13" spans="1:4" ht="15">
      <c r="A13" s="26"/>
      <c r="B13" s="27" t="s">
        <v>287</v>
      </c>
      <c r="C13" s="28"/>
      <c r="D13" s="28"/>
    </row>
    <row r="14" spans="1:4" ht="15">
      <c r="A14" s="26"/>
      <c r="B14" s="27" t="s">
        <v>287</v>
      </c>
      <c r="C14" s="28"/>
      <c r="D14" s="28"/>
    </row>
  </sheetData>
  <mergeCells count="1">
    <mergeCell ref="A3:B3"/>
  </mergeCells>
  <conditionalFormatting sqref="A3 A4:B14">
    <cfRule type="containsText" dxfId="74" priority="2" operator="containsText" text="False">
      <formula>NOT(ISERROR(SEARCH("False",A3)))</formula>
    </cfRule>
    <cfRule type="containsText" dxfId="73" priority="3" operator="containsText" text="True">
      <formula>NOT(ISERROR(SEARCH("True",A3)))</formula>
    </cfRule>
  </conditionalFormatting>
  <conditionalFormatting sqref="A3:B14">
    <cfRule type="containsText" dxfId="72"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82"/>
  <sheetViews>
    <sheetView workbookViewId="0">
      <selection activeCell="B13" sqref="B13"/>
    </sheetView>
  </sheetViews>
  <sheetFormatPr defaultRowHeight="12.75"/>
  <cols>
    <col min="1" max="2" width="9.140625" style="24"/>
    <col min="3" max="3" width="41.42578125" style="24" bestFit="1" customWidth="1"/>
    <col min="4" max="4" width="86.140625" style="24" customWidth="1"/>
    <col min="5" max="5" width="15.5703125" style="24" bestFit="1" customWidth="1"/>
    <col min="6" max="6" width="22" style="24" customWidth="1"/>
    <col min="7" max="7" width="17.5703125" style="24" customWidth="1"/>
    <col min="8" max="16384" width="9.140625" style="24"/>
  </cols>
  <sheetData>
    <row r="1" spans="1:4">
      <c r="A1" s="14" t="s">
        <v>864</v>
      </c>
      <c r="B1" s="14" t="s">
        <v>254</v>
      </c>
      <c r="C1" s="88" t="s">
        <v>2208</v>
      </c>
      <c r="D1" s="88" t="s">
        <v>2209</v>
      </c>
    </row>
    <row r="2" spans="1:4">
      <c r="A2" s="99"/>
      <c r="B2" s="27" t="s">
        <v>287</v>
      </c>
      <c r="C2" s="89" t="s">
        <v>2210</v>
      </c>
      <c r="D2" s="89" t="s">
        <v>519</v>
      </c>
    </row>
    <row r="3" spans="1:4">
      <c r="A3" s="99"/>
      <c r="B3" s="27" t="s">
        <v>287</v>
      </c>
      <c r="C3" s="28" t="s">
        <v>723</v>
      </c>
      <c r="D3" s="28" t="s">
        <v>2211</v>
      </c>
    </row>
    <row r="4" spans="1:4">
      <c r="A4" s="99"/>
      <c r="B4" s="27" t="s">
        <v>287</v>
      </c>
      <c r="C4" s="28" t="s">
        <v>2213</v>
      </c>
      <c r="D4" s="242">
        <v>0</v>
      </c>
    </row>
    <row r="5" spans="1:4">
      <c r="A5" s="99"/>
      <c r="B5" s="27" t="s">
        <v>287</v>
      </c>
      <c r="C5" s="28" t="s">
        <v>2214</v>
      </c>
      <c r="D5" s="28" t="s">
        <v>2215</v>
      </c>
    </row>
    <row r="6" spans="1:4">
      <c r="A6" s="99"/>
      <c r="B6" s="27" t="s">
        <v>287</v>
      </c>
      <c r="C6" s="28" t="s">
        <v>2219</v>
      </c>
      <c r="D6" s="28" t="s">
        <v>2220</v>
      </c>
    </row>
    <row r="7" spans="1:4">
      <c r="A7" s="99"/>
      <c r="B7" s="27" t="s">
        <v>287</v>
      </c>
      <c r="C7" s="28" t="s">
        <v>2221</v>
      </c>
      <c r="D7" s="242" t="s">
        <v>2222</v>
      </c>
    </row>
    <row r="8" spans="1:4">
      <c r="A8" s="99"/>
      <c r="B8" s="27" t="s">
        <v>287</v>
      </c>
      <c r="C8" s="28" t="s">
        <v>2224</v>
      </c>
      <c r="D8" s="28" t="s">
        <v>2721</v>
      </c>
    </row>
    <row r="9" spans="1:4">
      <c r="A9" s="99"/>
      <c r="B9" s="27" t="s">
        <v>287</v>
      </c>
      <c r="C9" s="28" t="s">
        <v>2225</v>
      </c>
      <c r="D9" s="28" t="s">
        <v>2226</v>
      </c>
    </row>
    <row r="10" spans="1:4">
      <c r="A10" s="99"/>
      <c r="B10" s="27" t="s">
        <v>287</v>
      </c>
      <c r="C10" s="28" t="s">
        <v>2232</v>
      </c>
      <c r="D10" s="28" t="s">
        <v>2229</v>
      </c>
    </row>
    <row r="11" spans="1:4">
      <c r="A11" s="99"/>
      <c r="B11" s="27" t="s">
        <v>287</v>
      </c>
      <c r="C11" s="28" t="s">
        <v>2233</v>
      </c>
      <c r="D11" s="28" t="s">
        <v>2229</v>
      </c>
    </row>
    <row r="12" spans="1:4">
      <c r="A12" s="99"/>
      <c r="B12" s="27" t="s">
        <v>287</v>
      </c>
      <c r="C12" s="28" t="s">
        <v>2234</v>
      </c>
      <c r="D12" s="28" t="s">
        <v>2229</v>
      </c>
    </row>
    <row r="13" spans="1:4">
      <c r="A13" s="99"/>
      <c r="B13" s="27" t="s">
        <v>287</v>
      </c>
      <c r="C13" s="28" t="s">
        <v>2235</v>
      </c>
      <c r="D13" s="28" t="s">
        <v>2229</v>
      </c>
    </row>
    <row r="14" spans="1:4">
      <c r="A14" s="99"/>
      <c r="B14" s="27" t="s">
        <v>287</v>
      </c>
      <c r="C14" s="28" t="s">
        <v>2264</v>
      </c>
      <c r="D14" s="28" t="s">
        <v>2229</v>
      </c>
    </row>
    <row r="15" spans="1:4">
      <c r="A15" s="99"/>
      <c r="B15" s="27" t="s">
        <v>287</v>
      </c>
      <c r="C15" s="28" t="s">
        <v>2265</v>
      </c>
      <c r="D15" s="28" t="s">
        <v>2229</v>
      </c>
    </row>
    <row r="16" spans="1:4">
      <c r="A16" s="99"/>
      <c r="B16" s="27" t="s">
        <v>287</v>
      </c>
      <c r="C16" s="28" t="s">
        <v>2266</v>
      </c>
      <c r="D16" s="28" t="s">
        <v>2229</v>
      </c>
    </row>
    <row r="17" spans="1:4">
      <c r="A17" s="99"/>
      <c r="B17" s="27" t="s">
        <v>287</v>
      </c>
      <c r="C17" s="28" t="s">
        <v>2236</v>
      </c>
      <c r="D17" s="28" t="s">
        <v>2237</v>
      </c>
    </row>
    <row r="18" spans="1:4">
      <c r="A18" s="99"/>
      <c r="B18" s="27" t="s">
        <v>287</v>
      </c>
      <c r="C18" s="28" t="s">
        <v>2238</v>
      </c>
      <c r="D18" s="242" t="s">
        <v>2239</v>
      </c>
    </row>
    <row r="19" spans="1:4">
      <c r="A19" s="99"/>
      <c r="B19" s="27" t="s">
        <v>287</v>
      </c>
      <c r="C19" s="28" t="s">
        <v>2240</v>
      </c>
      <c r="D19" s="28" t="s">
        <v>2241</v>
      </c>
    </row>
    <row r="20" spans="1:4">
      <c r="A20" s="99"/>
      <c r="B20" s="27" t="s">
        <v>287</v>
      </c>
      <c r="C20" s="28" t="s">
        <v>608</v>
      </c>
      <c r="D20" s="28" t="s">
        <v>2244</v>
      </c>
    </row>
    <row r="21" spans="1:4">
      <c r="A21" s="99"/>
      <c r="B21" s="27" t="s">
        <v>287</v>
      </c>
      <c r="C21" s="28" t="s">
        <v>2247</v>
      </c>
      <c r="D21" s="242" t="s">
        <v>2248</v>
      </c>
    </row>
    <row r="22" spans="1:4">
      <c r="A22" s="99"/>
      <c r="B22" s="27" t="s">
        <v>287</v>
      </c>
      <c r="C22" s="28" t="s">
        <v>2250</v>
      </c>
      <c r="D22" s="28" t="s">
        <v>2251</v>
      </c>
    </row>
    <row r="23" spans="1:4">
      <c r="A23" s="99"/>
      <c r="B23" s="27" t="s">
        <v>287</v>
      </c>
      <c r="C23" s="28" t="s">
        <v>2252</v>
      </c>
      <c r="D23" s="28" t="s">
        <v>2239</v>
      </c>
    </row>
    <row r="24" spans="1:4">
      <c r="A24" s="99"/>
      <c r="B24" s="27" t="s">
        <v>287</v>
      </c>
      <c r="C24" s="28" t="s">
        <v>2253</v>
      </c>
      <c r="D24" s="242" t="s">
        <v>2254</v>
      </c>
    </row>
    <row r="25" spans="1:4">
      <c r="A25" s="99"/>
      <c r="B25" s="27" t="s">
        <v>287</v>
      </c>
      <c r="C25" s="28" t="s">
        <v>2255</v>
      </c>
      <c r="D25" s="242" t="s">
        <v>2256</v>
      </c>
    </row>
    <row r="26" spans="1:4">
      <c r="A26" s="99"/>
      <c r="B26" s="27" t="s">
        <v>287</v>
      </c>
      <c r="C26" s="28" t="s">
        <v>2257</v>
      </c>
      <c r="D26" s="242" t="s">
        <v>2258</v>
      </c>
    </row>
    <row r="27" spans="1:4">
      <c r="A27" s="99"/>
      <c r="B27" s="27" t="s">
        <v>287</v>
      </c>
      <c r="C27" s="28" t="s">
        <v>2230</v>
      </c>
      <c r="D27" s="28" t="s">
        <v>2231</v>
      </c>
    </row>
    <row r="28" spans="1:4">
      <c r="A28" s="99"/>
      <c r="B28" s="27" t="s">
        <v>287</v>
      </c>
      <c r="C28" s="28" t="s">
        <v>2259</v>
      </c>
      <c r="D28" s="28" t="s">
        <v>2229</v>
      </c>
    </row>
    <row r="29" spans="1:4">
      <c r="A29" s="99"/>
      <c r="B29" s="27" t="s">
        <v>287</v>
      </c>
      <c r="C29" s="28" t="s">
        <v>2260</v>
      </c>
      <c r="D29" s="28" t="s">
        <v>2261</v>
      </c>
    </row>
    <row r="30" spans="1:4">
      <c r="A30" s="99"/>
      <c r="B30" s="27" t="s">
        <v>287</v>
      </c>
      <c r="C30" s="28" t="s">
        <v>2228</v>
      </c>
      <c r="D30" s="28" t="s">
        <v>2229</v>
      </c>
    </row>
    <row r="31" spans="1:4">
      <c r="A31" s="99"/>
      <c r="B31" s="27" t="s">
        <v>287</v>
      </c>
      <c r="C31" s="28" t="s">
        <v>2262</v>
      </c>
      <c r="D31" s="28" t="s">
        <v>2263</v>
      </c>
    </row>
    <row r="32" spans="1:4">
      <c r="A32" s="99"/>
      <c r="B32" s="27" t="s">
        <v>287</v>
      </c>
      <c r="C32" s="28" t="s">
        <v>2269</v>
      </c>
      <c r="D32" s="28" t="s">
        <v>2270</v>
      </c>
    </row>
    <row r="35" spans="1:5">
      <c r="A35" s="14" t="s">
        <v>864</v>
      </c>
      <c r="B35" s="14" t="s">
        <v>254</v>
      </c>
      <c r="C35" s="89" t="s">
        <v>2271</v>
      </c>
      <c r="D35" s="89" t="s">
        <v>2722</v>
      </c>
      <c r="E35" s="89" t="s">
        <v>2723</v>
      </c>
    </row>
    <row r="36" spans="1:5">
      <c r="A36" s="99"/>
      <c r="B36" s="27" t="s">
        <v>287</v>
      </c>
      <c r="C36" s="28" t="s">
        <v>723</v>
      </c>
      <c r="D36" s="28" t="s">
        <v>2211</v>
      </c>
      <c r="E36" s="28"/>
    </row>
    <row r="37" spans="1:5">
      <c r="A37" s="99"/>
      <c r="B37" s="27" t="s">
        <v>287</v>
      </c>
      <c r="C37" s="28" t="s">
        <v>2272</v>
      </c>
      <c r="D37" s="28" t="s">
        <v>2241</v>
      </c>
      <c r="E37" s="28"/>
    </row>
    <row r="38" spans="1:5">
      <c r="A38" s="99"/>
      <c r="B38" s="27" t="s">
        <v>287</v>
      </c>
      <c r="C38" s="28" t="s">
        <v>2273</v>
      </c>
      <c r="D38" s="28" t="s">
        <v>2241</v>
      </c>
      <c r="E38" s="28"/>
    </row>
    <row r="39" spans="1:5">
      <c r="A39" s="99"/>
      <c r="B39" s="27" t="s">
        <v>287</v>
      </c>
      <c r="C39" s="28" t="s">
        <v>2274</v>
      </c>
      <c r="D39" s="28" t="s">
        <v>2241</v>
      </c>
      <c r="E39" s="28"/>
    </row>
    <row r="40" spans="1:5">
      <c r="A40" s="99"/>
      <c r="B40" s="27" t="s">
        <v>287</v>
      </c>
      <c r="C40" s="28" t="s">
        <v>2275</v>
      </c>
      <c r="D40" s="28" t="s">
        <v>2241</v>
      </c>
      <c r="E40" s="28"/>
    </row>
    <row r="41" spans="1:5">
      <c r="A41" s="99"/>
      <c r="B41" s="27" t="s">
        <v>287</v>
      </c>
      <c r="C41" s="28" t="s">
        <v>2276</v>
      </c>
      <c r="D41" s="28" t="s">
        <v>2241</v>
      </c>
      <c r="E41" s="28"/>
    </row>
    <row r="42" spans="1:5">
      <c r="A42" s="99"/>
      <c r="B42" s="27" t="s">
        <v>287</v>
      </c>
      <c r="C42" s="28" t="s">
        <v>2277</v>
      </c>
      <c r="D42" s="28" t="s">
        <v>2241</v>
      </c>
      <c r="E42" s="28"/>
    </row>
    <row r="43" spans="1:5">
      <c r="A43" s="99"/>
      <c r="B43" s="27" t="s">
        <v>287</v>
      </c>
      <c r="C43" s="28" t="s">
        <v>2278</v>
      </c>
      <c r="D43" s="28" t="s">
        <v>2279</v>
      </c>
      <c r="E43" s="28"/>
    </row>
    <row r="44" spans="1:5">
      <c r="A44" s="99"/>
      <c r="B44" s="27" t="s">
        <v>287</v>
      </c>
      <c r="C44" s="28" t="s">
        <v>2280</v>
      </c>
      <c r="D44" s="28" t="s">
        <v>2241</v>
      </c>
      <c r="E44" s="28"/>
    </row>
    <row r="45" spans="1:5">
      <c r="A45" s="99"/>
      <c r="B45" s="27" t="s">
        <v>287</v>
      </c>
      <c r="C45" s="28" t="s">
        <v>2281</v>
      </c>
      <c r="D45" s="28" t="s">
        <v>2241</v>
      </c>
      <c r="E45" s="28"/>
    </row>
    <row r="46" spans="1:5">
      <c r="A46" s="99"/>
      <c r="B46" s="27" t="s">
        <v>287</v>
      </c>
      <c r="C46" s="28" t="s">
        <v>2282</v>
      </c>
      <c r="D46" s="28" t="s">
        <v>2241</v>
      </c>
      <c r="E46" s="28"/>
    </row>
    <row r="47" spans="1:5">
      <c r="A47" s="99"/>
      <c r="B47" s="27" t="s">
        <v>287</v>
      </c>
      <c r="C47" s="28" t="s">
        <v>2283</v>
      </c>
      <c r="D47" s="28" t="s">
        <v>2241</v>
      </c>
      <c r="E47" s="28"/>
    </row>
    <row r="48" spans="1:5">
      <c r="A48" s="99"/>
      <c r="B48" s="27" t="s">
        <v>287</v>
      </c>
      <c r="C48" s="28" t="s">
        <v>2284</v>
      </c>
      <c r="D48" s="28" t="s">
        <v>2241</v>
      </c>
      <c r="E48" s="28"/>
    </row>
    <row r="49" spans="1:7">
      <c r="A49" s="99"/>
      <c r="B49" s="27" t="s">
        <v>287</v>
      </c>
      <c r="C49" s="28" t="s">
        <v>2285</v>
      </c>
      <c r="D49" s="28" t="s">
        <v>2241</v>
      </c>
      <c r="E49" s="28"/>
    </row>
    <row r="50" spans="1:7" ht="15">
      <c r="B50" s="250"/>
      <c r="C50" s="91"/>
      <c r="D50" s="91"/>
      <c r="E50" s="91"/>
      <c r="F50"/>
      <c r="G50"/>
    </row>
    <row r="51" spans="1:7" ht="15">
      <c r="B51" s="250"/>
      <c r="C51" s="91"/>
      <c r="D51" s="91"/>
      <c r="E51" s="91"/>
      <c r="F51"/>
      <c r="G51"/>
    </row>
    <row r="52" spans="1:7" ht="15">
      <c r="A52" s="14" t="s">
        <v>864</v>
      </c>
      <c r="B52" s="14" t="s">
        <v>254</v>
      </c>
      <c r="C52" s="89" t="s">
        <v>2271</v>
      </c>
      <c r="D52" s="89" t="s">
        <v>2724</v>
      </c>
      <c r="E52" s="89" t="s">
        <v>2725</v>
      </c>
      <c r="F52"/>
      <c r="G52"/>
    </row>
    <row r="53" spans="1:7" ht="15">
      <c r="A53" s="99"/>
      <c r="B53" s="27" t="s">
        <v>287</v>
      </c>
      <c r="C53" s="28" t="s">
        <v>723</v>
      </c>
      <c r="D53" s="242"/>
      <c r="E53" s="242"/>
      <c r="F53"/>
      <c r="G53"/>
    </row>
    <row r="54" spans="1:7" ht="15">
      <c r="A54" s="99"/>
      <c r="B54" s="27" t="s">
        <v>287</v>
      </c>
      <c r="C54" s="28" t="s">
        <v>2272</v>
      </c>
      <c r="D54" s="242"/>
      <c r="E54" s="242"/>
      <c r="F54"/>
      <c r="G54"/>
    </row>
    <row r="55" spans="1:7" ht="15">
      <c r="A55" s="99"/>
      <c r="B55" s="27" t="s">
        <v>287</v>
      </c>
      <c r="C55" s="28" t="s">
        <v>2273</v>
      </c>
      <c r="D55" s="242"/>
      <c r="E55" s="242"/>
      <c r="F55"/>
      <c r="G55"/>
    </row>
    <row r="56" spans="1:7" ht="15">
      <c r="A56" s="99"/>
      <c r="B56" s="27" t="s">
        <v>287</v>
      </c>
      <c r="C56" s="28" t="s">
        <v>2274</v>
      </c>
      <c r="D56" s="242"/>
      <c r="E56" s="242"/>
      <c r="F56"/>
      <c r="G56"/>
    </row>
    <row r="57" spans="1:7" ht="15">
      <c r="A57" s="99"/>
      <c r="B57" s="27" t="s">
        <v>287</v>
      </c>
      <c r="C57" s="28" t="s">
        <v>2275</v>
      </c>
      <c r="D57" s="242"/>
      <c r="E57" s="242"/>
      <c r="F57"/>
      <c r="G57"/>
    </row>
    <row r="58" spans="1:7" ht="15">
      <c r="A58" s="99"/>
      <c r="B58" s="27" t="s">
        <v>287</v>
      </c>
      <c r="C58" s="28" t="s">
        <v>2276</v>
      </c>
      <c r="D58" s="242"/>
      <c r="E58" s="242"/>
      <c r="F58"/>
      <c r="G58"/>
    </row>
    <row r="59" spans="1:7" ht="15">
      <c r="A59" s="99"/>
      <c r="B59" s="27" t="s">
        <v>287</v>
      </c>
      <c r="C59" s="28" t="s">
        <v>2277</v>
      </c>
      <c r="D59" s="242"/>
      <c r="E59" s="242"/>
      <c r="F59"/>
      <c r="G59"/>
    </row>
    <row r="60" spans="1:7" ht="15">
      <c r="A60" s="99"/>
      <c r="B60" s="27" t="s">
        <v>287</v>
      </c>
      <c r="C60" s="28" t="s">
        <v>2278</v>
      </c>
      <c r="D60" s="242"/>
      <c r="E60" s="242"/>
      <c r="F60"/>
      <c r="G60"/>
    </row>
    <row r="61" spans="1:7" ht="15">
      <c r="A61" s="99"/>
      <c r="B61" s="27" t="s">
        <v>287</v>
      </c>
      <c r="C61" s="28" t="s">
        <v>2280</v>
      </c>
      <c r="D61" s="242"/>
      <c r="E61" s="242"/>
      <c r="F61"/>
      <c r="G61"/>
    </row>
    <row r="62" spans="1:7" ht="15">
      <c r="A62" s="99"/>
      <c r="B62" s="27" t="s">
        <v>287</v>
      </c>
      <c r="C62" s="28" t="s">
        <v>2281</v>
      </c>
      <c r="D62" s="242"/>
      <c r="E62" s="242"/>
      <c r="F62"/>
      <c r="G62"/>
    </row>
    <row r="63" spans="1:7" ht="15">
      <c r="A63" s="99"/>
      <c r="B63" s="27" t="s">
        <v>287</v>
      </c>
      <c r="C63" s="28" t="s">
        <v>2282</v>
      </c>
      <c r="D63" s="242"/>
      <c r="E63" s="242"/>
      <c r="F63"/>
      <c r="G63"/>
    </row>
    <row r="64" spans="1:7" ht="15">
      <c r="A64" s="99"/>
      <c r="B64" s="27" t="s">
        <v>287</v>
      </c>
      <c r="C64" s="28" t="s">
        <v>2283</v>
      </c>
      <c r="D64" s="242"/>
      <c r="E64" s="242"/>
      <c r="F64"/>
      <c r="G64"/>
    </row>
    <row r="65" spans="1:5">
      <c r="A65" s="99"/>
      <c r="B65" s="27" t="s">
        <v>287</v>
      </c>
      <c r="C65" s="28" t="s">
        <v>2284</v>
      </c>
      <c r="D65" s="242"/>
      <c r="E65" s="242"/>
    </row>
    <row r="66" spans="1:5">
      <c r="A66" s="99"/>
      <c r="B66" s="27" t="s">
        <v>287</v>
      </c>
      <c r="C66" s="28" t="s">
        <v>2285</v>
      </c>
      <c r="D66" s="242"/>
      <c r="E66" s="242"/>
    </row>
    <row r="68" spans="1:5" ht="15">
      <c r="A68" s="530" t="s">
        <v>863</v>
      </c>
      <c r="B68" s="530"/>
      <c r="C68" s="251" t="s">
        <v>2726</v>
      </c>
      <c r="D68"/>
    </row>
    <row r="69" spans="1:5">
      <c r="A69" s="14" t="s">
        <v>864</v>
      </c>
      <c r="B69" s="14" t="s">
        <v>254</v>
      </c>
      <c r="C69" s="89" t="s">
        <v>2210</v>
      </c>
      <c r="D69" s="89" t="s">
        <v>519</v>
      </c>
    </row>
    <row r="70" spans="1:5">
      <c r="A70" s="99"/>
      <c r="B70" s="27" t="s">
        <v>287</v>
      </c>
      <c r="C70" s="28" t="s">
        <v>2216</v>
      </c>
      <c r="D70" s="28">
        <v>10</v>
      </c>
    </row>
    <row r="71" spans="1:5">
      <c r="A71" s="99"/>
      <c r="B71" s="27" t="s">
        <v>287</v>
      </c>
      <c r="C71" s="28" t="s">
        <v>2212</v>
      </c>
      <c r="D71" s="28">
        <v>2500</v>
      </c>
    </row>
    <row r="72" spans="1:5">
      <c r="A72" s="99"/>
      <c r="B72" s="27" t="s">
        <v>287</v>
      </c>
      <c r="C72" s="28" t="s">
        <v>2218</v>
      </c>
      <c r="D72" s="28">
        <v>8</v>
      </c>
    </row>
    <row r="73" spans="1:5">
      <c r="A73" s="99"/>
      <c r="B73" s="27" t="s">
        <v>287</v>
      </c>
      <c r="C73" s="28" t="s">
        <v>2223</v>
      </c>
      <c r="D73" s="28">
        <v>1000</v>
      </c>
    </row>
    <row r="74" spans="1:5">
      <c r="A74" s="99"/>
      <c r="B74" s="27" t="s">
        <v>287</v>
      </c>
      <c r="C74" s="28" t="s">
        <v>2217</v>
      </c>
      <c r="D74" s="28">
        <v>1000</v>
      </c>
    </row>
    <row r="75" spans="1:5">
      <c r="A75" s="99"/>
      <c r="B75" s="27" t="s">
        <v>287</v>
      </c>
      <c r="C75" s="28" t="s">
        <v>2227</v>
      </c>
      <c r="D75" s="28">
        <v>250</v>
      </c>
    </row>
    <row r="76" spans="1:5">
      <c r="A76" s="99"/>
      <c r="B76" s="27" t="s">
        <v>287</v>
      </c>
      <c r="C76" s="28" t="s">
        <v>2245</v>
      </c>
      <c r="D76" s="28">
        <v>10000</v>
      </c>
    </row>
    <row r="77" spans="1:5">
      <c r="A77" s="99"/>
      <c r="B77" s="27" t="s">
        <v>287</v>
      </c>
      <c r="C77" s="28" t="s">
        <v>2246</v>
      </c>
      <c r="D77" s="28">
        <v>3</v>
      </c>
    </row>
    <row r="78" spans="1:5">
      <c r="A78" s="99"/>
      <c r="B78" s="27" t="s">
        <v>287</v>
      </c>
      <c r="C78" s="28" t="s">
        <v>2249</v>
      </c>
      <c r="D78" s="28">
        <v>5000</v>
      </c>
    </row>
    <row r="79" spans="1:5">
      <c r="A79" s="99"/>
      <c r="B79" s="27" t="s">
        <v>287</v>
      </c>
      <c r="C79" s="28" t="s">
        <v>2267</v>
      </c>
      <c r="D79" s="28">
        <v>1000</v>
      </c>
    </row>
    <row r="80" spans="1:5">
      <c r="A80" s="99"/>
      <c r="B80" s="27" t="s">
        <v>287</v>
      </c>
      <c r="C80" s="28" t="s">
        <v>2268</v>
      </c>
      <c r="D80" s="28">
        <v>5000</v>
      </c>
    </row>
    <row r="81" spans="1:4">
      <c r="A81" s="99"/>
      <c r="B81" s="27" t="s">
        <v>287</v>
      </c>
      <c r="C81" s="28" t="s">
        <v>2242</v>
      </c>
      <c r="D81" s="28">
        <v>2500</v>
      </c>
    </row>
    <row r="82" spans="1:4">
      <c r="A82" s="99"/>
      <c r="B82" s="27" t="s">
        <v>287</v>
      </c>
      <c r="C82" s="28" t="s">
        <v>2243</v>
      </c>
      <c r="D82" s="28">
        <v>1000</v>
      </c>
    </row>
  </sheetData>
  <mergeCells count="1">
    <mergeCell ref="A68:B68"/>
  </mergeCells>
  <conditionalFormatting sqref="A70:B82 A16:B32">
    <cfRule type="containsText" dxfId="71" priority="38" operator="containsText" text="False">
      <formula>NOT(ISERROR(SEARCH("False",A16)))</formula>
    </cfRule>
    <cfRule type="containsText" dxfId="70" priority="39" operator="containsText" text="True">
      <formula>NOT(ISERROR(SEARCH("True",A16)))</formula>
    </cfRule>
  </conditionalFormatting>
  <conditionalFormatting sqref="A70:B82 A16:B32">
    <cfRule type="containsText" dxfId="69" priority="37" operator="containsText" text="TBD">
      <formula>NOT(ISERROR(SEARCH("TBD",A16)))</formula>
    </cfRule>
  </conditionalFormatting>
  <conditionalFormatting sqref="C68">
    <cfRule type="containsText" dxfId="68" priority="35" operator="containsText" text="False">
      <formula>NOT(ISERROR(SEARCH("False",C68)))</formula>
    </cfRule>
    <cfRule type="containsText" dxfId="67" priority="36" operator="containsText" text="True">
      <formula>NOT(ISERROR(SEARCH("True",C68)))</formula>
    </cfRule>
  </conditionalFormatting>
  <conditionalFormatting sqref="C68">
    <cfRule type="containsText" dxfId="66" priority="34" operator="containsText" text="TBD">
      <formula>NOT(ISERROR(SEARCH("TBD",C68)))</formula>
    </cfRule>
  </conditionalFormatting>
  <conditionalFormatting sqref="A69:B69">
    <cfRule type="containsText" dxfId="65" priority="32" operator="containsText" text="False">
      <formula>NOT(ISERROR(SEARCH("False",A69)))</formula>
    </cfRule>
    <cfRule type="containsText" dxfId="64" priority="33" operator="containsText" text="True">
      <formula>NOT(ISERROR(SEARCH("True",A69)))</formula>
    </cfRule>
  </conditionalFormatting>
  <conditionalFormatting sqref="A69:B69">
    <cfRule type="containsText" dxfId="63" priority="31" operator="containsText" text="TBD">
      <formula>NOT(ISERROR(SEARCH("TBD",A69)))</formula>
    </cfRule>
  </conditionalFormatting>
  <conditionalFormatting sqref="A68">
    <cfRule type="containsText" dxfId="62" priority="29" operator="containsText" text="False">
      <formula>NOT(ISERROR(SEARCH("False",A68)))</formula>
    </cfRule>
    <cfRule type="containsText" dxfId="61" priority="30" operator="containsText" text="True">
      <formula>NOT(ISERROR(SEARCH("True",A68)))</formula>
    </cfRule>
  </conditionalFormatting>
  <conditionalFormatting sqref="A68:B68">
    <cfRule type="containsText" dxfId="60" priority="28" operator="containsText" text="TBD">
      <formula>NOT(ISERROR(SEARCH("TBD",A68)))</formula>
    </cfRule>
  </conditionalFormatting>
  <conditionalFormatting sqref="B36:B51">
    <cfRule type="containsText" dxfId="59" priority="26" operator="containsText" text="False">
      <formula>NOT(ISERROR(SEARCH("False",B36)))</formula>
    </cfRule>
    <cfRule type="containsText" dxfId="58" priority="27" operator="containsText" text="True">
      <formula>NOT(ISERROR(SEARCH("True",B36)))</formula>
    </cfRule>
  </conditionalFormatting>
  <conditionalFormatting sqref="B36:B51">
    <cfRule type="containsText" dxfId="57" priority="25" operator="containsText" text="TBD">
      <formula>NOT(ISERROR(SEARCH("TBD",B36)))</formula>
    </cfRule>
  </conditionalFormatting>
  <conditionalFormatting sqref="A35:B35">
    <cfRule type="containsText" dxfId="56" priority="23" operator="containsText" text="False">
      <formula>NOT(ISERROR(SEARCH("False",A35)))</formula>
    </cfRule>
    <cfRule type="containsText" dxfId="55" priority="24" operator="containsText" text="True">
      <formula>NOT(ISERROR(SEARCH("True",A35)))</formula>
    </cfRule>
  </conditionalFormatting>
  <conditionalFormatting sqref="A35:B35">
    <cfRule type="containsText" dxfId="54" priority="22" operator="containsText" text="TBD">
      <formula>NOT(ISERROR(SEARCH("TBD",A35)))</formula>
    </cfRule>
  </conditionalFormatting>
  <conditionalFormatting sqref="B2:B15">
    <cfRule type="containsText" dxfId="53" priority="20" operator="containsText" text="False">
      <formula>NOT(ISERROR(SEARCH("False",B2)))</formula>
    </cfRule>
    <cfRule type="containsText" dxfId="52" priority="21" operator="containsText" text="True">
      <formula>NOT(ISERROR(SEARCH("True",B2)))</formula>
    </cfRule>
  </conditionalFormatting>
  <conditionalFormatting sqref="B2:B15">
    <cfRule type="containsText" dxfId="51" priority="19" operator="containsText" text="TBD">
      <formula>NOT(ISERROR(SEARCH("TBD",B2)))</formula>
    </cfRule>
  </conditionalFormatting>
  <conditionalFormatting sqref="A1:B1">
    <cfRule type="containsText" dxfId="50" priority="17" operator="containsText" text="False">
      <formula>NOT(ISERROR(SEARCH("False",A1)))</formula>
    </cfRule>
    <cfRule type="containsText" dxfId="49" priority="18" operator="containsText" text="True">
      <formula>NOT(ISERROR(SEARCH("True",A1)))</formula>
    </cfRule>
  </conditionalFormatting>
  <conditionalFormatting sqref="A1:B1">
    <cfRule type="containsText" dxfId="48" priority="16" operator="containsText" text="TBD">
      <formula>NOT(ISERROR(SEARCH("TBD",A1)))</formula>
    </cfRule>
  </conditionalFormatting>
  <conditionalFormatting sqref="B53:B66">
    <cfRule type="containsText" dxfId="47" priority="14" operator="containsText" text="False">
      <formula>NOT(ISERROR(SEARCH("False",B53)))</formula>
    </cfRule>
    <cfRule type="containsText" dxfId="46" priority="15" operator="containsText" text="True">
      <formula>NOT(ISERROR(SEARCH("True",B53)))</formula>
    </cfRule>
  </conditionalFormatting>
  <conditionalFormatting sqref="B53:B66">
    <cfRule type="containsText" dxfId="45" priority="13" operator="containsText" text="TBD">
      <formula>NOT(ISERROR(SEARCH("TBD",B53)))</formula>
    </cfRule>
  </conditionalFormatting>
  <conditionalFormatting sqref="A52:B52">
    <cfRule type="containsText" dxfId="44" priority="11" operator="containsText" text="False">
      <formula>NOT(ISERROR(SEARCH("False",A52)))</formula>
    </cfRule>
    <cfRule type="containsText" dxfId="43" priority="12" operator="containsText" text="True">
      <formula>NOT(ISERROR(SEARCH("True",A52)))</formula>
    </cfRule>
  </conditionalFormatting>
  <conditionalFormatting sqref="A52:B52">
    <cfRule type="containsText" dxfId="42" priority="10" operator="containsText" text="TBD">
      <formula>NOT(ISERROR(SEARCH("TBD",A52)))</formula>
    </cfRule>
  </conditionalFormatting>
  <conditionalFormatting sqref="A53:A66">
    <cfRule type="containsText" dxfId="41" priority="8" operator="containsText" text="False">
      <formula>NOT(ISERROR(SEARCH("False",A53)))</formula>
    </cfRule>
    <cfRule type="containsText" dxfId="40" priority="9" operator="containsText" text="True">
      <formula>NOT(ISERROR(SEARCH("True",A53)))</formula>
    </cfRule>
  </conditionalFormatting>
  <conditionalFormatting sqref="A53:A66">
    <cfRule type="containsText" dxfId="39" priority="7" operator="containsText" text="TBD">
      <formula>NOT(ISERROR(SEARCH("TBD",A53)))</formula>
    </cfRule>
  </conditionalFormatting>
  <conditionalFormatting sqref="A36:A49">
    <cfRule type="containsText" dxfId="38" priority="5" operator="containsText" text="False">
      <formula>NOT(ISERROR(SEARCH("False",A36)))</formula>
    </cfRule>
    <cfRule type="containsText" dxfId="37" priority="6" operator="containsText" text="True">
      <formula>NOT(ISERROR(SEARCH("True",A36)))</formula>
    </cfRule>
  </conditionalFormatting>
  <conditionalFormatting sqref="A36:A49">
    <cfRule type="containsText" dxfId="36" priority="4" operator="containsText" text="TBD">
      <formula>NOT(ISERROR(SEARCH("TBD",A36)))</formula>
    </cfRule>
  </conditionalFormatting>
  <conditionalFormatting sqref="A2:A15">
    <cfRule type="containsText" dxfId="35" priority="2" operator="containsText" text="False">
      <formula>NOT(ISERROR(SEARCH("False",A2)))</formula>
    </cfRule>
    <cfRule type="containsText" dxfId="34" priority="3" operator="containsText" text="True">
      <formula>NOT(ISERROR(SEARCH("True",A2)))</formula>
    </cfRule>
  </conditionalFormatting>
  <conditionalFormatting sqref="A2:A15">
    <cfRule type="containsText" dxfId="33" priority="1" operator="containsText" text="TBD">
      <formula>NOT(ISERROR(SEARCH("TBD",A2)))</formula>
    </cfRule>
  </conditionalFormatting>
  <dataValidations count="1">
    <dataValidation type="list" allowBlank="1" showInputMessage="1" showErrorMessage="1" sqref="B70:B82 B2:B32 B36:B51 B53:B66">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334"/>
  <sheetViews>
    <sheetView topLeftCell="A136" workbookViewId="0">
      <selection activeCell="B13" sqref="B13"/>
    </sheetView>
  </sheetViews>
  <sheetFormatPr defaultRowHeight="15" outlineLevelRow="1"/>
  <cols>
    <col min="1" max="1" width="21.28515625" customWidth="1"/>
    <col min="2" max="2" width="32.140625" customWidth="1"/>
    <col min="3" max="3" width="47.28515625" customWidth="1"/>
    <col min="5" max="5" width="41.7109375" customWidth="1"/>
  </cols>
  <sheetData>
    <row r="1" spans="1:3">
      <c r="A1" s="658" t="s">
        <v>2727</v>
      </c>
      <c r="B1" s="658"/>
      <c r="C1" s="252" t="s">
        <v>290</v>
      </c>
    </row>
    <row r="3" spans="1:3">
      <c r="A3" s="253" t="s">
        <v>2728</v>
      </c>
    </row>
    <row r="4" spans="1:3" ht="15.75" hidden="1" customHeight="1" outlineLevel="1">
      <c r="A4" s="254" t="s">
        <v>2729</v>
      </c>
      <c r="B4" s="657" t="s">
        <v>2730</v>
      </c>
      <c r="C4" s="657"/>
    </row>
    <row r="5" spans="1:3" hidden="1" outlineLevel="1">
      <c r="B5" t="s">
        <v>2731</v>
      </c>
      <c r="C5" t="s">
        <v>2732</v>
      </c>
    </row>
    <row r="6" spans="1:3" hidden="1" outlineLevel="1">
      <c r="B6" t="s">
        <v>2733</v>
      </c>
      <c r="C6" t="s">
        <v>2368</v>
      </c>
    </row>
    <row r="7" spans="1:3" hidden="1" outlineLevel="1">
      <c r="B7" t="s">
        <v>2734</v>
      </c>
      <c r="C7" t="s">
        <v>534</v>
      </c>
    </row>
    <row r="8" spans="1:3" hidden="1" outlineLevel="1">
      <c r="B8" t="s">
        <v>2735</v>
      </c>
      <c r="C8" t="s">
        <v>2736</v>
      </c>
    </row>
    <row r="9" spans="1:3" hidden="1" outlineLevel="1">
      <c r="B9" t="s">
        <v>2737</v>
      </c>
      <c r="C9" t="s">
        <v>2738</v>
      </c>
    </row>
    <row r="10" spans="1:3" hidden="1" outlineLevel="1">
      <c r="B10" t="s">
        <v>222</v>
      </c>
      <c r="C10" t="s">
        <v>2739</v>
      </c>
    </row>
    <row r="11" spans="1:3" hidden="1" outlineLevel="1">
      <c r="B11" t="s">
        <v>2740</v>
      </c>
      <c r="C11" t="s">
        <v>2741</v>
      </c>
    </row>
    <row r="12" spans="1:3" hidden="1" outlineLevel="1">
      <c r="B12" t="s">
        <v>2742</v>
      </c>
      <c r="C12" t="s">
        <v>2743</v>
      </c>
    </row>
    <row r="13" spans="1:3" hidden="1" outlineLevel="1">
      <c r="B13" t="s">
        <v>2744</v>
      </c>
      <c r="C13" t="s">
        <v>2745</v>
      </c>
    </row>
    <row r="14" spans="1:3" hidden="1" outlineLevel="1">
      <c r="B14" t="s">
        <v>2746</v>
      </c>
      <c r="C14" t="s">
        <v>2747</v>
      </c>
    </row>
    <row r="15" spans="1:3" hidden="1" outlineLevel="1">
      <c r="B15" t="s">
        <v>300</v>
      </c>
      <c r="C15" t="s">
        <v>2748</v>
      </c>
    </row>
    <row r="16" spans="1:3" hidden="1" outlineLevel="1">
      <c r="B16" t="s">
        <v>2749</v>
      </c>
      <c r="C16" t="s">
        <v>2750</v>
      </c>
    </row>
    <row r="17" spans="1:3" hidden="1" outlineLevel="1">
      <c r="B17" t="s">
        <v>2751</v>
      </c>
      <c r="C17" t="s">
        <v>2752</v>
      </c>
    </row>
    <row r="18" spans="1:3" hidden="1" outlineLevel="1">
      <c r="B18" t="s">
        <v>2753</v>
      </c>
      <c r="C18" t="s">
        <v>2754</v>
      </c>
    </row>
    <row r="19" spans="1:3" hidden="1" outlineLevel="1">
      <c r="B19" t="s">
        <v>377</v>
      </c>
      <c r="C19" t="s">
        <v>375</v>
      </c>
    </row>
    <row r="20" spans="1:3" collapsed="1">
      <c r="A20" s="253" t="s">
        <v>2755</v>
      </c>
    </row>
    <row r="21" spans="1:3" hidden="1" outlineLevel="1">
      <c r="A21" s="14" t="s">
        <v>864</v>
      </c>
      <c r="B21" s="14" t="s">
        <v>254</v>
      </c>
      <c r="C21" s="89" t="s">
        <v>2324</v>
      </c>
    </row>
    <row r="22" spans="1:3" hidden="1" outlineLevel="1">
      <c r="B22" t="s">
        <v>287</v>
      </c>
      <c r="C22" t="s">
        <v>2731</v>
      </c>
    </row>
    <row r="23" spans="1:3" hidden="1" outlineLevel="1">
      <c r="B23" t="s">
        <v>287</v>
      </c>
      <c r="C23" t="s">
        <v>2732</v>
      </c>
    </row>
    <row r="24" spans="1:3" hidden="1" outlineLevel="1">
      <c r="B24" t="s">
        <v>287</v>
      </c>
      <c r="C24" t="s">
        <v>2733</v>
      </c>
    </row>
    <row r="25" spans="1:3" hidden="1" outlineLevel="1">
      <c r="B25" t="s">
        <v>287</v>
      </c>
      <c r="C25" t="s">
        <v>2368</v>
      </c>
    </row>
    <row r="26" spans="1:3" hidden="1" outlineLevel="1">
      <c r="B26" t="s">
        <v>287</v>
      </c>
      <c r="C26" t="s">
        <v>2734</v>
      </c>
    </row>
    <row r="27" spans="1:3" hidden="1" outlineLevel="1">
      <c r="B27" t="s">
        <v>287</v>
      </c>
      <c r="C27" t="s">
        <v>534</v>
      </c>
    </row>
    <row r="28" spans="1:3" hidden="1" outlineLevel="1">
      <c r="B28" t="s">
        <v>287</v>
      </c>
      <c r="C28" t="s">
        <v>2735</v>
      </c>
    </row>
    <row r="29" spans="1:3" hidden="1" outlineLevel="1">
      <c r="B29" t="s">
        <v>287</v>
      </c>
      <c r="C29" t="s">
        <v>2736</v>
      </c>
    </row>
    <row r="30" spans="1:3" hidden="1" outlineLevel="1">
      <c r="B30" t="s">
        <v>287</v>
      </c>
      <c r="C30" t="s">
        <v>2737</v>
      </c>
    </row>
    <row r="31" spans="1:3" hidden="1" outlineLevel="1">
      <c r="B31" t="s">
        <v>287</v>
      </c>
      <c r="C31" t="s">
        <v>2738</v>
      </c>
    </row>
    <row r="32" spans="1:3" hidden="1" outlineLevel="1">
      <c r="B32" t="s">
        <v>287</v>
      </c>
      <c r="C32" t="s">
        <v>222</v>
      </c>
    </row>
    <row r="33" spans="2:3" hidden="1" outlineLevel="1">
      <c r="B33" t="s">
        <v>287</v>
      </c>
      <c r="C33" t="s">
        <v>2739</v>
      </c>
    </row>
    <row r="34" spans="2:3" hidden="1" outlineLevel="1">
      <c r="B34" t="s">
        <v>287</v>
      </c>
      <c r="C34" t="s">
        <v>2740</v>
      </c>
    </row>
    <row r="35" spans="2:3" hidden="1" outlineLevel="1">
      <c r="B35" t="s">
        <v>287</v>
      </c>
      <c r="C35" t="s">
        <v>2741</v>
      </c>
    </row>
    <row r="36" spans="2:3" hidden="1" outlineLevel="1">
      <c r="B36" t="s">
        <v>287</v>
      </c>
      <c r="C36" t="s">
        <v>2742</v>
      </c>
    </row>
    <row r="37" spans="2:3" hidden="1" outlineLevel="1">
      <c r="B37" t="s">
        <v>287</v>
      </c>
      <c r="C37" t="s">
        <v>2743</v>
      </c>
    </row>
    <row r="38" spans="2:3" hidden="1" outlineLevel="1">
      <c r="B38" t="s">
        <v>287</v>
      </c>
      <c r="C38" t="s">
        <v>2744</v>
      </c>
    </row>
    <row r="39" spans="2:3" hidden="1" outlineLevel="1">
      <c r="B39" t="s">
        <v>287</v>
      </c>
      <c r="C39" t="s">
        <v>2745</v>
      </c>
    </row>
    <row r="40" spans="2:3" hidden="1" outlineLevel="1">
      <c r="B40" t="s">
        <v>287</v>
      </c>
      <c r="C40" t="s">
        <v>2746</v>
      </c>
    </row>
    <row r="41" spans="2:3" hidden="1" outlineLevel="1">
      <c r="B41" t="s">
        <v>287</v>
      </c>
      <c r="C41" t="s">
        <v>2747</v>
      </c>
    </row>
    <row r="42" spans="2:3" hidden="1" outlineLevel="1">
      <c r="B42" t="s">
        <v>287</v>
      </c>
      <c r="C42" t="s">
        <v>300</v>
      </c>
    </row>
    <row r="43" spans="2:3" hidden="1" outlineLevel="1">
      <c r="B43" t="s">
        <v>287</v>
      </c>
      <c r="C43" t="s">
        <v>2748</v>
      </c>
    </row>
    <row r="44" spans="2:3" hidden="1" outlineLevel="1">
      <c r="B44" t="s">
        <v>287</v>
      </c>
      <c r="C44" t="s">
        <v>2749</v>
      </c>
    </row>
    <row r="45" spans="2:3" hidden="1" outlineLevel="1">
      <c r="B45" t="s">
        <v>287</v>
      </c>
      <c r="C45" t="s">
        <v>2750</v>
      </c>
    </row>
    <row r="46" spans="2:3" hidden="1" outlineLevel="1">
      <c r="B46" t="s">
        <v>287</v>
      </c>
      <c r="C46" t="s">
        <v>2751</v>
      </c>
    </row>
    <row r="47" spans="2:3" hidden="1" outlineLevel="1">
      <c r="B47" t="s">
        <v>287</v>
      </c>
      <c r="C47" t="s">
        <v>2752</v>
      </c>
    </row>
    <row r="48" spans="2:3" hidden="1" outlineLevel="1">
      <c r="B48" t="s">
        <v>287</v>
      </c>
      <c r="C48" t="s">
        <v>2753</v>
      </c>
    </row>
    <row r="49" spans="2:3" hidden="1" outlineLevel="1">
      <c r="B49" t="s">
        <v>287</v>
      </c>
      <c r="C49" t="s">
        <v>2754</v>
      </c>
    </row>
    <row r="50" spans="2:3" hidden="1" outlineLevel="1">
      <c r="B50" t="s">
        <v>287</v>
      </c>
      <c r="C50" t="s">
        <v>377</v>
      </c>
    </row>
    <row r="51" spans="2:3" hidden="1" outlineLevel="1">
      <c r="B51" t="s">
        <v>287</v>
      </c>
      <c r="C51" t="s">
        <v>375</v>
      </c>
    </row>
    <row r="52" spans="2:3" hidden="1" outlineLevel="1">
      <c r="B52" t="s">
        <v>287</v>
      </c>
      <c r="C52" t="s">
        <v>149</v>
      </c>
    </row>
    <row r="53" spans="2:3" hidden="1" outlineLevel="1">
      <c r="B53" t="s">
        <v>287</v>
      </c>
      <c r="C53" t="s">
        <v>2756</v>
      </c>
    </row>
    <row r="54" spans="2:3" hidden="1" outlineLevel="1">
      <c r="B54" t="s">
        <v>287</v>
      </c>
      <c r="C54" t="s">
        <v>713</v>
      </c>
    </row>
    <row r="55" spans="2:3" hidden="1" outlineLevel="1">
      <c r="B55" t="s">
        <v>287</v>
      </c>
      <c r="C55" t="s">
        <v>2757</v>
      </c>
    </row>
    <row r="56" spans="2:3" hidden="1" outlineLevel="1">
      <c r="B56" t="s">
        <v>287</v>
      </c>
      <c r="C56" t="s">
        <v>2758</v>
      </c>
    </row>
    <row r="57" spans="2:3" hidden="1" outlineLevel="1">
      <c r="B57" t="s">
        <v>287</v>
      </c>
      <c r="C57" t="s">
        <v>572</v>
      </c>
    </row>
    <row r="58" spans="2:3" hidden="1" outlineLevel="1">
      <c r="B58" t="s">
        <v>287</v>
      </c>
      <c r="C58" t="s">
        <v>574</v>
      </c>
    </row>
    <row r="59" spans="2:3" hidden="1" outlineLevel="1">
      <c r="B59" t="s">
        <v>287</v>
      </c>
      <c r="C59" t="s">
        <v>576</v>
      </c>
    </row>
    <row r="60" spans="2:3" hidden="1" outlineLevel="1">
      <c r="B60" t="s">
        <v>287</v>
      </c>
      <c r="C60" t="s">
        <v>351</v>
      </c>
    </row>
    <row r="61" spans="2:3" hidden="1" outlineLevel="1">
      <c r="B61" t="s">
        <v>287</v>
      </c>
      <c r="C61" t="s">
        <v>578</v>
      </c>
    </row>
    <row r="62" spans="2:3" hidden="1" outlineLevel="1">
      <c r="B62" t="s">
        <v>287</v>
      </c>
      <c r="C62" t="s">
        <v>580</v>
      </c>
    </row>
    <row r="63" spans="2:3" hidden="1" outlineLevel="1">
      <c r="B63" t="s">
        <v>287</v>
      </c>
      <c r="C63" t="s">
        <v>582</v>
      </c>
    </row>
    <row r="64" spans="2:3" hidden="1" outlineLevel="1">
      <c r="B64" t="s">
        <v>287</v>
      </c>
      <c r="C64" t="s">
        <v>584</v>
      </c>
    </row>
    <row r="65" spans="2:3" hidden="1" outlineLevel="1">
      <c r="B65" t="s">
        <v>287</v>
      </c>
      <c r="C65" t="s">
        <v>586</v>
      </c>
    </row>
    <row r="66" spans="2:3" hidden="1" outlineLevel="1">
      <c r="B66" t="s">
        <v>287</v>
      </c>
      <c r="C66" t="s">
        <v>588</v>
      </c>
    </row>
    <row r="67" spans="2:3" hidden="1" outlineLevel="1">
      <c r="B67" t="s">
        <v>287</v>
      </c>
      <c r="C67" t="s">
        <v>590</v>
      </c>
    </row>
    <row r="68" spans="2:3" hidden="1" outlineLevel="1">
      <c r="B68" t="s">
        <v>287</v>
      </c>
      <c r="C68" t="s">
        <v>592</v>
      </c>
    </row>
    <row r="69" spans="2:3" hidden="1" outlineLevel="1">
      <c r="B69" t="s">
        <v>287</v>
      </c>
      <c r="C69" t="s">
        <v>594</v>
      </c>
    </row>
    <row r="70" spans="2:3" hidden="1" outlineLevel="1">
      <c r="B70" t="s">
        <v>287</v>
      </c>
      <c r="C70" t="s">
        <v>2759</v>
      </c>
    </row>
    <row r="71" spans="2:3" hidden="1" outlineLevel="1">
      <c r="B71" t="s">
        <v>287</v>
      </c>
      <c r="C71" t="s">
        <v>2759</v>
      </c>
    </row>
    <row r="72" spans="2:3" hidden="1" outlineLevel="1">
      <c r="B72" t="s">
        <v>287</v>
      </c>
      <c r="C72" t="s">
        <v>352</v>
      </c>
    </row>
    <row r="73" spans="2:3" hidden="1" outlineLevel="1">
      <c r="B73" t="s">
        <v>287</v>
      </c>
      <c r="C73" t="s">
        <v>65</v>
      </c>
    </row>
    <row r="74" spans="2:3" hidden="1" outlineLevel="1">
      <c r="B74" t="s">
        <v>287</v>
      </c>
      <c r="C74" t="s">
        <v>353</v>
      </c>
    </row>
    <row r="75" spans="2:3" hidden="1" outlineLevel="1">
      <c r="B75" t="s">
        <v>287</v>
      </c>
      <c r="C75" t="s">
        <v>354</v>
      </c>
    </row>
    <row r="76" spans="2:3" hidden="1" outlineLevel="1">
      <c r="B76" t="s">
        <v>287</v>
      </c>
      <c r="C76" t="s">
        <v>355</v>
      </c>
    </row>
    <row r="77" spans="2:3" hidden="1" outlineLevel="1">
      <c r="B77" t="s">
        <v>287</v>
      </c>
      <c r="C77" t="s">
        <v>356</v>
      </c>
    </row>
    <row r="78" spans="2:3" hidden="1" outlineLevel="1">
      <c r="B78" t="s">
        <v>287</v>
      </c>
      <c r="C78" t="s">
        <v>358</v>
      </c>
    </row>
    <row r="79" spans="2:3" hidden="1" outlineLevel="1">
      <c r="B79" t="s">
        <v>287</v>
      </c>
      <c r="C79" t="s">
        <v>360</v>
      </c>
    </row>
    <row r="80" spans="2:3" hidden="1" outlineLevel="1">
      <c r="B80" t="s">
        <v>287</v>
      </c>
      <c r="C80" t="s">
        <v>362</v>
      </c>
    </row>
    <row r="81" spans="1:3" hidden="1" outlineLevel="1">
      <c r="B81" t="s">
        <v>287</v>
      </c>
      <c r="C81" t="s">
        <v>363</v>
      </c>
    </row>
    <row r="82" spans="1:3" collapsed="1"/>
    <row r="83" spans="1:3">
      <c r="A83" s="253" t="s">
        <v>2760</v>
      </c>
    </row>
    <row r="84" spans="1:3" ht="14.25" hidden="1" customHeight="1" outlineLevel="1">
      <c r="A84" s="254" t="s">
        <v>2729</v>
      </c>
      <c r="B84" s="657" t="s">
        <v>2761</v>
      </c>
      <c r="C84" s="657"/>
    </row>
    <row r="85" spans="1:3" hidden="1" outlineLevel="1">
      <c r="B85" t="s">
        <v>326</v>
      </c>
      <c r="C85" t="s">
        <v>308</v>
      </c>
    </row>
    <row r="86" spans="1:3" hidden="1" outlineLevel="1">
      <c r="B86" t="s">
        <v>325</v>
      </c>
    </row>
    <row r="87" spans="1:3" hidden="1" outlineLevel="1"/>
    <row r="88" spans="1:3" hidden="1" outlineLevel="1"/>
    <row r="89" spans="1:3" hidden="1" outlineLevel="1"/>
    <row r="90" spans="1:3" collapsed="1">
      <c r="A90" s="253" t="s">
        <v>2762</v>
      </c>
    </row>
    <row r="91" spans="1:3" hidden="1" outlineLevel="1">
      <c r="A91" s="14" t="s">
        <v>864</v>
      </c>
      <c r="B91" s="14" t="s">
        <v>254</v>
      </c>
      <c r="C91" s="89" t="s">
        <v>2324</v>
      </c>
    </row>
    <row r="92" spans="1:3" hidden="1" outlineLevel="1">
      <c r="B92" t="s">
        <v>287</v>
      </c>
      <c r="C92" t="s">
        <v>326</v>
      </c>
    </row>
    <row r="93" spans="1:3" hidden="1" outlineLevel="1">
      <c r="B93" t="s">
        <v>287</v>
      </c>
      <c r="C93" t="s">
        <v>308</v>
      </c>
    </row>
    <row r="94" spans="1:3" hidden="1" outlineLevel="1">
      <c r="B94" t="s">
        <v>287</v>
      </c>
      <c r="C94" t="s">
        <v>325</v>
      </c>
    </row>
    <row r="95" spans="1:3" hidden="1" outlineLevel="1">
      <c r="B95" t="s">
        <v>287</v>
      </c>
      <c r="C95" t="s">
        <v>572</v>
      </c>
    </row>
    <row r="96" spans="1:3" hidden="1" outlineLevel="1">
      <c r="B96" t="s">
        <v>287</v>
      </c>
      <c r="C96" t="s">
        <v>574</v>
      </c>
    </row>
    <row r="97" spans="2:3" hidden="1" outlineLevel="1">
      <c r="B97" t="s">
        <v>287</v>
      </c>
      <c r="C97" t="s">
        <v>576</v>
      </c>
    </row>
    <row r="98" spans="2:3" hidden="1" outlineLevel="1">
      <c r="B98" t="s">
        <v>287</v>
      </c>
      <c r="C98" t="s">
        <v>351</v>
      </c>
    </row>
    <row r="99" spans="2:3" hidden="1" outlineLevel="1">
      <c r="B99" t="s">
        <v>287</v>
      </c>
      <c r="C99" t="s">
        <v>578</v>
      </c>
    </row>
    <row r="100" spans="2:3" hidden="1" outlineLevel="1">
      <c r="B100" t="s">
        <v>287</v>
      </c>
      <c r="C100" t="s">
        <v>580</v>
      </c>
    </row>
    <row r="101" spans="2:3" hidden="1" outlineLevel="1">
      <c r="B101" t="s">
        <v>287</v>
      </c>
      <c r="C101" t="s">
        <v>582</v>
      </c>
    </row>
    <row r="102" spans="2:3" hidden="1" outlineLevel="1">
      <c r="B102" t="s">
        <v>287</v>
      </c>
      <c r="C102" t="s">
        <v>584</v>
      </c>
    </row>
    <row r="103" spans="2:3" hidden="1" outlineLevel="1">
      <c r="B103" t="s">
        <v>287</v>
      </c>
      <c r="C103" t="s">
        <v>586</v>
      </c>
    </row>
    <row r="104" spans="2:3" hidden="1" outlineLevel="1">
      <c r="B104" t="s">
        <v>287</v>
      </c>
      <c r="C104" t="s">
        <v>588</v>
      </c>
    </row>
    <row r="105" spans="2:3" hidden="1" outlineLevel="1">
      <c r="B105" t="s">
        <v>287</v>
      </c>
      <c r="C105" t="s">
        <v>590</v>
      </c>
    </row>
    <row r="106" spans="2:3" hidden="1" outlineLevel="1">
      <c r="B106" t="s">
        <v>287</v>
      </c>
      <c r="C106" t="s">
        <v>592</v>
      </c>
    </row>
    <row r="107" spans="2:3" hidden="1" outlineLevel="1">
      <c r="B107" t="s">
        <v>287</v>
      </c>
      <c r="C107" t="s">
        <v>594</v>
      </c>
    </row>
    <row r="108" spans="2:3" hidden="1" outlineLevel="1">
      <c r="B108" t="s">
        <v>287</v>
      </c>
      <c r="C108" t="s">
        <v>2759</v>
      </c>
    </row>
    <row r="109" spans="2:3" hidden="1" outlineLevel="1">
      <c r="B109" t="s">
        <v>287</v>
      </c>
      <c r="C109" t="s">
        <v>2759</v>
      </c>
    </row>
    <row r="110" spans="2:3" hidden="1" outlineLevel="1">
      <c r="B110" t="s">
        <v>287</v>
      </c>
      <c r="C110" t="s">
        <v>322</v>
      </c>
    </row>
    <row r="111" spans="2:3" hidden="1" outlineLevel="1">
      <c r="B111" t="s">
        <v>287</v>
      </c>
      <c r="C111" t="s">
        <v>352</v>
      </c>
    </row>
    <row r="112" spans="2:3" hidden="1" outlineLevel="1">
      <c r="B112" t="s">
        <v>287</v>
      </c>
      <c r="C112" t="s">
        <v>65</v>
      </c>
    </row>
    <row r="113" spans="1:3" hidden="1" outlineLevel="1">
      <c r="B113" t="s">
        <v>287</v>
      </c>
      <c r="C113" t="s">
        <v>353</v>
      </c>
    </row>
    <row r="114" spans="1:3" hidden="1" outlineLevel="1">
      <c r="B114" t="s">
        <v>287</v>
      </c>
      <c r="C114" t="s">
        <v>354</v>
      </c>
    </row>
    <row r="115" spans="1:3" hidden="1" outlineLevel="1">
      <c r="B115" t="s">
        <v>287</v>
      </c>
      <c r="C115" t="s">
        <v>355</v>
      </c>
    </row>
    <row r="116" spans="1:3" hidden="1" outlineLevel="1">
      <c r="B116" t="s">
        <v>287</v>
      </c>
      <c r="C116" t="s">
        <v>324</v>
      </c>
    </row>
    <row r="117" spans="1:3" hidden="1" outlineLevel="1">
      <c r="B117" t="s">
        <v>287</v>
      </c>
      <c r="C117" t="s">
        <v>356</v>
      </c>
    </row>
    <row r="118" spans="1:3" hidden="1" outlineLevel="1">
      <c r="B118" t="s">
        <v>287</v>
      </c>
      <c r="C118" t="s">
        <v>327</v>
      </c>
    </row>
    <row r="119" spans="1:3" hidden="1" outlineLevel="1">
      <c r="B119" t="s">
        <v>287</v>
      </c>
      <c r="C119" t="s">
        <v>328</v>
      </c>
    </row>
    <row r="120" spans="1:3" hidden="1" outlineLevel="1">
      <c r="B120" t="s">
        <v>287</v>
      </c>
      <c r="C120" t="s">
        <v>329</v>
      </c>
    </row>
    <row r="121" spans="1:3" hidden="1" outlineLevel="1">
      <c r="B121" t="s">
        <v>287</v>
      </c>
      <c r="C121" t="s">
        <v>331</v>
      </c>
    </row>
    <row r="122" spans="1:3" hidden="1" outlineLevel="1">
      <c r="B122" t="s">
        <v>287</v>
      </c>
      <c r="C122" t="s">
        <v>358</v>
      </c>
    </row>
    <row r="123" spans="1:3" hidden="1" outlineLevel="1">
      <c r="B123" t="s">
        <v>287</v>
      </c>
      <c r="C123" t="s">
        <v>360</v>
      </c>
    </row>
    <row r="124" spans="1:3" hidden="1" outlineLevel="1">
      <c r="B124" t="s">
        <v>287</v>
      </c>
      <c r="C124" t="s">
        <v>362</v>
      </c>
    </row>
    <row r="125" spans="1:3" hidden="1" outlineLevel="1">
      <c r="B125" t="s">
        <v>287</v>
      </c>
      <c r="C125" t="s">
        <v>363</v>
      </c>
    </row>
    <row r="126" spans="1:3" collapsed="1"/>
    <row r="127" spans="1:3">
      <c r="A127" s="253" t="s">
        <v>2763</v>
      </c>
    </row>
    <row r="128" spans="1:3" hidden="1" outlineLevel="1">
      <c r="A128" s="254" t="s">
        <v>2729</v>
      </c>
      <c r="B128" s="657" t="s">
        <v>2764</v>
      </c>
      <c r="C128" s="657"/>
    </row>
    <row r="129" spans="1:3" hidden="1" outlineLevel="1">
      <c r="B129" t="s">
        <v>2731</v>
      </c>
    </row>
    <row r="130" spans="1:3" hidden="1" outlineLevel="1">
      <c r="B130" t="s">
        <v>713</v>
      </c>
    </row>
    <row r="131" spans="1:3" hidden="1" outlineLevel="1">
      <c r="B131" t="s">
        <v>2745</v>
      </c>
    </row>
    <row r="132" spans="1:3" hidden="1" outlineLevel="1">
      <c r="B132" t="s">
        <v>2753</v>
      </c>
    </row>
    <row r="133" spans="1:3" hidden="1" outlineLevel="1">
      <c r="B133" t="s">
        <v>2735</v>
      </c>
    </row>
    <row r="134" spans="1:3" hidden="1" outlineLevel="1"/>
    <row r="135" spans="1:3" hidden="1" outlineLevel="1"/>
    <row r="136" spans="1:3" collapsed="1">
      <c r="A136" s="253" t="s">
        <v>2765</v>
      </c>
    </row>
    <row r="137" spans="1:3" hidden="1" outlineLevel="1">
      <c r="A137" s="14" t="s">
        <v>864</v>
      </c>
      <c r="B137" s="14" t="s">
        <v>254</v>
      </c>
      <c r="C137" s="89" t="s">
        <v>2324</v>
      </c>
    </row>
    <row r="138" spans="1:3" hidden="1" outlineLevel="1">
      <c r="B138" t="s">
        <v>287</v>
      </c>
      <c r="C138" t="s">
        <v>2731</v>
      </c>
    </row>
    <row r="139" spans="1:3" hidden="1" outlineLevel="1">
      <c r="B139" t="s">
        <v>287</v>
      </c>
      <c r="C139" t="s">
        <v>713</v>
      </c>
    </row>
    <row r="140" spans="1:3" hidden="1" outlineLevel="1">
      <c r="B140" t="s">
        <v>287</v>
      </c>
      <c r="C140" t="s">
        <v>2745</v>
      </c>
    </row>
    <row r="141" spans="1:3" hidden="1" outlineLevel="1">
      <c r="B141" t="s">
        <v>287</v>
      </c>
      <c r="C141" t="s">
        <v>2753</v>
      </c>
    </row>
    <row r="142" spans="1:3" hidden="1" outlineLevel="1">
      <c r="B142" t="s">
        <v>287</v>
      </c>
      <c r="C142" t="s">
        <v>2735</v>
      </c>
    </row>
    <row r="143" spans="1:3" hidden="1" outlineLevel="1">
      <c r="B143" t="s">
        <v>287</v>
      </c>
      <c r="C143" t="s">
        <v>2753</v>
      </c>
    </row>
    <row r="144" spans="1:3" hidden="1" outlineLevel="1">
      <c r="B144" t="s">
        <v>287</v>
      </c>
      <c r="C144" t="s">
        <v>2368</v>
      </c>
    </row>
    <row r="145" spans="2:3" hidden="1" outlineLevel="1">
      <c r="B145" t="s">
        <v>287</v>
      </c>
      <c r="C145" t="s">
        <v>2766</v>
      </c>
    </row>
    <row r="146" spans="2:3" hidden="1" outlineLevel="1">
      <c r="B146" t="s">
        <v>287</v>
      </c>
      <c r="C146" t="s">
        <v>534</v>
      </c>
    </row>
    <row r="147" spans="2:3" hidden="1" outlineLevel="1">
      <c r="B147" t="s">
        <v>287</v>
      </c>
      <c r="C147" t="s">
        <v>2744</v>
      </c>
    </row>
    <row r="148" spans="2:3" hidden="1" outlineLevel="1">
      <c r="B148" t="s">
        <v>287</v>
      </c>
      <c r="C148" t="s">
        <v>2742</v>
      </c>
    </row>
    <row r="149" spans="2:3" hidden="1" outlineLevel="1">
      <c r="B149" t="s">
        <v>287</v>
      </c>
      <c r="C149" t="s">
        <v>222</v>
      </c>
    </row>
    <row r="150" spans="2:3" hidden="1" outlineLevel="1">
      <c r="B150" t="s">
        <v>287</v>
      </c>
      <c r="C150" t="s">
        <v>2738</v>
      </c>
    </row>
    <row r="151" spans="2:3" hidden="1" outlineLevel="1">
      <c r="B151" t="s">
        <v>287</v>
      </c>
      <c r="C151" t="s">
        <v>2754</v>
      </c>
    </row>
    <row r="152" spans="2:3" hidden="1" outlineLevel="1">
      <c r="B152" t="s">
        <v>287</v>
      </c>
      <c r="C152" t="s">
        <v>2734</v>
      </c>
    </row>
    <row r="153" spans="2:3" hidden="1" outlineLevel="1">
      <c r="B153" t="s">
        <v>287</v>
      </c>
      <c r="C153" t="s">
        <v>375</v>
      </c>
    </row>
    <row r="154" spans="2:3" hidden="1" outlineLevel="1">
      <c r="B154" t="s">
        <v>287</v>
      </c>
      <c r="C154" t="s">
        <v>2739</v>
      </c>
    </row>
    <row r="155" spans="2:3" hidden="1" outlineLevel="1">
      <c r="B155" t="s">
        <v>287</v>
      </c>
      <c r="C155" t="s">
        <v>2743</v>
      </c>
    </row>
    <row r="156" spans="2:3" hidden="1" outlineLevel="1">
      <c r="B156" t="s">
        <v>287</v>
      </c>
      <c r="C156" t="s">
        <v>2767</v>
      </c>
    </row>
    <row r="157" spans="2:3" hidden="1" outlineLevel="1">
      <c r="B157" t="s">
        <v>287</v>
      </c>
      <c r="C157" t="s">
        <v>2732</v>
      </c>
    </row>
    <row r="158" spans="2:3" hidden="1" outlineLevel="1">
      <c r="B158" t="s">
        <v>287</v>
      </c>
      <c r="C158" t="s">
        <v>2748</v>
      </c>
    </row>
    <row r="159" spans="2:3" hidden="1" outlineLevel="1">
      <c r="B159" t="s">
        <v>287</v>
      </c>
      <c r="C159" t="s">
        <v>2733</v>
      </c>
    </row>
    <row r="160" spans="2:3" hidden="1" outlineLevel="1">
      <c r="B160" t="s">
        <v>287</v>
      </c>
      <c r="C160" t="s">
        <v>2747</v>
      </c>
    </row>
    <row r="161" spans="2:3" hidden="1" outlineLevel="1">
      <c r="B161" t="s">
        <v>287</v>
      </c>
      <c r="C161" t="s">
        <v>2746</v>
      </c>
    </row>
    <row r="162" spans="2:3" hidden="1" outlineLevel="1">
      <c r="B162" t="s">
        <v>287</v>
      </c>
      <c r="C162" t="s">
        <v>2736</v>
      </c>
    </row>
    <row r="163" spans="2:3" hidden="1" outlineLevel="1">
      <c r="B163" t="s">
        <v>287</v>
      </c>
      <c r="C163" t="s">
        <v>2737</v>
      </c>
    </row>
    <row r="164" spans="2:3" hidden="1" outlineLevel="1">
      <c r="B164" t="s">
        <v>287</v>
      </c>
      <c r="C164" t="s">
        <v>2752</v>
      </c>
    </row>
    <row r="165" spans="2:3" hidden="1" outlineLevel="1">
      <c r="B165" t="s">
        <v>287</v>
      </c>
      <c r="C165" t="s">
        <v>2741</v>
      </c>
    </row>
    <row r="166" spans="2:3" hidden="1" outlineLevel="1">
      <c r="B166" t="s">
        <v>287</v>
      </c>
      <c r="C166" t="s">
        <v>2750</v>
      </c>
    </row>
    <row r="167" spans="2:3" hidden="1" outlineLevel="1">
      <c r="B167" t="s">
        <v>287</v>
      </c>
      <c r="C167" t="s">
        <v>2740</v>
      </c>
    </row>
    <row r="168" spans="2:3" hidden="1" outlineLevel="1">
      <c r="B168" t="s">
        <v>287</v>
      </c>
      <c r="C168" t="s">
        <v>377</v>
      </c>
    </row>
    <row r="169" spans="2:3" hidden="1" outlineLevel="1">
      <c r="B169" t="s">
        <v>287</v>
      </c>
      <c r="C169" t="s">
        <v>2757</v>
      </c>
    </row>
    <row r="170" spans="2:3" hidden="1" outlineLevel="1">
      <c r="B170" t="s">
        <v>287</v>
      </c>
      <c r="C170" t="s">
        <v>2758</v>
      </c>
    </row>
    <row r="171" spans="2:3" hidden="1" outlineLevel="1">
      <c r="B171" t="s">
        <v>287</v>
      </c>
      <c r="C171" t="s">
        <v>2749</v>
      </c>
    </row>
    <row r="172" spans="2:3" hidden="1" outlineLevel="1">
      <c r="B172" t="s">
        <v>287</v>
      </c>
      <c r="C172" t="s">
        <v>572</v>
      </c>
    </row>
    <row r="173" spans="2:3" hidden="1" outlineLevel="1">
      <c r="B173" t="s">
        <v>287</v>
      </c>
      <c r="C173" t="s">
        <v>574</v>
      </c>
    </row>
    <row r="174" spans="2:3" hidden="1" outlineLevel="1">
      <c r="B174" t="s">
        <v>287</v>
      </c>
      <c r="C174" t="s">
        <v>576</v>
      </c>
    </row>
    <row r="175" spans="2:3" hidden="1" outlineLevel="1">
      <c r="B175" t="s">
        <v>287</v>
      </c>
      <c r="C175" t="s">
        <v>351</v>
      </c>
    </row>
    <row r="176" spans="2:3" hidden="1" outlineLevel="1">
      <c r="B176" t="s">
        <v>287</v>
      </c>
      <c r="C176" t="s">
        <v>578</v>
      </c>
    </row>
    <row r="177" spans="2:3" hidden="1" outlineLevel="1">
      <c r="B177" t="s">
        <v>287</v>
      </c>
      <c r="C177" t="s">
        <v>580</v>
      </c>
    </row>
    <row r="178" spans="2:3" hidden="1" outlineLevel="1">
      <c r="B178" t="s">
        <v>287</v>
      </c>
      <c r="C178" t="s">
        <v>582</v>
      </c>
    </row>
    <row r="179" spans="2:3" hidden="1" outlineLevel="1">
      <c r="B179" t="s">
        <v>287</v>
      </c>
      <c r="C179" t="s">
        <v>584</v>
      </c>
    </row>
    <row r="180" spans="2:3" hidden="1" outlineLevel="1">
      <c r="B180" t="s">
        <v>287</v>
      </c>
      <c r="C180" t="s">
        <v>586</v>
      </c>
    </row>
    <row r="181" spans="2:3" hidden="1" outlineLevel="1">
      <c r="B181" t="s">
        <v>287</v>
      </c>
      <c r="C181" t="s">
        <v>588</v>
      </c>
    </row>
    <row r="182" spans="2:3" hidden="1" outlineLevel="1">
      <c r="B182" t="s">
        <v>287</v>
      </c>
      <c r="C182" t="s">
        <v>590</v>
      </c>
    </row>
    <row r="183" spans="2:3" hidden="1" outlineLevel="1">
      <c r="B183" t="s">
        <v>287</v>
      </c>
      <c r="C183" t="s">
        <v>592</v>
      </c>
    </row>
    <row r="184" spans="2:3" hidden="1" outlineLevel="1">
      <c r="B184" t="s">
        <v>287</v>
      </c>
      <c r="C184" t="s">
        <v>594</v>
      </c>
    </row>
    <row r="185" spans="2:3" hidden="1" outlineLevel="1">
      <c r="B185" t="s">
        <v>287</v>
      </c>
      <c r="C185" t="s">
        <v>2759</v>
      </c>
    </row>
    <row r="186" spans="2:3" hidden="1" outlineLevel="1">
      <c r="B186" t="s">
        <v>287</v>
      </c>
      <c r="C186" t="s">
        <v>2759</v>
      </c>
    </row>
    <row r="187" spans="2:3" hidden="1" outlineLevel="1">
      <c r="B187" t="s">
        <v>287</v>
      </c>
      <c r="C187" t="s">
        <v>352</v>
      </c>
    </row>
    <row r="188" spans="2:3" hidden="1" outlineLevel="1">
      <c r="B188" t="s">
        <v>287</v>
      </c>
      <c r="C188" t="s">
        <v>65</v>
      </c>
    </row>
    <row r="189" spans="2:3" hidden="1" outlineLevel="1">
      <c r="B189" t="s">
        <v>287</v>
      </c>
      <c r="C189" t="s">
        <v>353</v>
      </c>
    </row>
    <row r="190" spans="2:3" hidden="1" outlineLevel="1">
      <c r="B190" t="s">
        <v>287</v>
      </c>
      <c r="C190" t="s">
        <v>354</v>
      </c>
    </row>
    <row r="191" spans="2:3" hidden="1" outlineLevel="1">
      <c r="B191" t="s">
        <v>287</v>
      </c>
      <c r="C191" t="s">
        <v>355</v>
      </c>
    </row>
    <row r="192" spans="2:3" hidden="1" outlineLevel="1">
      <c r="B192" t="s">
        <v>287</v>
      </c>
      <c r="C192" t="s">
        <v>356</v>
      </c>
    </row>
    <row r="193" spans="1:3" hidden="1" outlineLevel="1">
      <c r="B193" t="s">
        <v>287</v>
      </c>
      <c r="C193" t="s">
        <v>358</v>
      </c>
    </row>
    <row r="194" spans="1:3" hidden="1" outlineLevel="1">
      <c r="B194" t="s">
        <v>287</v>
      </c>
      <c r="C194" t="s">
        <v>360</v>
      </c>
    </row>
    <row r="195" spans="1:3" hidden="1" outlineLevel="1">
      <c r="B195" t="s">
        <v>287</v>
      </c>
      <c r="C195" t="s">
        <v>362</v>
      </c>
    </row>
    <row r="196" spans="1:3" hidden="1" outlineLevel="1">
      <c r="B196" t="s">
        <v>287</v>
      </c>
      <c r="C196" t="s">
        <v>363</v>
      </c>
    </row>
    <row r="197" spans="1:3" collapsed="1"/>
    <row r="198" spans="1:3">
      <c r="A198" s="253" t="s">
        <v>2768</v>
      </c>
    </row>
    <row r="199" spans="1:3" hidden="1" outlineLevel="1">
      <c r="A199" s="254" t="s">
        <v>2729</v>
      </c>
      <c r="B199" s="657" t="s">
        <v>2769</v>
      </c>
      <c r="C199" s="657"/>
    </row>
    <row r="200" spans="1:3" hidden="1" outlineLevel="1">
      <c r="B200" s="255" t="s">
        <v>2770</v>
      </c>
    </row>
    <row r="201" spans="1:3" hidden="1" outlineLevel="1">
      <c r="B201" s="255" t="s">
        <v>2771</v>
      </c>
    </row>
    <row r="202" spans="1:3" hidden="1" outlineLevel="1">
      <c r="B202" s="255" t="s">
        <v>2116</v>
      </c>
    </row>
    <row r="203" spans="1:3" hidden="1" outlineLevel="1">
      <c r="B203" s="255" t="s">
        <v>357</v>
      </c>
    </row>
    <row r="204" spans="1:3" hidden="1" outlineLevel="1">
      <c r="B204" s="255" t="s">
        <v>565</v>
      </c>
    </row>
    <row r="205" spans="1:3" hidden="1" outlineLevel="1">
      <c r="B205" s="255" t="s">
        <v>2772</v>
      </c>
    </row>
    <row r="206" spans="1:3" hidden="1" outlineLevel="1">
      <c r="B206" s="255" t="s">
        <v>2773</v>
      </c>
    </row>
    <row r="207" spans="1:3" hidden="1" outlineLevel="1">
      <c r="B207" s="255" t="s">
        <v>385</v>
      </c>
    </row>
    <row r="208" spans="1:3" collapsed="1">
      <c r="A208" s="253" t="s">
        <v>2774</v>
      </c>
    </row>
    <row r="209" spans="1:3" hidden="1" outlineLevel="1">
      <c r="A209" s="14" t="s">
        <v>864</v>
      </c>
      <c r="B209" s="14" t="s">
        <v>254</v>
      </c>
      <c r="C209" s="89" t="s">
        <v>2324</v>
      </c>
    </row>
    <row r="210" spans="1:3" hidden="1" outlineLevel="1">
      <c r="B210" t="s">
        <v>287</v>
      </c>
      <c r="C210" s="255" t="s">
        <v>2770</v>
      </c>
    </row>
    <row r="211" spans="1:3" hidden="1" outlineLevel="1">
      <c r="B211" t="s">
        <v>287</v>
      </c>
      <c r="C211" s="255" t="s">
        <v>2771</v>
      </c>
    </row>
    <row r="212" spans="1:3" hidden="1" outlineLevel="1">
      <c r="B212" t="s">
        <v>287</v>
      </c>
      <c r="C212" s="255" t="s">
        <v>2116</v>
      </c>
    </row>
    <row r="213" spans="1:3" hidden="1" outlineLevel="1">
      <c r="B213" t="s">
        <v>287</v>
      </c>
      <c r="C213" s="255" t="s">
        <v>357</v>
      </c>
    </row>
    <row r="214" spans="1:3" hidden="1" outlineLevel="1">
      <c r="B214" t="s">
        <v>287</v>
      </c>
      <c r="C214" s="255" t="s">
        <v>565</v>
      </c>
    </row>
    <row r="215" spans="1:3" hidden="1" outlineLevel="1">
      <c r="B215" t="s">
        <v>287</v>
      </c>
      <c r="C215" s="255" t="s">
        <v>2772</v>
      </c>
    </row>
    <row r="216" spans="1:3" hidden="1" outlineLevel="1">
      <c r="B216" t="s">
        <v>287</v>
      </c>
      <c r="C216" s="255" t="s">
        <v>2773</v>
      </c>
    </row>
    <row r="217" spans="1:3" hidden="1" outlineLevel="1">
      <c r="B217" t="s">
        <v>287</v>
      </c>
      <c r="C217" s="255" t="s">
        <v>385</v>
      </c>
    </row>
    <row r="218" spans="1:3" hidden="1" outlineLevel="1">
      <c r="B218" t="s">
        <v>287</v>
      </c>
      <c r="C218" t="s">
        <v>149</v>
      </c>
    </row>
    <row r="219" spans="1:3" hidden="1" outlineLevel="1">
      <c r="B219" t="s">
        <v>287</v>
      </c>
      <c r="C219" t="s">
        <v>149</v>
      </c>
    </row>
    <row r="220" spans="1:3" hidden="1" outlineLevel="1">
      <c r="B220" t="s">
        <v>287</v>
      </c>
      <c r="C220" t="s">
        <v>2775</v>
      </c>
    </row>
    <row r="221" spans="1:3" hidden="1" outlineLevel="1">
      <c r="B221" t="s">
        <v>287</v>
      </c>
      <c r="C221" t="s">
        <v>2775</v>
      </c>
    </row>
    <row r="222" spans="1:3" hidden="1" outlineLevel="1">
      <c r="B222" t="s">
        <v>287</v>
      </c>
      <c r="C222" t="s">
        <v>2776</v>
      </c>
    </row>
    <row r="223" spans="1:3" hidden="1" outlineLevel="1">
      <c r="B223" t="s">
        <v>287</v>
      </c>
      <c r="C223" t="s">
        <v>2088</v>
      </c>
    </row>
    <row r="224" spans="1:3" hidden="1" outlineLevel="1">
      <c r="B224" t="s">
        <v>287</v>
      </c>
      <c r="C224" t="s">
        <v>2067</v>
      </c>
    </row>
    <row r="225" spans="2:3" hidden="1" outlineLevel="1">
      <c r="B225" t="s">
        <v>287</v>
      </c>
      <c r="C225" t="s">
        <v>2069</v>
      </c>
    </row>
    <row r="226" spans="2:3" hidden="1" outlineLevel="1">
      <c r="B226" t="s">
        <v>287</v>
      </c>
      <c r="C226" t="s">
        <v>2071</v>
      </c>
    </row>
    <row r="227" spans="2:3" hidden="1" outlineLevel="1">
      <c r="B227" t="s">
        <v>287</v>
      </c>
      <c r="C227" t="s">
        <v>2073</v>
      </c>
    </row>
    <row r="228" spans="2:3" hidden="1" outlineLevel="1">
      <c r="B228" t="s">
        <v>287</v>
      </c>
      <c r="C228" t="s">
        <v>2089</v>
      </c>
    </row>
    <row r="229" spans="2:3" hidden="1" outlineLevel="1">
      <c r="B229" t="s">
        <v>287</v>
      </c>
      <c r="C229" t="s">
        <v>385</v>
      </c>
    </row>
    <row r="230" spans="2:3" hidden="1" outlineLevel="1">
      <c r="B230" t="s">
        <v>287</v>
      </c>
      <c r="C230" t="s">
        <v>2091</v>
      </c>
    </row>
    <row r="231" spans="2:3" hidden="1" outlineLevel="1">
      <c r="B231" t="s">
        <v>287</v>
      </c>
      <c r="C231" t="s">
        <v>2092</v>
      </c>
    </row>
    <row r="232" spans="2:3" hidden="1" outlineLevel="1">
      <c r="B232" t="s">
        <v>287</v>
      </c>
      <c r="C232" t="s">
        <v>2093</v>
      </c>
    </row>
    <row r="233" spans="2:3" hidden="1" outlineLevel="1">
      <c r="B233" t="s">
        <v>287</v>
      </c>
      <c r="C233" t="s">
        <v>2095</v>
      </c>
    </row>
    <row r="234" spans="2:3" hidden="1" outlineLevel="1">
      <c r="B234" t="s">
        <v>287</v>
      </c>
      <c r="C234" t="s">
        <v>2096</v>
      </c>
    </row>
    <row r="235" spans="2:3" hidden="1" outlineLevel="1">
      <c r="B235" t="s">
        <v>287</v>
      </c>
      <c r="C235" t="s">
        <v>2777</v>
      </c>
    </row>
    <row r="236" spans="2:3" hidden="1" outlineLevel="1">
      <c r="B236" t="s">
        <v>287</v>
      </c>
      <c r="C236" t="s">
        <v>2098</v>
      </c>
    </row>
    <row r="237" spans="2:3" hidden="1" outlineLevel="1">
      <c r="B237" t="s">
        <v>287</v>
      </c>
      <c r="C237" t="s">
        <v>2099</v>
      </c>
    </row>
    <row r="238" spans="2:3" hidden="1" outlineLevel="1">
      <c r="B238" t="s">
        <v>287</v>
      </c>
      <c r="C238" t="s">
        <v>2100</v>
      </c>
    </row>
    <row r="239" spans="2:3" hidden="1" outlineLevel="1">
      <c r="B239" t="s">
        <v>287</v>
      </c>
      <c r="C239" t="s">
        <v>2102</v>
      </c>
    </row>
    <row r="240" spans="2:3" hidden="1" outlineLevel="1">
      <c r="B240" t="s">
        <v>287</v>
      </c>
      <c r="C240" t="s">
        <v>383</v>
      </c>
    </row>
    <row r="241" spans="2:3" hidden="1" outlineLevel="1">
      <c r="B241" t="s">
        <v>287</v>
      </c>
      <c r="C241" t="s">
        <v>2104</v>
      </c>
    </row>
    <row r="242" spans="2:3" hidden="1" outlineLevel="1">
      <c r="B242" t="s">
        <v>287</v>
      </c>
      <c r="C242" t="s">
        <v>2076</v>
      </c>
    </row>
    <row r="243" spans="2:3" hidden="1" outlineLevel="1">
      <c r="B243" t="s">
        <v>287</v>
      </c>
      <c r="C243" t="s">
        <v>26</v>
      </c>
    </row>
    <row r="244" spans="2:3" hidden="1" outlineLevel="1">
      <c r="B244" t="s">
        <v>287</v>
      </c>
      <c r="C244" t="s">
        <v>401</v>
      </c>
    </row>
    <row r="245" spans="2:3" hidden="1" outlineLevel="1">
      <c r="B245" t="s">
        <v>287</v>
      </c>
      <c r="C245" t="s">
        <v>2778</v>
      </c>
    </row>
    <row r="246" spans="2:3" hidden="1" outlineLevel="1">
      <c r="B246" t="s">
        <v>287</v>
      </c>
      <c r="C246" t="s">
        <v>406</v>
      </c>
    </row>
    <row r="247" spans="2:3" hidden="1" outlineLevel="1">
      <c r="B247" t="s">
        <v>287</v>
      </c>
      <c r="C247" t="s">
        <v>357</v>
      </c>
    </row>
    <row r="248" spans="2:3" hidden="1" outlineLevel="1">
      <c r="B248" t="s">
        <v>287</v>
      </c>
      <c r="C248" t="s">
        <v>496</v>
      </c>
    </row>
    <row r="249" spans="2:3" hidden="1" outlineLevel="1">
      <c r="B249" t="s">
        <v>287</v>
      </c>
      <c r="C249" t="s">
        <v>2694</v>
      </c>
    </row>
    <row r="250" spans="2:3" hidden="1" outlineLevel="1">
      <c r="B250" t="s">
        <v>287</v>
      </c>
      <c r="C250" t="s">
        <v>2677</v>
      </c>
    </row>
    <row r="251" spans="2:3" hidden="1" outlineLevel="1">
      <c r="B251" t="s">
        <v>287</v>
      </c>
      <c r="C251" t="s">
        <v>2680</v>
      </c>
    </row>
    <row r="252" spans="2:3" hidden="1" outlineLevel="1">
      <c r="B252" t="s">
        <v>287</v>
      </c>
      <c r="C252" t="s">
        <v>2682</v>
      </c>
    </row>
    <row r="253" spans="2:3" hidden="1" outlineLevel="1">
      <c r="B253" t="s">
        <v>287</v>
      </c>
      <c r="C253" t="s">
        <v>2684</v>
      </c>
    </row>
    <row r="254" spans="2:3" hidden="1" outlineLevel="1">
      <c r="B254" t="s">
        <v>287</v>
      </c>
      <c r="C254" t="s">
        <v>2686</v>
      </c>
    </row>
    <row r="255" spans="2:3" hidden="1" outlineLevel="1">
      <c r="B255" t="s">
        <v>287</v>
      </c>
      <c r="C255" t="s">
        <v>2667</v>
      </c>
    </row>
    <row r="256" spans="2:3" hidden="1" outlineLevel="1">
      <c r="B256" t="s">
        <v>287</v>
      </c>
      <c r="C256" t="s">
        <v>2669</v>
      </c>
    </row>
    <row r="257" spans="1:3" hidden="1" outlineLevel="1">
      <c r="B257" t="s">
        <v>287</v>
      </c>
      <c r="C257" t="s">
        <v>2671</v>
      </c>
    </row>
    <row r="258" spans="1:3" hidden="1" outlineLevel="1">
      <c r="B258" t="s">
        <v>287</v>
      </c>
      <c r="C258" t="s">
        <v>2673</v>
      </c>
    </row>
    <row r="259" spans="1:3" hidden="1" outlineLevel="1">
      <c r="B259" t="s">
        <v>287</v>
      </c>
      <c r="C259" t="s">
        <v>2688</v>
      </c>
    </row>
    <row r="260" spans="1:3" hidden="1" outlineLevel="1">
      <c r="B260" t="s">
        <v>287</v>
      </c>
      <c r="C260" t="s">
        <v>2690</v>
      </c>
    </row>
    <row r="261" spans="1:3" hidden="1" outlineLevel="1">
      <c r="B261" t="s">
        <v>287</v>
      </c>
      <c r="C261" t="s">
        <v>2692</v>
      </c>
    </row>
    <row r="262" spans="1:3" hidden="1" outlineLevel="1">
      <c r="B262" t="s">
        <v>287</v>
      </c>
      <c r="C262" t="s">
        <v>2696</v>
      </c>
    </row>
    <row r="263" spans="1:3" hidden="1" outlineLevel="1">
      <c r="B263" t="s">
        <v>287</v>
      </c>
      <c r="C263" t="s">
        <v>2698</v>
      </c>
    </row>
    <row r="264" spans="1:3" hidden="1" outlineLevel="1">
      <c r="B264" t="s">
        <v>287</v>
      </c>
      <c r="C264" t="s">
        <v>2675</v>
      </c>
    </row>
    <row r="265" spans="1:3" hidden="1" outlineLevel="1">
      <c r="B265" t="s">
        <v>287</v>
      </c>
      <c r="C265" t="s">
        <v>218</v>
      </c>
    </row>
    <row r="266" spans="1:3" collapsed="1"/>
    <row r="267" spans="1:3">
      <c r="A267" s="253" t="s">
        <v>2779</v>
      </c>
    </row>
    <row r="268" spans="1:3" outlineLevel="1">
      <c r="A268" s="254" t="s">
        <v>2729</v>
      </c>
      <c r="B268" s="657" t="s">
        <v>2780</v>
      </c>
      <c r="C268" s="657"/>
    </row>
    <row r="269" spans="1:3" outlineLevel="1">
      <c r="B269" s="255" t="s">
        <v>2770</v>
      </c>
    </row>
    <row r="270" spans="1:3" outlineLevel="1">
      <c r="B270" s="255" t="s">
        <v>2771</v>
      </c>
    </row>
    <row r="271" spans="1:3" outlineLevel="1">
      <c r="B271" s="255" t="s">
        <v>406</v>
      </c>
    </row>
    <row r="272" spans="1:3" outlineLevel="1">
      <c r="B272" s="255" t="s">
        <v>2781</v>
      </c>
    </row>
    <row r="273" spans="1:3" outlineLevel="1">
      <c r="B273" s="255" t="s">
        <v>357</v>
      </c>
    </row>
    <row r="274" spans="1:3" outlineLevel="1">
      <c r="B274" s="255" t="s">
        <v>565</v>
      </c>
    </row>
    <row r="275" spans="1:3" outlineLevel="1">
      <c r="B275" s="255" t="s">
        <v>2076</v>
      </c>
    </row>
    <row r="276" spans="1:3" outlineLevel="1">
      <c r="B276" s="255" t="s">
        <v>385</v>
      </c>
    </row>
    <row r="277" spans="1:3">
      <c r="A277" s="253" t="s">
        <v>2782</v>
      </c>
    </row>
    <row r="278" spans="1:3" outlineLevel="1">
      <c r="A278" s="14" t="s">
        <v>864</v>
      </c>
      <c r="B278" s="14" t="s">
        <v>254</v>
      </c>
      <c r="C278" s="89" t="s">
        <v>2324</v>
      </c>
    </row>
    <row r="279" spans="1:3" outlineLevel="1">
      <c r="B279" t="s">
        <v>287</v>
      </c>
      <c r="C279" s="255" t="s">
        <v>2770</v>
      </c>
    </row>
    <row r="280" spans="1:3" outlineLevel="1">
      <c r="B280" t="s">
        <v>287</v>
      </c>
      <c r="C280" s="255" t="s">
        <v>2771</v>
      </c>
    </row>
    <row r="281" spans="1:3" outlineLevel="1">
      <c r="B281" t="s">
        <v>287</v>
      </c>
      <c r="C281" s="255" t="s">
        <v>406</v>
      </c>
    </row>
    <row r="282" spans="1:3" outlineLevel="1">
      <c r="B282" t="s">
        <v>287</v>
      </c>
      <c r="C282" s="255" t="s">
        <v>2781</v>
      </c>
    </row>
    <row r="283" spans="1:3" outlineLevel="1">
      <c r="B283" t="s">
        <v>287</v>
      </c>
      <c r="C283" s="255" t="s">
        <v>357</v>
      </c>
    </row>
    <row r="284" spans="1:3" outlineLevel="1">
      <c r="B284" t="s">
        <v>287</v>
      </c>
      <c r="C284" s="255" t="s">
        <v>565</v>
      </c>
    </row>
    <row r="285" spans="1:3" outlineLevel="1">
      <c r="B285" t="s">
        <v>287</v>
      </c>
      <c r="C285" s="255" t="s">
        <v>2076</v>
      </c>
    </row>
    <row r="286" spans="1:3" outlineLevel="1">
      <c r="B286" t="s">
        <v>287</v>
      </c>
      <c r="C286" s="255" t="s">
        <v>385</v>
      </c>
    </row>
    <row r="287" spans="1:3" outlineLevel="1">
      <c r="B287" t="s">
        <v>287</v>
      </c>
      <c r="C287" t="s">
        <v>149</v>
      </c>
    </row>
    <row r="288" spans="1:3" outlineLevel="1">
      <c r="B288" t="s">
        <v>287</v>
      </c>
      <c r="C288" t="s">
        <v>149</v>
      </c>
    </row>
    <row r="289" spans="2:3" outlineLevel="1">
      <c r="B289" t="s">
        <v>287</v>
      </c>
      <c r="C289" t="s">
        <v>2775</v>
      </c>
    </row>
    <row r="290" spans="2:3" outlineLevel="1">
      <c r="B290" t="s">
        <v>287</v>
      </c>
      <c r="C290" t="s">
        <v>2775</v>
      </c>
    </row>
    <row r="291" spans="2:3" outlineLevel="1">
      <c r="B291" t="s">
        <v>287</v>
      </c>
      <c r="C291" t="s">
        <v>2776</v>
      </c>
    </row>
    <row r="292" spans="2:3" outlineLevel="1">
      <c r="B292" t="s">
        <v>287</v>
      </c>
      <c r="C292" t="s">
        <v>2088</v>
      </c>
    </row>
    <row r="293" spans="2:3" outlineLevel="1">
      <c r="B293" t="s">
        <v>287</v>
      </c>
      <c r="C293" t="s">
        <v>2067</v>
      </c>
    </row>
    <row r="294" spans="2:3" outlineLevel="1">
      <c r="B294" t="s">
        <v>287</v>
      </c>
      <c r="C294" t="s">
        <v>2069</v>
      </c>
    </row>
    <row r="295" spans="2:3" outlineLevel="1">
      <c r="B295" t="s">
        <v>287</v>
      </c>
      <c r="C295" t="s">
        <v>2071</v>
      </c>
    </row>
    <row r="296" spans="2:3" outlineLevel="1">
      <c r="B296" t="s">
        <v>287</v>
      </c>
      <c r="C296" t="s">
        <v>2073</v>
      </c>
    </row>
    <row r="297" spans="2:3" outlineLevel="1">
      <c r="B297" t="s">
        <v>287</v>
      </c>
      <c r="C297" t="s">
        <v>2089</v>
      </c>
    </row>
    <row r="298" spans="2:3" outlineLevel="1">
      <c r="B298" t="s">
        <v>287</v>
      </c>
      <c r="C298" t="s">
        <v>385</v>
      </c>
    </row>
    <row r="299" spans="2:3" outlineLevel="1">
      <c r="B299" t="s">
        <v>287</v>
      </c>
      <c r="C299" t="s">
        <v>2091</v>
      </c>
    </row>
    <row r="300" spans="2:3" outlineLevel="1">
      <c r="B300" t="s">
        <v>287</v>
      </c>
      <c r="C300" t="s">
        <v>2092</v>
      </c>
    </row>
    <row r="301" spans="2:3" outlineLevel="1">
      <c r="B301" t="s">
        <v>287</v>
      </c>
      <c r="C301" t="s">
        <v>2093</v>
      </c>
    </row>
    <row r="302" spans="2:3" outlineLevel="1">
      <c r="B302" t="s">
        <v>287</v>
      </c>
      <c r="C302" t="s">
        <v>2095</v>
      </c>
    </row>
    <row r="303" spans="2:3" outlineLevel="1">
      <c r="B303" t="s">
        <v>287</v>
      </c>
      <c r="C303" t="s">
        <v>2096</v>
      </c>
    </row>
    <row r="304" spans="2:3" outlineLevel="1">
      <c r="B304" t="s">
        <v>287</v>
      </c>
      <c r="C304" t="s">
        <v>2777</v>
      </c>
    </row>
    <row r="305" spans="2:3" outlineLevel="1">
      <c r="B305" t="s">
        <v>287</v>
      </c>
      <c r="C305" t="s">
        <v>2098</v>
      </c>
    </row>
    <row r="306" spans="2:3" outlineLevel="1">
      <c r="B306" t="s">
        <v>287</v>
      </c>
      <c r="C306" t="s">
        <v>2099</v>
      </c>
    </row>
    <row r="307" spans="2:3" outlineLevel="1">
      <c r="B307" t="s">
        <v>287</v>
      </c>
      <c r="C307" t="s">
        <v>2100</v>
      </c>
    </row>
    <row r="308" spans="2:3" outlineLevel="1">
      <c r="B308" t="s">
        <v>287</v>
      </c>
      <c r="C308" t="s">
        <v>2102</v>
      </c>
    </row>
    <row r="309" spans="2:3" outlineLevel="1">
      <c r="B309" t="s">
        <v>287</v>
      </c>
      <c r="C309" t="s">
        <v>383</v>
      </c>
    </row>
    <row r="310" spans="2:3" outlineLevel="1">
      <c r="B310" t="s">
        <v>287</v>
      </c>
      <c r="C310" t="s">
        <v>2104</v>
      </c>
    </row>
    <row r="311" spans="2:3" outlineLevel="1">
      <c r="B311" t="s">
        <v>287</v>
      </c>
      <c r="C311" t="s">
        <v>2076</v>
      </c>
    </row>
    <row r="312" spans="2:3" outlineLevel="1">
      <c r="B312" t="s">
        <v>287</v>
      </c>
      <c r="C312" t="s">
        <v>26</v>
      </c>
    </row>
    <row r="313" spans="2:3" outlineLevel="1">
      <c r="B313" t="s">
        <v>287</v>
      </c>
      <c r="C313" t="s">
        <v>401</v>
      </c>
    </row>
    <row r="314" spans="2:3" outlineLevel="1">
      <c r="B314" t="s">
        <v>287</v>
      </c>
      <c r="C314" t="s">
        <v>2778</v>
      </c>
    </row>
    <row r="315" spans="2:3" outlineLevel="1">
      <c r="B315" t="s">
        <v>287</v>
      </c>
      <c r="C315" t="s">
        <v>406</v>
      </c>
    </row>
    <row r="316" spans="2:3" outlineLevel="1">
      <c r="B316" t="s">
        <v>287</v>
      </c>
      <c r="C316" t="s">
        <v>357</v>
      </c>
    </row>
    <row r="317" spans="2:3" outlineLevel="1">
      <c r="B317" t="s">
        <v>287</v>
      </c>
      <c r="C317" t="s">
        <v>496</v>
      </c>
    </row>
    <row r="318" spans="2:3" outlineLevel="1">
      <c r="B318" t="s">
        <v>287</v>
      </c>
      <c r="C318" t="s">
        <v>2694</v>
      </c>
    </row>
    <row r="319" spans="2:3" outlineLevel="1">
      <c r="B319" t="s">
        <v>287</v>
      </c>
      <c r="C319" t="s">
        <v>2677</v>
      </c>
    </row>
    <row r="320" spans="2:3" outlineLevel="1">
      <c r="B320" t="s">
        <v>287</v>
      </c>
      <c r="C320" t="s">
        <v>2680</v>
      </c>
    </row>
    <row r="321" spans="2:3" outlineLevel="1">
      <c r="B321" t="s">
        <v>287</v>
      </c>
      <c r="C321" t="s">
        <v>2682</v>
      </c>
    </row>
    <row r="322" spans="2:3" outlineLevel="1">
      <c r="B322" t="s">
        <v>287</v>
      </c>
      <c r="C322" t="s">
        <v>2684</v>
      </c>
    </row>
    <row r="323" spans="2:3" outlineLevel="1">
      <c r="B323" t="s">
        <v>287</v>
      </c>
      <c r="C323" t="s">
        <v>2686</v>
      </c>
    </row>
    <row r="324" spans="2:3" outlineLevel="1">
      <c r="B324" t="s">
        <v>287</v>
      </c>
      <c r="C324" t="s">
        <v>2667</v>
      </c>
    </row>
    <row r="325" spans="2:3" outlineLevel="1">
      <c r="B325" t="s">
        <v>287</v>
      </c>
      <c r="C325" t="s">
        <v>2669</v>
      </c>
    </row>
    <row r="326" spans="2:3" outlineLevel="1">
      <c r="B326" t="s">
        <v>287</v>
      </c>
      <c r="C326" t="s">
        <v>2671</v>
      </c>
    </row>
    <row r="327" spans="2:3" outlineLevel="1">
      <c r="B327" t="s">
        <v>287</v>
      </c>
      <c r="C327" t="s">
        <v>2673</v>
      </c>
    </row>
    <row r="328" spans="2:3" outlineLevel="1">
      <c r="B328" t="s">
        <v>287</v>
      </c>
      <c r="C328" t="s">
        <v>2688</v>
      </c>
    </row>
    <row r="329" spans="2:3" outlineLevel="1">
      <c r="B329" t="s">
        <v>287</v>
      </c>
      <c r="C329" t="s">
        <v>2690</v>
      </c>
    </row>
    <row r="330" spans="2:3" outlineLevel="1">
      <c r="B330" t="s">
        <v>287</v>
      </c>
      <c r="C330" t="s">
        <v>2692</v>
      </c>
    </row>
    <row r="331" spans="2:3" outlineLevel="1">
      <c r="B331" t="s">
        <v>287</v>
      </c>
      <c r="C331" t="s">
        <v>2696</v>
      </c>
    </row>
    <row r="332" spans="2:3" outlineLevel="1">
      <c r="B332" t="s">
        <v>287</v>
      </c>
      <c r="C332" t="s">
        <v>2698</v>
      </c>
    </row>
    <row r="333" spans="2:3" outlineLevel="1">
      <c r="B333" t="s">
        <v>287</v>
      </c>
      <c r="C333" t="s">
        <v>2675</v>
      </c>
    </row>
    <row r="334" spans="2:3" outlineLevel="1">
      <c r="B334" t="s">
        <v>287</v>
      </c>
      <c r="C334" t="s">
        <v>218</v>
      </c>
    </row>
  </sheetData>
  <mergeCells count="6">
    <mergeCell ref="B268:C268"/>
    <mergeCell ref="A1:B1"/>
    <mergeCell ref="B4:C4"/>
    <mergeCell ref="B84:C84"/>
    <mergeCell ref="B128:C128"/>
    <mergeCell ref="B199:C199"/>
  </mergeCells>
  <conditionalFormatting sqref="A21:B21">
    <cfRule type="containsText" dxfId="32" priority="32" operator="containsText" text="False">
      <formula>NOT(ISERROR(SEARCH("False",A21)))</formula>
    </cfRule>
    <cfRule type="containsText" dxfId="31" priority="33" operator="containsText" text="True">
      <formula>NOT(ISERROR(SEARCH("True",A21)))</formula>
    </cfRule>
  </conditionalFormatting>
  <conditionalFormatting sqref="A21:B21">
    <cfRule type="containsText" dxfId="30" priority="31" operator="containsText" text="TBD">
      <formula>NOT(ISERROR(SEARCH("TBD",A21)))</formula>
    </cfRule>
  </conditionalFormatting>
  <conditionalFormatting sqref="A4:B4">
    <cfRule type="containsText" dxfId="29" priority="29" operator="containsText" text="False">
      <formula>NOT(ISERROR(SEARCH("False",A4)))</formula>
    </cfRule>
    <cfRule type="containsText" dxfId="28" priority="30" operator="containsText" text="True">
      <formula>NOT(ISERROR(SEARCH("True",A4)))</formula>
    </cfRule>
  </conditionalFormatting>
  <conditionalFormatting sqref="A4:B4">
    <cfRule type="containsText" dxfId="27" priority="28" operator="containsText" text="TBD">
      <formula>NOT(ISERROR(SEARCH("TBD",A4)))</formula>
    </cfRule>
  </conditionalFormatting>
  <conditionalFormatting sqref="A1">
    <cfRule type="containsText" dxfId="26" priority="26" operator="containsText" text="False">
      <formula>NOT(ISERROR(SEARCH("False",A1)))</formula>
    </cfRule>
    <cfRule type="containsText" dxfId="25" priority="27" operator="containsText" text="True">
      <formula>NOT(ISERROR(SEARCH("True",A1)))</formula>
    </cfRule>
  </conditionalFormatting>
  <conditionalFormatting sqref="A1">
    <cfRule type="containsText" dxfId="24" priority="25" operator="containsText" text="TBD">
      <formula>NOT(ISERROR(SEARCH("TBD",A1)))</formula>
    </cfRule>
  </conditionalFormatting>
  <conditionalFormatting sqref="A84:B84">
    <cfRule type="containsText" dxfId="23" priority="23" operator="containsText" text="False">
      <formula>NOT(ISERROR(SEARCH("False",A84)))</formula>
    </cfRule>
    <cfRule type="containsText" dxfId="22" priority="24" operator="containsText" text="True">
      <formula>NOT(ISERROR(SEARCH("True",A84)))</formula>
    </cfRule>
  </conditionalFormatting>
  <conditionalFormatting sqref="A84:B84">
    <cfRule type="containsText" dxfId="21" priority="22" operator="containsText" text="TBD">
      <formula>NOT(ISERROR(SEARCH("TBD",A84)))</formula>
    </cfRule>
  </conditionalFormatting>
  <conditionalFormatting sqref="A91:B91">
    <cfRule type="containsText" dxfId="20" priority="20" operator="containsText" text="False">
      <formula>NOT(ISERROR(SEARCH("False",A91)))</formula>
    </cfRule>
    <cfRule type="containsText" dxfId="19" priority="21" operator="containsText" text="True">
      <formula>NOT(ISERROR(SEARCH("True",A91)))</formula>
    </cfRule>
  </conditionalFormatting>
  <conditionalFormatting sqref="A91:B91">
    <cfRule type="containsText" dxfId="18" priority="19" operator="containsText" text="TBD">
      <formula>NOT(ISERROR(SEARCH("TBD",A91)))</formula>
    </cfRule>
  </conditionalFormatting>
  <conditionalFormatting sqref="A128:B128">
    <cfRule type="containsText" dxfId="17" priority="17" operator="containsText" text="False">
      <formula>NOT(ISERROR(SEARCH("False",A128)))</formula>
    </cfRule>
    <cfRule type="containsText" dxfId="16" priority="18" operator="containsText" text="True">
      <formula>NOT(ISERROR(SEARCH("True",A128)))</formula>
    </cfRule>
  </conditionalFormatting>
  <conditionalFormatting sqref="A128:B128">
    <cfRule type="containsText" dxfId="15" priority="16" operator="containsText" text="TBD">
      <formula>NOT(ISERROR(SEARCH("TBD",A128)))</formula>
    </cfRule>
  </conditionalFormatting>
  <conditionalFormatting sqref="A137:B137">
    <cfRule type="containsText" dxfId="14" priority="14" operator="containsText" text="False">
      <formula>NOT(ISERROR(SEARCH("False",A137)))</formula>
    </cfRule>
    <cfRule type="containsText" dxfId="13" priority="15" operator="containsText" text="True">
      <formula>NOT(ISERROR(SEARCH("True",A137)))</formula>
    </cfRule>
  </conditionalFormatting>
  <conditionalFormatting sqref="A137:B137">
    <cfRule type="containsText" dxfId="12" priority="13" operator="containsText" text="TBD">
      <formula>NOT(ISERROR(SEARCH("TBD",A137)))</formula>
    </cfRule>
  </conditionalFormatting>
  <conditionalFormatting sqref="A199:B199">
    <cfRule type="containsText" dxfId="11" priority="11" operator="containsText" text="False">
      <formula>NOT(ISERROR(SEARCH("False",A199)))</formula>
    </cfRule>
    <cfRule type="containsText" dxfId="10" priority="12" operator="containsText" text="True">
      <formula>NOT(ISERROR(SEARCH("True",A199)))</formula>
    </cfRule>
  </conditionalFormatting>
  <conditionalFormatting sqref="A199:B199">
    <cfRule type="containsText" dxfId="9" priority="10" operator="containsText" text="TBD">
      <formula>NOT(ISERROR(SEARCH("TBD",A199)))</formula>
    </cfRule>
  </conditionalFormatting>
  <conditionalFormatting sqref="A209:B209">
    <cfRule type="containsText" dxfId="8" priority="8" operator="containsText" text="False">
      <formula>NOT(ISERROR(SEARCH("False",A209)))</formula>
    </cfRule>
    <cfRule type="containsText" dxfId="7" priority="9" operator="containsText" text="True">
      <formula>NOT(ISERROR(SEARCH("True",A209)))</formula>
    </cfRule>
  </conditionalFormatting>
  <conditionalFormatting sqref="A209:B209">
    <cfRule type="containsText" dxfId="6" priority="7" operator="containsText" text="TBD">
      <formula>NOT(ISERROR(SEARCH("TBD",A209)))</formula>
    </cfRule>
  </conditionalFormatting>
  <conditionalFormatting sqref="A268:B268">
    <cfRule type="containsText" dxfId="5" priority="5" operator="containsText" text="False">
      <formula>NOT(ISERROR(SEARCH("False",A268)))</formula>
    </cfRule>
    <cfRule type="containsText" dxfId="4" priority="6" operator="containsText" text="True">
      <formula>NOT(ISERROR(SEARCH("True",A268)))</formula>
    </cfRule>
  </conditionalFormatting>
  <conditionalFormatting sqref="A268:B268">
    <cfRule type="containsText" dxfId="3" priority="4" operator="containsText" text="TBD">
      <formula>NOT(ISERROR(SEARCH("TBD",A268)))</formula>
    </cfRule>
  </conditionalFormatting>
  <conditionalFormatting sqref="A278:B278">
    <cfRule type="containsText" dxfId="2" priority="2" operator="containsText" text="False">
      <formula>NOT(ISERROR(SEARCH("False",A278)))</formula>
    </cfRule>
    <cfRule type="containsText" dxfId="1" priority="3" operator="containsText" text="True">
      <formula>NOT(ISERROR(SEARCH("True",A278)))</formula>
    </cfRule>
  </conditionalFormatting>
  <conditionalFormatting sqref="A278:B278">
    <cfRule type="containsText" dxfId="0" priority="1" operator="containsText" text="TBD">
      <formula>NOT(ISERROR(SEARCH("TBD",A278)))</formula>
    </cfRule>
  </conditionalFormatting>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topLeftCell="A48" zoomScale="150" zoomScaleNormal="150" zoomScalePageLayoutView="150" workbookViewId="0">
      <selection activeCell="B13" sqref="B13"/>
    </sheetView>
  </sheetViews>
  <sheetFormatPr defaultColWidth="8.85546875" defaultRowHeight="15"/>
  <cols>
    <col min="1" max="1" width="23.42578125" bestFit="1" customWidth="1"/>
    <col min="3" max="3" width="55.140625" customWidth="1"/>
    <col min="4" max="4" width="75.7109375" customWidth="1"/>
  </cols>
  <sheetData>
    <row r="1" spans="1:7" ht="15.75" thickBot="1">
      <c r="A1" s="256" t="s">
        <v>26</v>
      </c>
      <c r="B1" s="256" t="s">
        <v>8</v>
      </c>
      <c r="C1" s="256" t="s">
        <v>2783</v>
      </c>
      <c r="D1" s="256" t="s">
        <v>2729</v>
      </c>
    </row>
    <row r="2" spans="1:7" ht="16.5" thickBot="1">
      <c r="A2" s="257" t="s">
        <v>2784</v>
      </c>
      <c r="B2" s="258">
        <v>0</v>
      </c>
      <c r="C2" s="259" t="s">
        <v>2785</v>
      </c>
      <c r="D2" s="260" t="s">
        <v>2786</v>
      </c>
      <c r="E2" s="258"/>
      <c r="F2" s="258"/>
      <c r="G2" s="261"/>
    </row>
    <row r="3" spans="1:7" ht="15.75" thickBot="1">
      <c r="A3" s="262"/>
      <c r="B3" s="263"/>
      <c r="C3" s="264"/>
      <c r="D3" s="263"/>
      <c r="E3" s="263"/>
      <c r="F3" s="263"/>
      <c r="G3" s="265"/>
    </row>
    <row r="4" spans="1:7" ht="15.75" thickBot="1">
      <c r="A4" s="262"/>
      <c r="B4" s="263"/>
      <c r="C4" s="264"/>
      <c r="D4" s="263"/>
      <c r="E4" s="263"/>
      <c r="F4" s="263"/>
      <c r="G4" s="265"/>
    </row>
    <row r="5" spans="1:7" ht="15.75" thickBot="1">
      <c r="A5" s="262"/>
      <c r="B5" s="263"/>
      <c r="C5" s="264"/>
      <c r="D5" s="263"/>
      <c r="E5" s="263"/>
      <c r="F5" s="263"/>
      <c r="G5" s="265"/>
    </row>
    <row r="6" spans="1:7">
      <c r="A6" s="262"/>
      <c r="B6" s="263"/>
      <c r="C6" s="263"/>
      <c r="D6" s="263"/>
      <c r="E6" s="263"/>
      <c r="F6" s="263"/>
      <c r="G6" s="265"/>
    </row>
    <row r="7" spans="1:7">
      <c r="A7" s="262"/>
      <c r="B7" s="263"/>
      <c r="C7" s="263"/>
      <c r="D7" s="263"/>
      <c r="E7" s="263"/>
      <c r="F7" s="263"/>
      <c r="G7" s="265"/>
    </row>
    <row r="8" spans="1:7">
      <c r="A8" s="262"/>
      <c r="B8" s="263"/>
      <c r="C8" s="263"/>
      <c r="D8" s="263"/>
      <c r="E8" s="263"/>
      <c r="F8" s="263"/>
      <c r="G8" s="265"/>
    </row>
    <row r="9" spans="1:7">
      <c r="A9" s="262"/>
      <c r="B9" s="263"/>
      <c r="C9" s="263"/>
      <c r="D9" s="263"/>
      <c r="E9" s="263"/>
      <c r="F9" s="263"/>
      <c r="G9" s="265"/>
    </row>
    <row r="10" spans="1:7">
      <c r="A10" s="262"/>
      <c r="B10" s="263"/>
      <c r="C10" s="263"/>
      <c r="D10" s="263"/>
      <c r="E10" s="263"/>
      <c r="F10" s="263"/>
      <c r="G10" s="265"/>
    </row>
    <row r="11" spans="1:7">
      <c r="A11" s="262"/>
      <c r="B11" s="263"/>
      <c r="C11" s="263"/>
      <c r="D11" s="263"/>
      <c r="E11" s="263"/>
      <c r="F11" s="263"/>
      <c r="G11" s="265"/>
    </row>
    <row r="12" spans="1:7">
      <c r="A12" s="262"/>
      <c r="B12" s="263"/>
      <c r="C12" s="263"/>
      <c r="D12" s="263"/>
      <c r="E12" s="263"/>
      <c r="F12" s="263"/>
      <c r="G12" s="265"/>
    </row>
    <row r="13" spans="1:7">
      <c r="A13" s="262"/>
      <c r="B13" s="263"/>
      <c r="C13" s="263"/>
      <c r="D13" s="263"/>
      <c r="E13" s="263"/>
      <c r="F13" s="263"/>
      <c r="G13" s="265"/>
    </row>
    <row r="14" spans="1:7">
      <c r="A14" s="262"/>
      <c r="B14" s="263"/>
      <c r="C14" s="263"/>
      <c r="D14" s="263"/>
      <c r="E14" s="263"/>
      <c r="F14" s="263"/>
      <c r="G14" s="265"/>
    </row>
    <row r="15" spans="1:7">
      <c r="A15" s="263" t="s">
        <v>2787</v>
      </c>
      <c r="B15" s="263"/>
      <c r="C15" s="266"/>
      <c r="D15" s="263" t="s">
        <v>2788</v>
      </c>
      <c r="E15" s="263"/>
      <c r="F15" s="263"/>
      <c r="G15" s="265"/>
    </row>
    <row r="16" spans="1:7">
      <c r="A16" s="262"/>
      <c r="B16" s="263"/>
      <c r="C16" s="263"/>
      <c r="D16" s="263"/>
      <c r="E16" s="263"/>
      <c r="F16" s="263"/>
      <c r="G16" s="265"/>
    </row>
    <row r="17" spans="1:7" ht="15.75" thickBot="1">
      <c r="A17" s="267"/>
      <c r="B17" s="268"/>
      <c r="C17" s="268"/>
      <c r="D17" s="268"/>
      <c r="E17" s="268"/>
      <c r="F17" s="268"/>
      <c r="G17" s="269"/>
    </row>
    <row r="18" spans="1:7" ht="16.5" thickBot="1">
      <c r="A18" s="270" t="s">
        <v>2789</v>
      </c>
      <c r="B18" s="271">
        <v>1</v>
      </c>
      <c r="C18" s="272" t="s">
        <v>2790</v>
      </c>
      <c r="D18" s="271" t="s">
        <v>2791</v>
      </c>
      <c r="E18" s="271"/>
      <c r="F18" s="271"/>
      <c r="G18" s="273"/>
    </row>
    <row r="19" spans="1:7">
      <c r="A19" s="274"/>
      <c r="B19" s="275"/>
      <c r="C19" s="275"/>
      <c r="D19" s="275"/>
      <c r="E19" s="275"/>
      <c r="F19" s="275"/>
      <c r="G19" s="276"/>
    </row>
    <row r="20" spans="1:7">
      <c r="A20" s="274"/>
      <c r="B20" s="275"/>
      <c r="C20" s="275"/>
      <c r="D20" s="275"/>
      <c r="E20" s="275"/>
      <c r="F20" s="275"/>
      <c r="G20" s="276"/>
    </row>
    <row r="21" spans="1:7">
      <c r="A21" s="274"/>
      <c r="B21" s="275"/>
      <c r="C21" s="275"/>
      <c r="D21" s="275"/>
      <c r="E21" s="275"/>
      <c r="F21" s="275"/>
      <c r="G21" s="276"/>
    </row>
    <row r="22" spans="1:7">
      <c r="A22" s="274"/>
      <c r="B22" s="275"/>
      <c r="C22" s="275"/>
      <c r="D22" s="275"/>
      <c r="E22" s="275"/>
      <c r="F22" s="275"/>
      <c r="G22" s="276"/>
    </row>
    <row r="23" spans="1:7">
      <c r="A23" s="274"/>
      <c r="B23" s="275"/>
      <c r="C23" s="275"/>
      <c r="D23" s="275"/>
      <c r="E23" s="275"/>
      <c r="F23" s="275"/>
      <c r="G23" s="276"/>
    </row>
    <row r="24" spans="1:7">
      <c r="A24" s="274"/>
      <c r="B24" s="275"/>
      <c r="C24" s="275" t="s">
        <v>2792</v>
      </c>
      <c r="D24" s="275"/>
      <c r="E24" s="275"/>
      <c r="F24" s="275"/>
      <c r="G24" s="276"/>
    </row>
    <row r="25" spans="1:7" ht="15.75" thickBot="1">
      <c r="A25" s="277"/>
      <c r="B25" s="278"/>
      <c r="C25" s="278"/>
      <c r="D25" s="278"/>
      <c r="E25" s="278"/>
      <c r="F25" s="278"/>
      <c r="G25" s="279"/>
    </row>
    <row r="26" spans="1:7" ht="16.5" thickBot="1">
      <c r="A26" s="280" t="s">
        <v>2793</v>
      </c>
      <c r="B26" s="281">
        <v>2</v>
      </c>
      <c r="C26" s="282" t="s">
        <v>2794</v>
      </c>
      <c r="D26" s="283" t="s">
        <v>2795</v>
      </c>
      <c r="E26" s="281"/>
      <c r="F26" s="281"/>
      <c r="G26" s="284"/>
    </row>
    <row r="27" spans="1:7">
      <c r="A27" s="285"/>
      <c r="B27" s="286"/>
      <c r="C27" s="286"/>
      <c r="D27" s="286"/>
      <c r="E27" s="286"/>
      <c r="F27" s="286"/>
      <c r="G27" s="287"/>
    </row>
    <row r="28" spans="1:7">
      <c r="A28" s="285"/>
      <c r="B28" s="286"/>
      <c r="C28" s="286"/>
      <c r="D28" s="286"/>
      <c r="E28" s="286"/>
      <c r="F28" s="286"/>
      <c r="G28" s="287"/>
    </row>
    <row r="29" spans="1:7">
      <c r="A29" s="285"/>
      <c r="B29" s="286"/>
      <c r="C29" s="286"/>
      <c r="D29" s="286"/>
      <c r="E29" s="286"/>
      <c r="F29" s="286"/>
      <c r="G29" s="287"/>
    </row>
    <row r="30" spans="1:7">
      <c r="A30" s="285"/>
      <c r="B30" s="286"/>
      <c r="C30" s="286"/>
      <c r="D30" s="286"/>
      <c r="E30" s="286"/>
      <c r="F30" s="286"/>
      <c r="G30" s="287"/>
    </row>
    <row r="31" spans="1:7">
      <c r="A31" s="285"/>
      <c r="B31" s="286"/>
      <c r="C31" s="286"/>
      <c r="D31" s="286"/>
      <c r="E31" s="286"/>
      <c r="F31" s="286"/>
      <c r="G31" s="287"/>
    </row>
    <row r="32" spans="1:7">
      <c r="A32" s="285"/>
      <c r="B32" s="286"/>
      <c r="C32" s="286"/>
      <c r="D32" s="286"/>
      <c r="E32" s="286"/>
      <c r="F32" s="286"/>
      <c r="G32" s="287"/>
    </row>
    <row r="33" spans="1:7">
      <c r="A33" s="285"/>
      <c r="B33" s="286"/>
      <c r="C33" s="286"/>
      <c r="D33" s="286"/>
      <c r="E33" s="286"/>
      <c r="F33" s="286"/>
      <c r="G33" s="287"/>
    </row>
    <row r="34" spans="1:7">
      <c r="A34" s="285"/>
      <c r="B34" s="286"/>
      <c r="C34" s="286"/>
      <c r="D34" s="286"/>
      <c r="E34" s="286"/>
      <c r="F34" s="286"/>
      <c r="G34" s="287"/>
    </row>
    <row r="35" spans="1:7">
      <c r="A35" s="285"/>
      <c r="B35" s="286"/>
      <c r="C35" s="286"/>
      <c r="D35" s="286"/>
      <c r="E35" s="286"/>
      <c r="F35" s="286"/>
      <c r="G35" s="287"/>
    </row>
    <row r="36" spans="1:7">
      <c r="A36" s="285"/>
      <c r="B36" s="286"/>
      <c r="C36" s="286"/>
      <c r="D36" s="286"/>
      <c r="E36" s="286"/>
      <c r="F36" s="286"/>
      <c r="G36" s="287"/>
    </row>
    <row r="37" spans="1:7">
      <c r="A37" s="285"/>
      <c r="B37" s="286"/>
      <c r="C37" s="286"/>
      <c r="D37" s="286"/>
      <c r="E37" s="286"/>
      <c r="F37" s="286"/>
      <c r="G37" s="287"/>
    </row>
    <row r="38" spans="1:7">
      <c r="A38" s="285"/>
      <c r="B38" s="286"/>
      <c r="C38" s="286"/>
      <c r="D38" s="286"/>
      <c r="E38" s="286"/>
      <c r="F38" s="286"/>
      <c r="G38" s="287"/>
    </row>
    <row r="39" spans="1:7">
      <c r="A39" s="285"/>
      <c r="B39" s="286"/>
      <c r="C39" s="286"/>
      <c r="D39" s="286"/>
      <c r="E39" s="286"/>
      <c r="F39" s="286"/>
      <c r="G39" s="287"/>
    </row>
    <row r="40" spans="1:7">
      <c r="A40" s="285"/>
      <c r="B40" s="286"/>
      <c r="C40" s="286"/>
      <c r="D40" s="286"/>
      <c r="E40" s="286"/>
      <c r="F40" s="286"/>
      <c r="G40" s="287"/>
    </row>
    <row r="41" spans="1:7">
      <c r="A41" s="285"/>
      <c r="B41" s="286"/>
      <c r="C41" s="286"/>
      <c r="D41" s="286"/>
      <c r="E41" s="286"/>
      <c r="F41" s="286"/>
      <c r="G41" s="287"/>
    </row>
    <row r="42" spans="1:7">
      <c r="A42" s="285"/>
      <c r="B42" s="286"/>
      <c r="C42" s="286"/>
      <c r="D42" s="286"/>
      <c r="E42" s="286"/>
      <c r="F42" s="286"/>
      <c r="G42" s="287"/>
    </row>
    <row r="43" spans="1:7">
      <c r="A43" s="285"/>
      <c r="B43" s="286"/>
      <c r="C43" s="286"/>
      <c r="D43" s="286"/>
      <c r="E43" s="286"/>
      <c r="F43" s="286"/>
      <c r="G43" s="287"/>
    </row>
    <row r="44" spans="1:7">
      <c r="A44" s="285"/>
      <c r="B44" s="286"/>
      <c r="C44" s="286"/>
      <c r="D44" s="286"/>
      <c r="E44" s="286"/>
      <c r="F44" s="286"/>
      <c r="G44" s="287"/>
    </row>
    <row r="45" spans="1:7">
      <c r="A45" s="285"/>
      <c r="B45" s="286"/>
      <c r="C45" s="286"/>
      <c r="D45" s="286"/>
      <c r="E45" s="286"/>
      <c r="F45" s="286"/>
      <c r="G45" s="287"/>
    </row>
    <row r="46" spans="1:7">
      <c r="A46" s="285"/>
      <c r="B46" s="286"/>
      <c r="C46" s="286" t="s">
        <v>2796</v>
      </c>
      <c r="D46" s="286"/>
      <c r="E46" s="286"/>
      <c r="F46" s="286"/>
      <c r="G46" s="287"/>
    </row>
    <row r="47" spans="1:7" ht="15.75" thickBot="1">
      <c r="A47" s="288"/>
      <c r="B47" s="289"/>
      <c r="C47" s="289"/>
      <c r="D47" s="289"/>
      <c r="E47" s="289"/>
      <c r="F47" s="289"/>
      <c r="G47" s="290"/>
    </row>
    <row r="48" spans="1:7" ht="15.75">
      <c r="A48" s="291" t="s">
        <v>2797</v>
      </c>
      <c r="B48" s="292">
        <v>3</v>
      </c>
      <c r="C48" s="293" t="s">
        <v>2798</v>
      </c>
      <c r="D48" s="292" t="s">
        <v>2799</v>
      </c>
      <c r="E48" s="292"/>
      <c r="F48" s="292"/>
      <c r="G48" s="294"/>
    </row>
    <row r="49" spans="1:7">
      <c r="A49" s="295"/>
      <c r="B49" s="296"/>
      <c r="C49" s="296"/>
      <c r="D49" s="296"/>
      <c r="E49" s="296"/>
      <c r="F49" s="296"/>
      <c r="G49" s="297"/>
    </row>
    <row r="50" spans="1:7">
      <c r="A50" s="295"/>
      <c r="B50" s="296"/>
      <c r="C50" s="296"/>
      <c r="D50" s="296"/>
      <c r="E50" s="296"/>
      <c r="F50" s="296"/>
      <c r="G50" s="297"/>
    </row>
    <row r="51" spans="1:7">
      <c r="A51" s="295"/>
      <c r="B51" s="296"/>
      <c r="C51" s="296"/>
      <c r="D51" s="296"/>
      <c r="E51" s="296"/>
      <c r="F51" s="296"/>
      <c r="G51" s="297"/>
    </row>
    <row r="52" spans="1:7">
      <c r="A52" s="295"/>
      <c r="B52" s="296"/>
      <c r="C52" s="296"/>
      <c r="D52" s="296"/>
      <c r="E52" s="296"/>
      <c r="F52" s="296"/>
      <c r="G52" s="297"/>
    </row>
    <row r="53" spans="1:7">
      <c r="A53" s="295"/>
      <c r="B53" s="296"/>
      <c r="C53" s="296"/>
      <c r="D53" s="296"/>
      <c r="E53" s="296"/>
      <c r="F53" s="296"/>
      <c r="G53" s="297"/>
    </row>
    <row r="54" spans="1:7">
      <c r="A54" s="295"/>
      <c r="B54" s="296"/>
      <c r="C54" s="296"/>
      <c r="D54" s="296"/>
      <c r="E54" s="296"/>
      <c r="F54" s="296"/>
      <c r="G54" s="297"/>
    </row>
    <row r="55" spans="1:7">
      <c r="A55" s="295"/>
      <c r="B55" s="296"/>
      <c r="C55" s="296"/>
      <c r="D55" s="296"/>
      <c r="E55" s="296"/>
      <c r="F55" s="296"/>
      <c r="G55" s="297"/>
    </row>
    <row r="56" spans="1:7">
      <c r="A56" s="295"/>
      <c r="B56" s="296"/>
      <c r="C56" s="296"/>
      <c r="D56" s="296"/>
      <c r="E56" s="296"/>
      <c r="F56" s="296"/>
      <c r="G56" s="297"/>
    </row>
    <row r="57" spans="1:7">
      <c r="A57" s="295"/>
      <c r="B57" s="296"/>
      <c r="C57" s="296"/>
      <c r="D57" s="296"/>
      <c r="E57" s="296"/>
      <c r="F57" s="296"/>
      <c r="G57" s="297"/>
    </row>
    <row r="58" spans="1:7">
      <c r="A58" s="295"/>
      <c r="B58" s="296"/>
      <c r="C58" s="296"/>
      <c r="D58" s="296"/>
      <c r="E58" s="296"/>
      <c r="F58" s="296"/>
      <c r="G58" s="297"/>
    </row>
    <row r="59" spans="1:7">
      <c r="A59" s="295"/>
      <c r="B59" s="296"/>
      <c r="C59" s="296"/>
      <c r="D59" s="296"/>
      <c r="E59" s="296"/>
      <c r="F59" s="296"/>
      <c r="G59" s="297"/>
    </row>
    <row r="60" spans="1:7">
      <c r="A60" s="295"/>
      <c r="B60" s="296"/>
      <c r="C60" s="296"/>
      <c r="D60" s="296"/>
      <c r="E60" s="296"/>
      <c r="F60" s="296"/>
      <c r="G60" s="297"/>
    </row>
    <row r="61" spans="1:7">
      <c r="A61" s="295"/>
      <c r="B61" s="296"/>
      <c r="C61" s="296"/>
      <c r="D61" s="296"/>
      <c r="E61" s="296"/>
      <c r="F61" s="296"/>
      <c r="G61" s="297"/>
    </row>
    <row r="62" spans="1:7">
      <c r="A62" s="295"/>
      <c r="B62" s="296"/>
      <c r="C62" s="296"/>
      <c r="D62" s="296"/>
      <c r="E62" s="296"/>
      <c r="F62" s="296"/>
      <c r="G62" s="297"/>
    </row>
    <row r="63" spans="1:7">
      <c r="A63" s="295"/>
      <c r="B63" s="296"/>
      <c r="C63" s="296"/>
      <c r="D63" s="296"/>
      <c r="E63" s="296"/>
      <c r="F63" s="296"/>
      <c r="G63" s="297"/>
    </row>
    <row r="64" spans="1:7">
      <c r="A64" s="295"/>
      <c r="B64" s="296"/>
      <c r="C64" s="296" t="s">
        <v>2800</v>
      </c>
      <c r="D64" s="296"/>
      <c r="E64" s="296"/>
      <c r="F64" s="296"/>
      <c r="G64" s="297"/>
    </row>
    <row r="65" spans="1:7" ht="15.75" thickBot="1">
      <c r="A65" s="298"/>
      <c r="B65" s="299"/>
      <c r="C65" s="299"/>
      <c r="D65" s="299"/>
      <c r="E65" s="299"/>
      <c r="F65" s="299"/>
      <c r="G65" s="300"/>
    </row>
    <row r="66" spans="1:7" ht="15.75">
      <c r="A66" s="301" t="s">
        <v>2801</v>
      </c>
      <c r="B66" s="302">
        <v>4</v>
      </c>
      <c r="C66" s="303" t="s">
        <v>2802</v>
      </c>
      <c r="D66" s="302" t="s">
        <v>2803</v>
      </c>
      <c r="E66" s="302"/>
      <c r="F66" s="302"/>
      <c r="G66" s="304"/>
    </row>
    <row r="67" spans="1:7">
      <c r="A67" s="305"/>
      <c r="B67" s="306"/>
      <c r="C67" s="306"/>
      <c r="D67" s="306"/>
      <c r="E67" s="306"/>
      <c r="F67" s="306"/>
      <c r="G67" s="307"/>
    </row>
    <row r="68" spans="1:7">
      <c r="A68" s="305"/>
      <c r="B68" s="306"/>
      <c r="C68" s="306"/>
      <c r="D68" s="306"/>
      <c r="E68" s="306"/>
      <c r="F68" s="306"/>
      <c r="G68" s="307"/>
    </row>
    <row r="69" spans="1:7">
      <c r="A69" s="305"/>
      <c r="B69" s="306"/>
      <c r="C69" s="306"/>
      <c r="D69" s="306"/>
      <c r="E69" s="306"/>
      <c r="F69" s="306"/>
      <c r="G69" s="307"/>
    </row>
    <row r="70" spans="1:7">
      <c r="A70" s="305"/>
      <c r="B70" s="306"/>
      <c r="C70" s="306"/>
      <c r="D70" s="306"/>
      <c r="E70" s="306"/>
      <c r="F70" s="306"/>
      <c r="G70" s="307"/>
    </row>
    <row r="71" spans="1:7">
      <c r="A71" s="305"/>
      <c r="B71" s="306"/>
      <c r="C71" s="306"/>
      <c r="D71" s="306"/>
      <c r="E71" s="306"/>
      <c r="F71" s="306"/>
      <c r="G71" s="307"/>
    </row>
    <row r="72" spans="1:7">
      <c r="A72" s="305"/>
      <c r="B72" s="306"/>
      <c r="C72" s="306"/>
      <c r="D72" s="306"/>
      <c r="E72" s="306"/>
      <c r="F72" s="306"/>
      <c r="G72" s="307"/>
    </row>
    <row r="73" spans="1:7">
      <c r="A73" s="305"/>
      <c r="B73" s="306"/>
      <c r="C73" s="306"/>
      <c r="D73" s="306"/>
      <c r="E73" s="306"/>
      <c r="F73" s="306"/>
      <c r="G73" s="307"/>
    </row>
    <row r="74" spans="1:7">
      <c r="A74" s="305"/>
      <c r="B74" s="306"/>
      <c r="C74" s="306"/>
      <c r="D74" s="306"/>
      <c r="E74" s="306"/>
      <c r="F74" s="306"/>
      <c r="G74" s="307"/>
    </row>
    <row r="75" spans="1:7">
      <c r="A75" s="305"/>
      <c r="B75" s="306"/>
      <c r="C75" s="306"/>
      <c r="D75" s="306"/>
      <c r="E75" s="306"/>
      <c r="F75" s="306"/>
      <c r="G75" s="307"/>
    </row>
    <row r="76" spans="1:7">
      <c r="A76" s="305"/>
      <c r="B76" s="306"/>
      <c r="C76" s="306"/>
      <c r="D76" s="306"/>
      <c r="E76" s="306"/>
      <c r="F76" s="306"/>
      <c r="G76" s="307"/>
    </row>
    <row r="77" spans="1:7">
      <c r="A77" s="305"/>
      <c r="B77" s="306"/>
      <c r="C77" s="306"/>
      <c r="D77" s="306"/>
      <c r="E77" s="306"/>
      <c r="F77" s="306"/>
      <c r="G77" s="307"/>
    </row>
    <row r="78" spans="1:7">
      <c r="A78" s="305"/>
      <c r="B78" s="306"/>
      <c r="C78" s="306"/>
      <c r="D78" s="306"/>
      <c r="E78" s="306"/>
      <c r="F78" s="306"/>
      <c r="G78" s="307"/>
    </row>
    <row r="79" spans="1:7">
      <c r="A79" s="305"/>
      <c r="B79" s="306"/>
      <c r="C79" s="306"/>
      <c r="D79" s="306"/>
      <c r="E79" s="306"/>
      <c r="F79" s="306"/>
      <c r="G79" s="307"/>
    </row>
    <row r="80" spans="1:7">
      <c r="A80" s="305"/>
      <c r="B80" s="306"/>
      <c r="C80" s="306"/>
      <c r="D80" s="306"/>
      <c r="E80" s="306"/>
      <c r="F80" s="306"/>
      <c r="G80" s="307"/>
    </row>
    <row r="81" spans="1:7">
      <c r="A81" s="305"/>
      <c r="B81" s="306"/>
      <c r="C81" s="306"/>
      <c r="D81" s="306"/>
      <c r="E81" s="306"/>
      <c r="F81" s="306"/>
      <c r="G81" s="307"/>
    </row>
    <row r="82" spans="1:7" ht="15.75" thickBot="1">
      <c r="A82" s="308"/>
      <c r="B82" s="309"/>
      <c r="C82" s="309" t="s">
        <v>2804</v>
      </c>
      <c r="D82" s="309"/>
      <c r="E82" s="309"/>
      <c r="F82" s="309"/>
      <c r="G82" s="31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3"/>
  <sheetViews>
    <sheetView workbookViewId="0">
      <selection activeCell="D21" sqref="D21"/>
    </sheetView>
  </sheetViews>
  <sheetFormatPr defaultColWidth="13.140625" defaultRowHeight="15"/>
  <sheetData>
    <row r="1" spans="1:11">
      <c r="A1" s="112" t="s">
        <v>41</v>
      </c>
      <c r="B1" s="112" t="s">
        <v>2345</v>
      </c>
      <c r="C1" s="112" t="s">
        <v>2346</v>
      </c>
      <c r="D1" s="112" t="s">
        <v>2347</v>
      </c>
      <c r="E1" s="112" t="s">
        <v>2348</v>
      </c>
      <c r="F1" s="112" t="s">
        <v>2349</v>
      </c>
      <c r="G1" s="112" t="s">
        <v>2350</v>
      </c>
      <c r="H1" s="112" t="s">
        <v>2351</v>
      </c>
      <c r="I1" s="112" t="s">
        <v>2352</v>
      </c>
      <c r="J1" s="112" t="s">
        <v>2353</v>
      </c>
    </row>
    <row r="2" spans="1:11">
      <c r="A2" s="479">
        <v>42644</v>
      </c>
      <c r="B2" s="244">
        <v>201701</v>
      </c>
      <c r="C2" s="244" t="s">
        <v>3212</v>
      </c>
      <c r="D2" s="244">
        <v>201701</v>
      </c>
      <c r="E2" s="244" t="s">
        <v>3213</v>
      </c>
      <c r="F2" s="244" t="s">
        <v>3214</v>
      </c>
      <c r="G2" s="244" t="str">
        <f>"FY"&amp;MID(E2,3,2)&amp;"-"&amp;RIGHT(E2,2)</f>
        <v>FY17-Q1</v>
      </c>
      <c r="H2" s="244" t="str">
        <f>LEFT(B2,4)</f>
        <v>2017</v>
      </c>
      <c r="I2" s="244" t="str">
        <f>RIGHT(E2,2)</f>
        <v>Q1</v>
      </c>
      <c r="J2" s="244" t="str">
        <f>CONCATENATE(I2,H2)</f>
        <v>Q12017</v>
      </c>
      <c r="K2" s="244" t="s">
        <v>3218</v>
      </c>
    </row>
    <row r="3" spans="1:11">
      <c r="A3" s="113">
        <v>42370</v>
      </c>
      <c r="B3">
        <v>201601</v>
      </c>
      <c r="C3" t="s">
        <v>3248</v>
      </c>
      <c r="D3">
        <v>201601</v>
      </c>
      <c r="E3" t="s">
        <v>3216</v>
      </c>
      <c r="F3" t="s">
        <v>3217</v>
      </c>
      <c r="G3" t="str">
        <f>"FY"&amp;MID(E3,3,2)&amp;"-"&amp;RIGHT(E3,2)</f>
        <v>FY16-Q1</v>
      </c>
      <c r="H3" t="str">
        <f>LEFT(B3,4)</f>
        <v>2016</v>
      </c>
      <c r="I3" t="str">
        <f>RIGHT(E3,2)</f>
        <v>Q1</v>
      </c>
      <c r="J3" t="str">
        <f>CONCATENATE(I3,H3)</f>
        <v>Q12016</v>
      </c>
      <c r="K3" t="s">
        <v>3219</v>
      </c>
    </row>
  </sheetData>
  <conditionalFormatting sqref="A1:J1">
    <cfRule type="containsText" dxfId="531" priority="2" operator="containsText" text="False">
      <formula>NOT(ISERROR(SEARCH("False",A1)))</formula>
    </cfRule>
    <cfRule type="containsText" dxfId="530" priority="3" operator="containsText" text="True">
      <formula>NOT(ISERROR(SEARCH("True",A1)))</formula>
    </cfRule>
  </conditionalFormatting>
  <conditionalFormatting sqref="A1:J1">
    <cfRule type="containsText" dxfId="529" priority="1" operator="containsText" text="TBD">
      <formula>NOT(ISERROR(SEARCH("TBD",A1)))</formula>
    </cfRule>
  </conditionalFormatting>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54"/>
  <sheetViews>
    <sheetView workbookViewId="0">
      <selection activeCell="H33" sqref="H33"/>
    </sheetView>
  </sheetViews>
  <sheetFormatPr defaultRowHeight="15"/>
  <cols>
    <col min="1" max="2" width="27.42578125" bestFit="1" customWidth="1"/>
  </cols>
  <sheetData>
    <row r="1" spans="1:10">
      <c r="A1" t="s">
        <v>260</v>
      </c>
      <c r="B1" t="s">
        <v>852</v>
      </c>
      <c r="J1" t="s">
        <v>2316</v>
      </c>
    </row>
    <row r="2" spans="1:10">
      <c r="A2" t="s">
        <v>163</v>
      </c>
      <c r="B2" t="s">
        <v>849</v>
      </c>
      <c r="J2" s="90" t="s">
        <v>219</v>
      </c>
    </row>
    <row r="3" spans="1:10">
      <c r="A3" t="s">
        <v>163</v>
      </c>
      <c r="B3" t="s">
        <v>850</v>
      </c>
      <c r="J3" s="90" t="s">
        <v>2297</v>
      </c>
    </row>
    <row r="4" spans="1:10">
      <c r="A4" t="s">
        <v>163</v>
      </c>
      <c r="B4" t="s">
        <v>851</v>
      </c>
      <c r="J4" s="90" t="s">
        <v>220</v>
      </c>
    </row>
    <row r="5" spans="1:10">
      <c r="A5" t="s">
        <v>163</v>
      </c>
      <c r="B5" t="s">
        <v>853</v>
      </c>
      <c r="J5" s="90" t="s">
        <v>2317</v>
      </c>
    </row>
    <row r="6" spans="1:10">
      <c r="A6" t="s">
        <v>163</v>
      </c>
      <c r="B6" t="s">
        <v>862</v>
      </c>
      <c r="J6" s="90" t="s">
        <v>2318</v>
      </c>
    </row>
    <row r="7" spans="1:10">
      <c r="A7" t="s">
        <v>163</v>
      </c>
      <c r="B7" t="s">
        <v>854</v>
      </c>
      <c r="J7" s="90" t="s">
        <v>2319</v>
      </c>
    </row>
    <row r="8" spans="1:10">
      <c r="A8" t="s">
        <v>163</v>
      </c>
      <c r="B8" t="s">
        <v>855</v>
      </c>
      <c r="J8" s="90" t="s">
        <v>221</v>
      </c>
    </row>
    <row r="9" spans="1:10">
      <c r="A9" t="s">
        <v>163</v>
      </c>
      <c r="B9" t="s">
        <v>856</v>
      </c>
      <c r="J9" s="90" t="s">
        <v>222</v>
      </c>
    </row>
    <row r="10" spans="1:10">
      <c r="A10" t="s">
        <v>163</v>
      </c>
      <c r="B10" t="s">
        <v>859</v>
      </c>
      <c r="J10" s="90" t="s">
        <v>223</v>
      </c>
    </row>
    <row r="11" spans="1:10">
      <c r="A11" t="s">
        <v>163</v>
      </c>
      <c r="B11" t="s">
        <v>857</v>
      </c>
      <c r="J11" s="90" t="s">
        <v>2320</v>
      </c>
    </row>
    <row r="12" spans="1:10">
      <c r="A12" t="s">
        <v>163</v>
      </c>
      <c r="B12" t="s">
        <v>858</v>
      </c>
      <c r="J12" s="90" t="s">
        <v>2321</v>
      </c>
    </row>
    <row r="13" spans="1:10">
      <c r="A13" t="s">
        <v>615</v>
      </c>
      <c r="B13" t="s">
        <v>862</v>
      </c>
      <c r="J13" s="90" t="s">
        <v>224</v>
      </c>
    </row>
    <row r="14" spans="1:10">
      <c r="A14" t="s">
        <v>615</v>
      </c>
      <c r="B14" t="s">
        <v>1342</v>
      </c>
      <c r="J14" s="90" t="s">
        <v>2322</v>
      </c>
    </row>
    <row r="15" spans="1:10">
      <c r="A15" t="s">
        <v>615</v>
      </c>
      <c r="B15" t="s">
        <v>1343</v>
      </c>
      <c r="J15" s="90" t="s">
        <v>2323</v>
      </c>
    </row>
    <row r="16" spans="1:10">
      <c r="A16" t="s">
        <v>615</v>
      </c>
      <c r="B16" t="s">
        <v>1344</v>
      </c>
      <c r="J16" s="90" t="s">
        <v>225</v>
      </c>
    </row>
    <row r="17" spans="1:10">
      <c r="A17" t="s">
        <v>615</v>
      </c>
      <c r="B17" t="s">
        <v>1345</v>
      </c>
      <c r="J17" s="90" t="s">
        <v>226</v>
      </c>
    </row>
    <row r="18" spans="1:10">
      <c r="A18" t="s">
        <v>615</v>
      </c>
      <c r="B18" t="s">
        <v>1346</v>
      </c>
      <c r="J18" s="90" t="s">
        <v>227</v>
      </c>
    </row>
    <row r="19" spans="1:10">
      <c r="A19" t="s">
        <v>1673</v>
      </c>
      <c r="B19" t="s">
        <v>1698</v>
      </c>
      <c r="J19" s="90" t="s">
        <v>228</v>
      </c>
    </row>
    <row r="20" spans="1:10">
      <c r="A20" t="s">
        <v>1673</v>
      </c>
      <c r="B20" t="s">
        <v>1699</v>
      </c>
      <c r="J20" s="90" t="s">
        <v>229</v>
      </c>
    </row>
    <row r="21" spans="1:10">
      <c r="A21" t="s">
        <v>1673</v>
      </c>
      <c r="B21" t="s">
        <v>862</v>
      </c>
      <c r="J21" s="90" t="s">
        <v>230</v>
      </c>
    </row>
    <row r="22" spans="1:10">
      <c r="A22" t="s">
        <v>1673</v>
      </c>
      <c r="B22" t="s">
        <v>1700</v>
      </c>
      <c r="J22" s="90" t="s">
        <v>231</v>
      </c>
    </row>
    <row r="23" spans="1:10">
      <c r="A23" t="s">
        <v>1673</v>
      </c>
      <c r="B23" t="s">
        <v>1701</v>
      </c>
      <c r="J23" s="90" t="s">
        <v>232</v>
      </c>
    </row>
    <row r="24" spans="1:10">
      <c r="A24" t="s">
        <v>1719</v>
      </c>
      <c r="B24" s="81" t="s">
        <v>1701</v>
      </c>
      <c r="J24" s="90" t="s">
        <v>233</v>
      </c>
    </row>
    <row r="25" spans="1:10">
      <c r="A25" t="s">
        <v>1719</v>
      </c>
      <c r="B25" s="81" t="s">
        <v>1910</v>
      </c>
      <c r="J25" s="90" t="s">
        <v>234</v>
      </c>
    </row>
    <row r="26" spans="1:10">
      <c r="A26" t="s">
        <v>1719</v>
      </c>
      <c r="B26" s="81" t="s">
        <v>1911</v>
      </c>
      <c r="J26" s="90" t="s">
        <v>235</v>
      </c>
    </row>
    <row r="27" spans="1:10">
      <c r="A27" t="s">
        <v>1719</v>
      </c>
      <c r="B27" s="81" t="s">
        <v>1912</v>
      </c>
    </row>
    <row r="28" spans="1:10">
      <c r="A28" t="s">
        <v>1719</v>
      </c>
      <c r="B28" s="81" t="s">
        <v>1913</v>
      </c>
    </row>
    <row r="29" spans="1:10">
      <c r="A29" t="s">
        <v>1719</v>
      </c>
      <c r="B29" s="81" t="s">
        <v>1914</v>
      </c>
    </row>
    <row r="30" spans="1:10">
      <c r="A30" t="s">
        <v>1719</v>
      </c>
      <c r="B30" t="s">
        <v>862</v>
      </c>
    </row>
    <row r="31" spans="1:10">
      <c r="A31" t="s">
        <v>1719</v>
      </c>
      <c r="B31" s="81" t="s">
        <v>1915</v>
      </c>
    </row>
    <row r="32" spans="1:10">
      <c r="A32" t="s">
        <v>1719</v>
      </c>
      <c r="B32" s="81" t="s">
        <v>1916</v>
      </c>
    </row>
    <row r="33" spans="1:2">
      <c r="A33" t="s">
        <v>1719</v>
      </c>
      <c r="B33" s="81" t="s">
        <v>1346</v>
      </c>
    </row>
    <row r="34" spans="1:2">
      <c r="A34" t="s">
        <v>1719</v>
      </c>
      <c r="B34" s="81" t="s">
        <v>1917</v>
      </c>
    </row>
    <row r="35" spans="1:2">
      <c r="A35" t="s">
        <v>1719</v>
      </c>
      <c r="B35" s="81" t="s">
        <v>1918</v>
      </c>
    </row>
    <row r="36" spans="1:2">
      <c r="A36" t="s">
        <v>1719</v>
      </c>
      <c r="B36" s="81" t="s">
        <v>1919</v>
      </c>
    </row>
    <row r="37" spans="1:2">
      <c r="A37" t="s">
        <v>837</v>
      </c>
      <c r="B37" s="81" t="s">
        <v>2117</v>
      </c>
    </row>
    <row r="38" spans="1:2">
      <c r="A38" t="s">
        <v>837</v>
      </c>
      <c r="B38" s="81" t="s">
        <v>862</v>
      </c>
    </row>
    <row r="39" spans="1:2">
      <c r="A39" t="s">
        <v>837</v>
      </c>
      <c r="B39" s="81" t="s">
        <v>2118</v>
      </c>
    </row>
    <row r="40" spans="1:2">
      <c r="A40" t="s">
        <v>837</v>
      </c>
      <c r="B40" s="81" t="s">
        <v>2119</v>
      </c>
    </row>
    <row r="41" spans="1:2">
      <c r="A41" t="s">
        <v>837</v>
      </c>
      <c r="B41" s="81" t="s">
        <v>859</v>
      </c>
    </row>
    <row r="42" spans="1:2">
      <c r="A42" t="s">
        <v>837</v>
      </c>
      <c r="B42" s="81" t="s">
        <v>2120</v>
      </c>
    </row>
    <row r="43" spans="1:2">
      <c r="A43" t="s">
        <v>144</v>
      </c>
      <c r="B43" s="81" t="s">
        <v>2136</v>
      </c>
    </row>
    <row r="44" spans="1:2">
      <c r="A44" t="s">
        <v>144</v>
      </c>
      <c r="B44" s="81" t="s">
        <v>862</v>
      </c>
    </row>
    <row r="45" spans="1:2">
      <c r="A45" t="s">
        <v>144</v>
      </c>
      <c r="B45" s="81" t="s">
        <v>2137</v>
      </c>
    </row>
    <row r="46" spans="1:2">
      <c r="A46" t="s">
        <v>144</v>
      </c>
      <c r="B46" s="81" t="s">
        <v>1919</v>
      </c>
    </row>
    <row r="47" spans="1:2">
      <c r="A47" t="s">
        <v>144</v>
      </c>
      <c r="B47" s="81" t="s">
        <v>2138</v>
      </c>
    </row>
    <row r="48" spans="1:2">
      <c r="A48" t="s">
        <v>149</v>
      </c>
      <c r="B48" s="81" t="s">
        <v>2163</v>
      </c>
    </row>
    <row r="49" spans="1:2">
      <c r="A49" t="s">
        <v>149</v>
      </c>
      <c r="B49" s="81" t="s">
        <v>222</v>
      </c>
    </row>
    <row r="50" spans="1:2">
      <c r="A50" t="s">
        <v>149</v>
      </c>
      <c r="B50" s="81" t="s">
        <v>862</v>
      </c>
    </row>
    <row r="51" spans="1:2">
      <c r="A51" t="s">
        <v>1828</v>
      </c>
      <c r="B51" s="81" t="s">
        <v>2336</v>
      </c>
    </row>
    <row r="52" spans="1:2">
      <c r="A52" t="s">
        <v>1828</v>
      </c>
      <c r="B52" s="81" t="s">
        <v>2337</v>
      </c>
    </row>
    <row r="53" spans="1:2">
      <c r="A53" t="s">
        <v>1828</v>
      </c>
      <c r="B53" s="81" t="s">
        <v>1701</v>
      </c>
    </row>
    <row r="54" spans="1:2">
      <c r="A54" t="s">
        <v>1828</v>
      </c>
      <c r="B54" s="81" t="s">
        <v>862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election activeCell="B20" sqref="B20"/>
    </sheetView>
  </sheetViews>
  <sheetFormatPr defaultRowHeight="15"/>
  <cols>
    <col min="1" max="1" width="35.140625" bestFit="1" customWidth="1"/>
    <col min="2" max="2" width="125.7109375" bestFit="1" customWidth="1"/>
  </cols>
  <sheetData>
    <row r="1" spans="1:2">
      <c r="A1" t="s">
        <v>2286</v>
      </c>
      <c r="B1" t="s">
        <v>2294</v>
      </c>
    </row>
    <row r="2" spans="1:2">
      <c r="A2" t="s">
        <v>2287</v>
      </c>
      <c r="B2" t="s">
        <v>2290</v>
      </c>
    </row>
    <row r="3" spans="1:2">
      <c r="A3" t="s">
        <v>2288</v>
      </c>
      <c r="B3" t="s">
        <v>2293</v>
      </c>
    </row>
    <row r="4" spans="1:2">
      <c r="A4" t="s">
        <v>2291</v>
      </c>
      <c r="B4" t="s">
        <v>2292</v>
      </c>
    </row>
    <row r="5" spans="1:2">
      <c r="A5" t="s">
        <v>2289</v>
      </c>
      <c r="B5" t="s">
        <v>2295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workbookViewId="0">
      <selection activeCell="D135" sqref="D135"/>
    </sheetView>
  </sheetViews>
  <sheetFormatPr defaultRowHeight="12.75"/>
  <cols>
    <col min="1" max="1" width="19.85546875" style="47" bestFit="1" customWidth="1"/>
    <col min="2" max="2" width="24.42578125" style="47" bestFit="1" customWidth="1"/>
    <col min="3" max="3" width="35.5703125" style="47" bestFit="1" customWidth="1"/>
    <col min="4" max="4" width="60.85546875" style="47" bestFit="1" customWidth="1"/>
    <col min="5" max="5" width="24.42578125" style="47" bestFit="1" customWidth="1"/>
    <col min="6" max="16384" width="9.140625" style="47"/>
  </cols>
  <sheetData>
    <row r="1" spans="1:12">
      <c r="A1" s="46" t="s">
        <v>260</v>
      </c>
      <c r="B1" s="46" t="s">
        <v>261</v>
      </c>
      <c r="C1" s="46" t="s">
        <v>1</v>
      </c>
      <c r="D1" s="46" t="s">
        <v>840</v>
      </c>
    </row>
    <row r="2" spans="1:12">
      <c r="A2" s="47" t="s">
        <v>149</v>
      </c>
      <c r="B2" s="47" t="s">
        <v>250</v>
      </c>
      <c r="C2" s="47" t="s">
        <v>288</v>
      </c>
      <c r="D2" s="49"/>
    </row>
    <row r="3" spans="1:12">
      <c r="A3" s="47" t="s">
        <v>149</v>
      </c>
      <c r="B3" s="47" t="s">
        <v>263</v>
      </c>
      <c r="C3" s="47" t="s">
        <v>264</v>
      </c>
      <c r="D3" s="49"/>
    </row>
    <row r="4" spans="1:12">
      <c r="A4" s="47" t="s">
        <v>149</v>
      </c>
      <c r="B4" s="47" t="s">
        <v>266</v>
      </c>
      <c r="C4" s="47" t="s">
        <v>267</v>
      </c>
      <c r="D4" s="48" t="s">
        <v>846</v>
      </c>
    </row>
    <row r="5" spans="1:12">
      <c r="A5" s="47" t="s">
        <v>149</v>
      </c>
      <c r="B5" s="47" t="s">
        <v>268</v>
      </c>
      <c r="C5" s="47" t="s">
        <v>269</v>
      </c>
      <c r="D5" s="48" t="s">
        <v>846</v>
      </c>
      <c r="H5" s="659" t="s">
        <v>2207</v>
      </c>
      <c r="I5" s="659"/>
      <c r="J5" s="659"/>
      <c r="K5" s="659"/>
      <c r="L5" s="659"/>
    </row>
    <row r="6" spans="1:12">
      <c r="A6" s="47" t="s">
        <v>149</v>
      </c>
      <c r="B6" s="47" t="s">
        <v>270</v>
      </c>
      <c r="C6" s="47" t="s">
        <v>271</v>
      </c>
      <c r="D6" s="48" t="s">
        <v>846</v>
      </c>
      <c r="H6" s="659"/>
      <c r="I6" s="659"/>
      <c r="J6" s="659"/>
      <c r="K6" s="659"/>
      <c r="L6" s="659"/>
    </row>
    <row r="7" spans="1:12">
      <c r="A7" s="47" t="s">
        <v>149</v>
      </c>
      <c r="B7" s="47" t="s">
        <v>272</v>
      </c>
      <c r="C7" s="47" t="s">
        <v>273</v>
      </c>
      <c r="D7" s="48" t="s">
        <v>846</v>
      </c>
      <c r="H7" s="659"/>
      <c r="I7" s="659"/>
      <c r="J7" s="659"/>
      <c r="K7" s="659"/>
      <c r="L7" s="659"/>
    </row>
    <row r="8" spans="1:12">
      <c r="A8" s="47" t="s">
        <v>149</v>
      </c>
      <c r="B8" s="47" t="s">
        <v>276</v>
      </c>
      <c r="C8" s="47" t="s">
        <v>277</v>
      </c>
      <c r="D8" s="48" t="s">
        <v>846</v>
      </c>
      <c r="H8" s="659"/>
      <c r="I8" s="659"/>
      <c r="J8" s="659"/>
      <c r="K8" s="659"/>
      <c r="L8" s="659"/>
    </row>
    <row r="9" spans="1:12">
      <c r="A9" s="47" t="s">
        <v>149</v>
      </c>
      <c r="B9" s="47" t="s">
        <v>278</v>
      </c>
      <c r="C9" s="47" t="s">
        <v>279</v>
      </c>
      <c r="D9" s="48" t="s">
        <v>846</v>
      </c>
      <c r="H9" s="659"/>
      <c r="I9" s="659"/>
      <c r="J9" s="659"/>
      <c r="K9" s="659"/>
      <c r="L9" s="659"/>
    </row>
    <row r="10" spans="1:12">
      <c r="A10" s="47" t="s">
        <v>149</v>
      </c>
      <c r="B10" s="47" t="s">
        <v>274</v>
      </c>
      <c r="C10" s="47" t="s">
        <v>275</v>
      </c>
      <c r="D10" s="48" t="s">
        <v>846</v>
      </c>
      <c r="H10" s="659"/>
      <c r="I10" s="659"/>
      <c r="J10" s="659"/>
      <c r="K10" s="659"/>
      <c r="L10" s="659"/>
    </row>
    <row r="11" spans="1:12">
      <c r="A11" s="47" t="s">
        <v>149</v>
      </c>
      <c r="B11" s="47" t="s">
        <v>280</v>
      </c>
      <c r="C11" s="47" t="s">
        <v>281</v>
      </c>
      <c r="D11" s="48" t="s">
        <v>846</v>
      </c>
      <c r="H11" s="659"/>
      <c r="I11" s="659"/>
      <c r="J11" s="659"/>
      <c r="K11" s="659"/>
      <c r="L11" s="659"/>
    </row>
    <row r="12" spans="1:12">
      <c r="A12" s="47" t="s">
        <v>149</v>
      </c>
      <c r="B12" s="47" t="s">
        <v>257</v>
      </c>
      <c r="C12" s="47" t="s">
        <v>283</v>
      </c>
      <c r="D12" s="48" t="s">
        <v>846</v>
      </c>
      <c r="H12" s="659"/>
      <c r="I12" s="659"/>
      <c r="J12" s="659"/>
      <c r="K12" s="659"/>
      <c r="L12" s="659"/>
    </row>
    <row r="13" spans="1:12">
      <c r="A13" s="47" t="s">
        <v>149</v>
      </c>
      <c r="B13" s="47" t="s">
        <v>291</v>
      </c>
      <c r="C13" s="47" t="s">
        <v>292</v>
      </c>
      <c r="D13" s="48" t="s">
        <v>846</v>
      </c>
      <c r="H13" s="659"/>
      <c r="I13" s="659"/>
      <c r="J13" s="659"/>
      <c r="K13" s="659"/>
      <c r="L13" s="659"/>
    </row>
    <row r="14" spans="1:12">
      <c r="A14" s="47" t="s">
        <v>149</v>
      </c>
      <c r="B14" s="47" t="s">
        <v>294</v>
      </c>
      <c r="C14" s="47" t="s">
        <v>295</v>
      </c>
      <c r="D14" s="49"/>
      <c r="H14" s="659"/>
      <c r="I14" s="659"/>
      <c r="J14" s="659"/>
      <c r="K14" s="659"/>
      <c r="L14" s="659"/>
    </row>
    <row r="15" spans="1:12">
      <c r="A15" s="47" t="s">
        <v>149</v>
      </c>
      <c r="B15" s="47" t="s">
        <v>296</v>
      </c>
      <c r="C15" s="47" t="s">
        <v>297</v>
      </c>
      <c r="D15" s="49"/>
      <c r="H15" s="659"/>
      <c r="I15" s="659"/>
      <c r="J15" s="659"/>
      <c r="K15" s="659"/>
      <c r="L15" s="659"/>
    </row>
    <row r="16" spans="1:12">
      <c r="A16" s="47" t="s">
        <v>149</v>
      </c>
      <c r="B16" s="47" t="s">
        <v>298</v>
      </c>
      <c r="C16" s="47" t="s">
        <v>299</v>
      </c>
      <c r="D16" s="48" t="s">
        <v>846</v>
      </c>
      <c r="H16" s="659"/>
      <c r="I16" s="659"/>
      <c r="J16" s="659"/>
      <c r="K16" s="659"/>
      <c r="L16" s="659"/>
    </row>
    <row r="17" spans="1:12">
      <c r="A17" s="47" t="s">
        <v>149</v>
      </c>
      <c r="B17" s="47" t="s">
        <v>300</v>
      </c>
      <c r="C17" s="47" t="s">
        <v>301</v>
      </c>
      <c r="D17" s="48" t="s">
        <v>846</v>
      </c>
      <c r="H17" s="659"/>
      <c r="I17" s="659"/>
      <c r="J17" s="659"/>
      <c r="K17" s="659"/>
      <c r="L17" s="659"/>
    </row>
    <row r="18" spans="1:12">
      <c r="A18" s="47" t="s">
        <v>149</v>
      </c>
      <c r="B18" s="47" t="s">
        <v>302</v>
      </c>
      <c r="C18" s="47" t="s">
        <v>303</v>
      </c>
      <c r="D18" s="48" t="s">
        <v>846</v>
      </c>
      <c r="H18" s="659"/>
      <c r="I18" s="659"/>
      <c r="J18" s="659"/>
      <c r="K18" s="659"/>
      <c r="L18" s="659"/>
    </row>
    <row r="19" spans="1:12">
      <c r="A19" s="47" t="s">
        <v>149</v>
      </c>
      <c r="B19" s="47" t="s">
        <v>304</v>
      </c>
      <c r="C19" s="47" t="s">
        <v>305</v>
      </c>
      <c r="D19" s="48" t="s">
        <v>846</v>
      </c>
    </row>
    <row r="20" spans="1:12">
      <c r="A20" s="47" t="s">
        <v>149</v>
      </c>
      <c r="B20" s="47" t="s">
        <v>306</v>
      </c>
      <c r="C20" s="47" t="s">
        <v>307</v>
      </c>
      <c r="D20" s="49"/>
    </row>
    <row r="21" spans="1:12">
      <c r="A21" s="47" t="s">
        <v>149</v>
      </c>
      <c r="B21" s="47" t="s">
        <v>316</v>
      </c>
      <c r="C21" s="47" t="s">
        <v>317</v>
      </c>
      <c r="D21" s="49"/>
    </row>
    <row r="22" spans="1:12">
      <c r="A22" s="47" t="s">
        <v>149</v>
      </c>
      <c r="B22" s="47" t="s">
        <v>334</v>
      </c>
      <c r="C22" s="47" t="s">
        <v>335</v>
      </c>
      <c r="D22" s="49"/>
    </row>
    <row r="23" spans="1:12">
      <c r="A23" s="47" t="s">
        <v>149</v>
      </c>
      <c r="B23" s="47" t="s">
        <v>336</v>
      </c>
      <c r="C23" s="47" t="s">
        <v>337</v>
      </c>
      <c r="D23" s="48" t="s">
        <v>846</v>
      </c>
    </row>
    <row r="24" spans="1:12">
      <c r="A24" s="47" t="s">
        <v>149</v>
      </c>
      <c r="B24" s="47" t="s">
        <v>338</v>
      </c>
      <c r="C24" s="47" t="s">
        <v>339</v>
      </c>
      <c r="D24" s="48" t="s">
        <v>846</v>
      </c>
    </row>
    <row r="25" spans="1:12">
      <c r="A25" s="47" t="s">
        <v>149</v>
      </c>
      <c r="B25" s="47" t="s">
        <v>340</v>
      </c>
      <c r="C25" s="47" t="s">
        <v>341</v>
      </c>
      <c r="D25" s="48" t="s">
        <v>846</v>
      </c>
    </row>
    <row r="26" spans="1:12">
      <c r="A26" s="47" t="s">
        <v>149</v>
      </c>
      <c r="B26" s="47" t="s">
        <v>342</v>
      </c>
      <c r="C26" s="47" t="s">
        <v>343</v>
      </c>
      <c r="D26" s="48" t="s">
        <v>846</v>
      </c>
    </row>
    <row r="27" spans="1:12">
      <c r="A27" s="47" t="s">
        <v>149</v>
      </c>
      <c r="B27" s="47" t="s">
        <v>346</v>
      </c>
      <c r="C27" s="47" t="s">
        <v>347</v>
      </c>
      <c r="D27" s="48" t="s">
        <v>846</v>
      </c>
    </row>
    <row r="28" spans="1:12">
      <c r="A28" s="47" t="s">
        <v>149</v>
      </c>
      <c r="B28" s="47" t="s">
        <v>348</v>
      </c>
      <c r="C28" s="47" t="s">
        <v>349</v>
      </c>
      <c r="D28" s="48" t="s">
        <v>846</v>
      </c>
    </row>
    <row r="29" spans="1:12">
      <c r="A29" s="47" t="s">
        <v>149</v>
      </c>
      <c r="B29" s="47" t="s">
        <v>344</v>
      </c>
      <c r="C29" s="47" t="s">
        <v>345</v>
      </c>
      <c r="D29" s="48" t="s">
        <v>846</v>
      </c>
    </row>
    <row r="30" spans="1:12">
      <c r="A30" s="47" t="s">
        <v>149</v>
      </c>
      <c r="B30" s="47" t="s">
        <v>364</v>
      </c>
      <c r="C30" s="47" t="s">
        <v>365</v>
      </c>
      <c r="D30" s="48" t="s">
        <v>846</v>
      </c>
    </row>
    <row r="31" spans="1:12">
      <c r="A31" s="47" t="s">
        <v>379</v>
      </c>
      <c r="B31" s="47" t="s">
        <v>395</v>
      </c>
      <c r="C31" s="47" t="s">
        <v>288</v>
      </c>
      <c r="D31" s="49"/>
    </row>
    <row r="32" spans="1:12">
      <c r="A32" s="47" t="s">
        <v>379</v>
      </c>
      <c r="B32" s="47" t="s">
        <v>396</v>
      </c>
      <c r="C32" s="47" t="s">
        <v>397</v>
      </c>
      <c r="D32" s="49"/>
    </row>
    <row r="33" spans="1:5">
      <c r="A33" s="47" t="s">
        <v>379</v>
      </c>
      <c r="B33" s="47" t="s">
        <v>280</v>
      </c>
      <c r="C33" s="47" t="s">
        <v>281</v>
      </c>
      <c r="D33" s="48" t="s">
        <v>846</v>
      </c>
    </row>
    <row r="34" spans="1:5">
      <c r="A34" s="47" t="s">
        <v>379</v>
      </c>
      <c r="B34" s="47" t="s">
        <v>392</v>
      </c>
      <c r="C34" s="47" t="s">
        <v>283</v>
      </c>
      <c r="D34" s="48" t="s">
        <v>846</v>
      </c>
    </row>
    <row r="35" spans="1:5">
      <c r="A35" s="47" t="s">
        <v>379</v>
      </c>
      <c r="B35" s="47" t="s">
        <v>291</v>
      </c>
      <c r="C35" s="47" t="s">
        <v>292</v>
      </c>
      <c r="D35" s="48" t="s">
        <v>846</v>
      </c>
    </row>
    <row r="36" spans="1:5">
      <c r="A36" s="47" t="s">
        <v>379</v>
      </c>
      <c r="B36" s="47" t="s">
        <v>298</v>
      </c>
      <c r="C36" s="47" t="s">
        <v>299</v>
      </c>
      <c r="D36" s="48" t="s">
        <v>846</v>
      </c>
    </row>
    <row r="37" spans="1:5">
      <c r="A37" s="47" t="s">
        <v>379</v>
      </c>
      <c r="B37" s="47" t="s">
        <v>300</v>
      </c>
      <c r="C37" s="47" t="s">
        <v>301</v>
      </c>
      <c r="D37" s="48" t="s">
        <v>846</v>
      </c>
    </row>
    <row r="38" spans="1:5">
      <c r="A38" s="47" t="s">
        <v>379</v>
      </c>
      <c r="B38" s="47" t="s">
        <v>302</v>
      </c>
      <c r="C38" s="47" t="s">
        <v>303</v>
      </c>
      <c r="D38" s="48" t="s">
        <v>846</v>
      </c>
    </row>
    <row r="39" spans="1:5">
      <c r="A39" s="47" t="s">
        <v>379</v>
      </c>
      <c r="B39" s="47" t="s">
        <v>304</v>
      </c>
      <c r="C39" s="47" t="s">
        <v>305</v>
      </c>
      <c r="D39" s="48" t="s">
        <v>846</v>
      </c>
    </row>
    <row r="40" spans="1:5">
      <c r="A40" s="47" t="s">
        <v>379</v>
      </c>
      <c r="B40" s="47" t="s">
        <v>364</v>
      </c>
      <c r="C40" s="47" t="s">
        <v>365</v>
      </c>
      <c r="D40" s="48" t="s">
        <v>846</v>
      </c>
    </row>
    <row r="41" spans="1:5">
      <c r="A41" s="48" t="s">
        <v>163</v>
      </c>
      <c r="B41" s="48" t="s">
        <v>396</v>
      </c>
      <c r="C41" s="48" t="s">
        <v>397</v>
      </c>
      <c r="D41" s="48" t="s">
        <v>846</v>
      </c>
    </row>
    <row r="42" spans="1:5">
      <c r="A42" s="48" t="s">
        <v>163</v>
      </c>
      <c r="B42" s="48" t="s">
        <v>396</v>
      </c>
      <c r="C42" s="48" t="s">
        <v>397</v>
      </c>
      <c r="D42" s="48" t="s">
        <v>846</v>
      </c>
    </row>
    <row r="43" spans="1:5">
      <c r="A43" s="48" t="s">
        <v>163</v>
      </c>
      <c r="B43" s="48" t="s">
        <v>19</v>
      </c>
      <c r="C43" s="48" t="s">
        <v>19</v>
      </c>
      <c r="D43" s="48" t="s">
        <v>847</v>
      </c>
      <c r="E43" s="48" t="s">
        <v>562</v>
      </c>
    </row>
    <row r="44" spans="1:5">
      <c r="A44" s="48" t="s">
        <v>163</v>
      </c>
      <c r="B44" s="48" t="s">
        <v>280</v>
      </c>
      <c r="C44" s="48" t="s">
        <v>281</v>
      </c>
      <c r="D44" s="48" t="s">
        <v>847</v>
      </c>
      <c r="E44" s="48" t="s">
        <v>842</v>
      </c>
    </row>
    <row r="45" spans="1:5">
      <c r="A45" s="48" t="s">
        <v>163</v>
      </c>
      <c r="B45" s="48" t="s">
        <v>257</v>
      </c>
      <c r="C45" s="48" t="s">
        <v>283</v>
      </c>
      <c r="D45" s="48" t="s">
        <v>846</v>
      </c>
    </row>
    <row r="46" spans="1:5">
      <c r="A46" s="48" t="s">
        <v>163</v>
      </c>
      <c r="B46" s="48" t="s">
        <v>291</v>
      </c>
      <c r="C46" s="48" t="s">
        <v>292</v>
      </c>
      <c r="D46" s="48" t="s">
        <v>846</v>
      </c>
    </row>
    <row r="47" spans="1:5">
      <c r="A47" s="48" t="s">
        <v>163</v>
      </c>
      <c r="B47" s="48" t="s">
        <v>552</v>
      </c>
      <c r="C47" s="48" t="s">
        <v>553</v>
      </c>
      <c r="D47" s="48" t="s">
        <v>846</v>
      </c>
    </row>
    <row r="48" spans="1:5">
      <c r="A48" s="48" t="s">
        <v>163</v>
      </c>
      <c r="B48" s="48" t="s">
        <v>554</v>
      </c>
      <c r="C48" s="48" t="s">
        <v>555</v>
      </c>
      <c r="D48" s="48" t="s">
        <v>846</v>
      </c>
      <c r="E48" s="48"/>
    </row>
    <row r="49" spans="1:6">
      <c r="A49" s="48" t="s">
        <v>163</v>
      </c>
      <c r="B49" s="48" t="s">
        <v>556</v>
      </c>
      <c r="C49" s="48" t="s">
        <v>557</v>
      </c>
      <c r="D49" s="48" t="s">
        <v>846</v>
      </c>
      <c r="E49" s="48"/>
    </row>
    <row r="50" spans="1:6">
      <c r="A50" s="48" t="s">
        <v>163</v>
      </c>
      <c r="B50" s="48" t="s">
        <v>558</v>
      </c>
      <c r="C50" s="48" t="s">
        <v>559</v>
      </c>
      <c r="D50" s="48" t="s">
        <v>847</v>
      </c>
      <c r="E50" s="48" t="s">
        <v>841</v>
      </c>
    </row>
    <row r="51" spans="1:6">
      <c r="A51" s="48" t="s">
        <v>163</v>
      </c>
      <c r="B51" s="48" t="s">
        <v>560</v>
      </c>
      <c r="C51" s="48" t="s">
        <v>561</v>
      </c>
      <c r="D51" s="48" t="s">
        <v>846</v>
      </c>
      <c r="E51" s="48"/>
    </row>
    <row r="52" spans="1:6">
      <c r="A52" s="48" t="s">
        <v>163</v>
      </c>
      <c r="B52" s="48" t="s">
        <v>296</v>
      </c>
      <c r="C52" s="48" t="s">
        <v>297</v>
      </c>
      <c r="D52" s="48" t="s">
        <v>846</v>
      </c>
      <c r="E52" s="48"/>
    </row>
    <row r="53" spans="1:6">
      <c r="A53" s="48" t="s">
        <v>163</v>
      </c>
      <c r="B53" s="48" t="s">
        <v>298</v>
      </c>
      <c r="C53" s="48" t="s">
        <v>299</v>
      </c>
      <c r="D53" s="48" t="s">
        <v>847</v>
      </c>
      <c r="E53" s="48" t="s">
        <v>844</v>
      </c>
    </row>
    <row r="54" spans="1:6">
      <c r="A54" s="48" t="s">
        <v>163</v>
      </c>
      <c r="B54" s="48" t="s">
        <v>300</v>
      </c>
      <c r="C54" s="48" t="s">
        <v>301</v>
      </c>
      <c r="D54" s="48" t="s">
        <v>846</v>
      </c>
      <c r="E54" s="48"/>
    </row>
    <row r="55" spans="1:6">
      <c r="A55" s="48" t="s">
        <v>163</v>
      </c>
      <c r="B55" s="48" t="s">
        <v>302</v>
      </c>
      <c r="C55" s="48" t="s">
        <v>303</v>
      </c>
      <c r="D55" s="48" t="s">
        <v>846</v>
      </c>
      <c r="E55" s="48"/>
    </row>
    <row r="56" spans="1:6">
      <c r="A56" s="48" t="s">
        <v>163</v>
      </c>
      <c r="B56" s="48" t="s">
        <v>304</v>
      </c>
      <c r="C56" s="48" t="s">
        <v>305</v>
      </c>
      <c r="D56" s="48" t="s">
        <v>846</v>
      </c>
      <c r="E56" s="48"/>
    </row>
    <row r="57" spans="1:6">
      <c r="A57" s="48" t="s">
        <v>163</v>
      </c>
      <c r="B57" s="48" t="s">
        <v>546</v>
      </c>
      <c r="C57" s="48" t="s">
        <v>288</v>
      </c>
      <c r="D57" s="48" t="s">
        <v>846</v>
      </c>
      <c r="E57" s="48"/>
    </row>
    <row r="58" spans="1:6">
      <c r="A58" s="48" t="s">
        <v>163</v>
      </c>
      <c r="B58" s="48" t="s">
        <v>563</v>
      </c>
      <c r="C58" s="48" t="s">
        <v>403</v>
      </c>
      <c r="D58" s="48" t="s">
        <v>847</v>
      </c>
      <c r="E58" s="48" t="s">
        <v>563</v>
      </c>
    </row>
    <row r="59" spans="1:6">
      <c r="A59" s="48" t="s">
        <v>163</v>
      </c>
      <c r="B59" s="48" t="s">
        <v>566</v>
      </c>
      <c r="C59" s="48" t="s">
        <v>567</v>
      </c>
      <c r="D59" s="48" t="s">
        <v>848</v>
      </c>
      <c r="E59" s="48"/>
    </row>
    <row r="60" spans="1:6">
      <c r="A60" s="48" t="s">
        <v>163</v>
      </c>
      <c r="B60" s="48" t="s">
        <v>211</v>
      </c>
      <c r="C60" s="48" t="s">
        <v>211</v>
      </c>
      <c r="D60" s="48" t="s">
        <v>847</v>
      </c>
      <c r="E60" s="47" t="s">
        <v>551</v>
      </c>
    </row>
    <row r="61" spans="1:6">
      <c r="A61" s="48" t="s">
        <v>163</v>
      </c>
      <c r="B61" s="48" t="s">
        <v>364</v>
      </c>
      <c r="C61" s="48" t="s">
        <v>365</v>
      </c>
      <c r="D61" s="48" t="s">
        <v>848</v>
      </c>
      <c r="E61" s="48"/>
    </row>
    <row r="62" spans="1:6">
      <c r="A62" s="48" t="s">
        <v>163</v>
      </c>
      <c r="B62" s="48" t="s">
        <v>549</v>
      </c>
      <c r="C62" s="48" t="s">
        <v>550</v>
      </c>
      <c r="D62" s="48" t="s">
        <v>846</v>
      </c>
    </row>
    <row r="63" spans="1:6">
      <c r="A63" s="48" t="s">
        <v>748</v>
      </c>
      <c r="B63" s="48" t="s">
        <v>280</v>
      </c>
      <c r="C63" s="48" t="s">
        <v>281</v>
      </c>
      <c r="D63" s="48" t="s">
        <v>846</v>
      </c>
      <c r="F63" s="47" t="s">
        <v>845</v>
      </c>
    </row>
    <row r="64" spans="1:6">
      <c r="A64" s="48" t="s">
        <v>748</v>
      </c>
      <c r="B64" s="48" t="s">
        <v>257</v>
      </c>
      <c r="C64" s="48" t="s">
        <v>283</v>
      </c>
      <c r="D64" s="48" t="s">
        <v>846</v>
      </c>
    </row>
    <row r="65" spans="1:4">
      <c r="A65" s="48" t="s">
        <v>748</v>
      </c>
      <c r="B65" s="48" t="s">
        <v>513</v>
      </c>
      <c r="C65" s="48" t="s">
        <v>284</v>
      </c>
      <c r="D65" s="48" t="s">
        <v>846</v>
      </c>
    </row>
    <row r="66" spans="1:4">
      <c r="A66" s="48" t="s">
        <v>748</v>
      </c>
      <c r="B66" s="48" t="s">
        <v>291</v>
      </c>
      <c r="C66" s="48" t="s">
        <v>292</v>
      </c>
      <c r="D66" s="48" t="s">
        <v>846</v>
      </c>
    </row>
    <row r="67" spans="1:4">
      <c r="A67" s="48" t="s">
        <v>748</v>
      </c>
      <c r="B67" s="48" t="s">
        <v>298</v>
      </c>
      <c r="C67" s="48" t="s">
        <v>299</v>
      </c>
      <c r="D67" s="48" t="s">
        <v>846</v>
      </c>
    </row>
    <row r="68" spans="1:4">
      <c r="A68" s="48" t="s">
        <v>748</v>
      </c>
      <c r="B68" s="48" t="s">
        <v>300</v>
      </c>
      <c r="C68" s="48" t="s">
        <v>301</v>
      </c>
      <c r="D68" s="48" t="s">
        <v>846</v>
      </c>
    </row>
    <row r="69" spans="1:4">
      <c r="A69" s="48" t="s">
        <v>748</v>
      </c>
      <c r="B69" s="48" t="s">
        <v>302</v>
      </c>
      <c r="C69" s="48" t="s">
        <v>303</v>
      </c>
      <c r="D69" s="48" t="s">
        <v>846</v>
      </c>
    </row>
    <row r="70" spans="1:4">
      <c r="A70" s="48" t="s">
        <v>748</v>
      </c>
      <c r="B70" s="48" t="s">
        <v>304</v>
      </c>
      <c r="C70" s="48" t="s">
        <v>305</v>
      </c>
      <c r="D70" s="48" t="s">
        <v>846</v>
      </c>
    </row>
    <row r="71" spans="1:4">
      <c r="A71" s="48" t="s">
        <v>748</v>
      </c>
      <c r="B71" s="48" t="s">
        <v>749</v>
      </c>
      <c r="C71" s="48" t="s">
        <v>288</v>
      </c>
      <c r="D71" s="48" t="s">
        <v>846</v>
      </c>
    </row>
    <row r="72" spans="1:4">
      <c r="A72" s="48" t="s">
        <v>748</v>
      </c>
      <c r="B72" s="48" t="s">
        <v>753</v>
      </c>
      <c r="C72" s="48" t="s">
        <v>754</v>
      </c>
      <c r="D72" s="49"/>
    </row>
    <row r="73" spans="1:4">
      <c r="A73" s="48" t="s">
        <v>748</v>
      </c>
      <c r="B73" s="48" t="s">
        <v>750</v>
      </c>
      <c r="C73" s="48" t="s">
        <v>309</v>
      </c>
      <c r="D73" s="48" t="s">
        <v>846</v>
      </c>
    </row>
    <row r="74" spans="1:4">
      <c r="A74" s="48" t="s">
        <v>748</v>
      </c>
      <c r="B74" s="48" t="s">
        <v>524</v>
      </c>
      <c r="C74" s="48" t="s">
        <v>525</v>
      </c>
      <c r="D74" s="49"/>
    </row>
    <row r="75" spans="1:4">
      <c r="A75" s="48" t="s">
        <v>748</v>
      </c>
      <c r="B75" s="48" t="s">
        <v>681</v>
      </c>
      <c r="C75" s="48" t="s">
        <v>682</v>
      </c>
      <c r="D75" s="48" t="s">
        <v>846</v>
      </c>
    </row>
    <row r="76" spans="1:4">
      <c r="A76" s="48" t="s">
        <v>748</v>
      </c>
      <c r="B76" s="48" t="s">
        <v>364</v>
      </c>
      <c r="C76" s="48" t="s">
        <v>365</v>
      </c>
      <c r="D76" s="48" t="s">
        <v>846</v>
      </c>
    </row>
    <row r="77" spans="1:4">
      <c r="A77" s="47" t="s">
        <v>615</v>
      </c>
      <c r="B77" s="47" t="s">
        <v>616</v>
      </c>
      <c r="C77" s="47" t="s">
        <v>617</v>
      </c>
      <c r="D77" s="49"/>
    </row>
    <row r="78" spans="1:4">
      <c r="A78" s="47" t="s">
        <v>615</v>
      </c>
      <c r="B78" s="47" t="s">
        <v>625</v>
      </c>
      <c r="C78" s="47" t="s">
        <v>264</v>
      </c>
      <c r="D78" s="49"/>
    </row>
    <row r="79" spans="1:4">
      <c r="A79" s="47" t="s">
        <v>615</v>
      </c>
      <c r="B79" s="47" t="s">
        <v>280</v>
      </c>
      <c r="C79" s="47" t="s">
        <v>281</v>
      </c>
      <c r="D79" s="48" t="s">
        <v>846</v>
      </c>
    </row>
    <row r="80" spans="1:4">
      <c r="A80" s="47" t="s">
        <v>615</v>
      </c>
      <c r="B80" s="47" t="s">
        <v>257</v>
      </c>
      <c r="C80" s="47" t="s">
        <v>283</v>
      </c>
      <c r="D80" s="48" t="s">
        <v>846</v>
      </c>
    </row>
    <row r="81" spans="1:4">
      <c r="A81" s="47" t="s">
        <v>615</v>
      </c>
      <c r="B81" s="47" t="s">
        <v>513</v>
      </c>
      <c r="C81" s="47" t="s">
        <v>284</v>
      </c>
      <c r="D81" s="48" t="s">
        <v>846</v>
      </c>
    </row>
    <row r="82" spans="1:4">
      <c r="A82" s="47" t="s">
        <v>615</v>
      </c>
      <c r="B82" s="47" t="s">
        <v>291</v>
      </c>
      <c r="C82" s="47" t="s">
        <v>292</v>
      </c>
      <c r="D82" s="48" t="s">
        <v>846</v>
      </c>
    </row>
    <row r="83" spans="1:4">
      <c r="A83" s="47" t="s">
        <v>615</v>
      </c>
      <c r="B83" s="47" t="s">
        <v>298</v>
      </c>
      <c r="C83" s="47" t="s">
        <v>299</v>
      </c>
      <c r="D83" s="48" t="s">
        <v>846</v>
      </c>
    </row>
    <row r="84" spans="1:4">
      <c r="A84" s="47" t="s">
        <v>615</v>
      </c>
      <c r="B84" s="47" t="s">
        <v>300</v>
      </c>
      <c r="C84" s="47" t="s">
        <v>301</v>
      </c>
      <c r="D84" s="48" t="s">
        <v>846</v>
      </c>
    </row>
    <row r="85" spans="1:4">
      <c r="A85" s="47" t="s">
        <v>615</v>
      </c>
      <c r="B85" s="47" t="s">
        <v>302</v>
      </c>
      <c r="C85" s="47" t="s">
        <v>303</v>
      </c>
      <c r="D85" s="48" t="s">
        <v>846</v>
      </c>
    </row>
    <row r="86" spans="1:4">
      <c r="A86" s="47" t="s">
        <v>615</v>
      </c>
      <c r="B86" s="47" t="s">
        <v>304</v>
      </c>
      <c r="C86" s="47" t="s">
        <v>305</v>
      </c>
      <c r="D86" s="48" t="s">
        <v>846</v>
      </c>
    </row>
    <row r="87" spans="1:4">
      <c r="A87" s="47" t="s">
        <v>615</v>
      </c>
      <c r="B87" s="47" t="s">
        <v>516</v>
      </c>
      <c r="C87" s="47" t="s">
        <v>517</v>
      </c>
      <c r="D87" s="49"/>
    </row>
    <row r="88" spans="1:4">
      <c r="A88" s="47" t="s">
        <v>615</v>
      </c>
      <c r="B88" s="47" t="s">
        <v>665</v>
      </c>
      <c r="C88" s="47" t="s">
        <v>666</v>
      </c>
      <c r="D88" s="49"/>
    </row>
    <row r="89" spans="1:4">
      <c r="A89" s="47" t="s">
        <v>615</v>
      </c>
      <c r="B89" s="47" t="s">
        <v>634</v>
      </c>
      <c r="C89" s="47" t="s">
        <v>288</v>
      </c>
      <c r="D89" s="49"/>
    </row>
    <row r="90" spans="1:4">
      <c r="A90" s="47" t="s">
        <v>615</v>
      </c>
      <c r="B90" s="47" t="s">
        <v>641</v>
      </c>
      <c r="C90" s="47" t="s">
        <v>642</v>
      </c>
      <c r="D90" s="49"/>
    </row>
    <row r="91" spans="1:4">
      <c r="A91" s="47" t="s">
        <v>615</v>
      </c>
      <c r="B91" s="47" t="s">
        <v>651</v>
      </c>
      <c r="C91" s="47" t="s">
        <v>335</v>
      </c>
      <c r="D91" s="49"/>
    </row>
    <row r="92" spans="1:4">
      <c r="A92" s="47" t="s">
        <v>615</v>
      </c>
      <c r="B92" s="47" t="s">
        <v>364</v>
      </c>
      <c r="C92" s="47" t="s">
        <v>365</v>
      </c>
      <c r="D92" s="48" t="s">
        <v>846</v>
      </c>
    </row>
    <row r="93" spans="1:4">
      <c r="A93" s="47" t="s">
        <v>673</v>
      </c>
      <c r="B93" s="47" t="s">
        <v>280</v>
      </c>
      <c r="C93" s="47" t="s">
        <v>281</v>
      </c>
      <c r="D93" s="48" t="s">
        <v>846</v>
      </c>
    </row>
    <row r="94" spans="1:4">
      <c r="A94" s="47" t="s">
        <v>673</v>
      </c>
      <c r="B94" s="47" t="s">
        <v>257</v>
      </c>
      <c r="C94" s="47" t="s">
        <v>283</v>
      </c>
      <c r="D94" s="48" t="s">
        <v>846</v>
      </c>
    </row>
    <row r="95" spans="1:4">
      <c r="A95" s="47" t="s">
        <v>673</v>
      </c>
      <c r="B95" s="47" t="s">
        <v>513</v>
      </c>
      <c r="C95" s="47" t="s">
        <v>284</v>
      </c>
      <c r="D95" s="48" t="s">
        <v>846</v>
      </c>
    </row>
    <row r="96" spans="1:4">
      <c r="A96" s="47" t="s">
        <v>673</v>
      </c>
      <c r="B96" s="47" t="s">
        <v>291</v>
      </c>
      <c r="C96" s="47" t="s">
        <v>292</v>
      </c>
      <c r="D96" s="48" t="s">
        <v>846</v>
      </c>
    </row>
    <row r="97" spans="1:4">
      <c r="A97" s="47" t="s">
        <v>673</v>
      </c>
      <c r="B97" s="47" t="s">
        <v>298</v>
      </c>
      <c r="C97" s="47" t="s">
        <v>299</v>
      </c>
      <c r="D97" s="48" t="s">
        <v>846</v>
      </c>
    </row>
    <row r="98" spans="1:4">
      <c r="A98" s="47" t="s">
        <v>673</v>
      </c>
      <c r="B98" s="47" t="s">
        <v>300</v>
      </c>
      <c r="C98" s="47" t="s">
        <v>301</v>
      </c>
      <c r="D98" s="48" t="s">
        <v>846</v>
      </c>
    </row>
    <row r="99" spans="1:4">
      <c r="A99" s="47" t="s">
        <v>673</v>
      </c>
      <c r="B99" s="47" t="s">
        <v>302</v>
      </c>
      <c r="C99" s="47" t="s">
        <v>303</v>
      </c>
      <c r="D99" s="48" t="s">
        <v>846</v>
      </c>
    </row>
    <row r="100" spans="1:4">
      <c r="A100" s="47" t="s">
        <v>673</v>
      </c>
      <c r="B100" s="47" t="s">
        <v>304</v>
      </c>
      <c r="C100" s="47" t="s">
        <v>305</v>
      </c>
      <c r="D100" s="48" t="s">
        <v>846</v>
      </c>
    </row>
    <row r="101" spans="1:4">
      <c r="A101" s="47" t="s">
        <v>673</v>
      </c>
      <c r="B101" s="47" t="s">
        <v>524</v>
      </c>
      <c r="C101" s="47" t="s">
        <v>525</v>
      </c>
      <c r="D101" s="49"/>
    </row>
    <row r="102" spans="1:4">
      <c r="A102" s="47" t="s">
        <v>673</v>
      </c>
      <c r="B102" s="47" t="s">
        <v>674</v>
      </c>
      <c r="C102" s="47" t="s">
        <v>288</v>
      </c>
      <c r="D102" s="49"/>
    </row>
    <row r="103" spans="1:4">
      <c r="A103" s="47" t="s">
        <v>673</v>
      </c>
      <c r="B103" s="47" t="s">
        <v>681</v>
      </c>
      <c r="C103" s="47" t="s">
        <v>682</v>
      </c>
      <c r="D103" s="49"/>
    </row>
    <row r="104" spans="1:4">
      <c r="A104" s="47" t="s">
        <v>673</v>
      </c>
      <c r="B104" s="47" t="s">
        <v>683</v>
      </c>
      <c r="C104" s="47" t="s">
        <v>684</v>
      </c>
      <c r="D104" s="49"/>
    </row>
    <row r="105" spans="1:4">
      <c r="A105" s="47" t="s">
        <v>1702</v>
      </c>
      <c r="B105" s="47" t="s">
        <v>280</v>
      </c>
      <c r="C105" s="47" t="s">
        <v>281</v>
      </c>
      <c r="D105" s="48" t="s">
        <v>846</v>
      </c>
    </row>
    <row r="106" spans="1:4">
      <c r="A106" s="47" t="s">
        <v>1702</v>
      </c>
      <c r="B106" s="47" t="s">
        <v>257</v>
      </c>
      <c r="C106" s="47" t="s">
        <v>283</v>
      </c>
      <c r="D106" s="48" t="s">
        <v>846</v>
      </c>
    </row>
    <row r="107" spans="1:4">
      <c r="A107" s="47" t="s">
        <v>1702</v>
      </c>
      <c r="B107" s="47" t="s">
        <v>135</v>
      </c>
      <c r="C107" s="47" t="s">
        <v>284</v>
      </c>
      <c r="D107" s="48" t="s">
        <v>846</v>
      </c>
    </row>
    <row r="108" spans="1:4">
      <c r="A108" s="47" t="s">
        <v>1702</v>
      </c>
      <c r="B108" s="47" t="s">
        <v>291</v>
      </c>
      <c r="C108" s="47" t="s">
        <v>292</v>
      </c>
      <c r="D108" s="48" t="s">
        <v>846</v>
      </c>
    </row>
    <row r="109" spans="1:4">
      <c r="A109" s="47" t="s">
        <v>1702</v>
      </c>
      <c r="B109" s="47" t="s">
        <v>261</v>
      </c>
      <c r="C109" s="47" t="s">
        <v>1</v>
      </c>
      <c r="D109" s="49"/>
    </row>
    <row r="110" spans="1:4">
      <c r="A110" s="47" t="s">
        <v>1702</v>
      </c>
      <c r="B110" s="47" t="s">
        <v>531</v>
      </c>
      <c r="C110" s="47" t="s">
        <v>297</v>
      </c>
      <c r="D110" s="49"/>
    </row>
    <row r="111" spans="1:4">
      <c r="A111" s="47" t="s">
        <v>1702</v>
      </c>
      <c r="B111" s="47" t="s">
        <v>298</v>
      </c>
      <c r="C111" s="47" t="s">
        <v>299</v>
      </c>
      <c r="D111" s="48" t="s">
        <v>846</v>
      </c>
    </row>
    <row r="112" spans="1:4">
      <c r="A112" s="47" t="s">
        <v>1702</v>
      </c>
      <c r="B112" s="47" t="s">
        <v>300</v>
      </c>
      <c r="C112" s="47" t="s">
        <v>301</v>
      </c>
      <c r="D112" s="48" t="s">
        <v>846</v>
      </c>
    </row>
    <row r="113" spans="1:4">
      <c r="A113" s="47" t="s">
        <v>1702</v>
      </c>
      <c r="B113" s="47" t="s">
        <v>302</v>
      </c>
      <c r="C113" s="47" t="s">
        <v>303</v>
      </c>
      <c r="D113" s="48" t="s">
        <v>846</v>
      </c>
    </row>
    <row r="114" spans="1:4">
      <c r="A114" s="47" t="s">
        <v>1702</v>
      </c>
      <c r="B114" s="47" t="s">
        <v>304</v>
      </c>
      <c r="C114" s="47" t="s">
        <v>305</v>
      </c>
      <c r="D114" s="48" t="s">
        <v>846</v>
      </c>
    </row>
    <row r="115" spans="1:4">
      <c r="A115" s="47" t="s">
        <v>1702</v>
      </c>
      <c r="B115" s="47" t="s">
        <v>389</v>
      </c>
      <c r="C115" s="47" t="s">
        <v>312</v>
      </c>
      <c r="D115" s="49"/>
    </row>
    <row r="116" spans="1:4">
      <c r="A116" s="47" t="s">
        <v>1702</v>
      </c>
      <c r="B116" s="47" t="s">
        <v>530</v>
      </c>
      <c r="C116" s="47" t="s">
        <v>288</v>
      </c>
      <c r="D116" s="49"/>
    </row>
    <row r="117" spans="1:4">
      <c r="A117" s="47" t="s">
        <v>1702</v>
      </c>
      <c r="B117" s="47" t="s">
        <v>687</v>
      </c>
      <c r="C117" s="47" t="s">
        <v>309</v>
      </c>
      <c r="D117" s="49"/>
    </row>
    <row r="118" spans="1:4">
      <c r="A118" s="47" t="s">
        <v>1702</v>
      </c>
      <c r="B118" s="47" t="s">
        <v>688</v>
      </c>
      <c r="C118" s="47" t="s">
        <v>689</v>
      </c>
      <c r="D118" s="49"/>
    </row>
    <row r="119" spans="1:4">
      <c r="A119" s="47" t="s">
        <v>1702</v>
      </c>
      <c r="B119" s="47" t="s">
        <v>699</v>
      </c>
      <c r="C119" s="47" t="s">
        <v>700</v>
      </c>
      <c r="D119" s="49"/>
    </row>
    <row r="120" spans="1:4">
      <c r="A120" s="47" t="s">
        <v>1702</v>
      </c>
      <c r="B120" s="47" t="s">
        <v>364</v>
      </c>
      <c r="C120" s="47" t="s">
        <v>365</v>
      </c>
      <c r="D120" s="48" t="s">
        <v>846</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5"/>
  <sheetViews>
    <sheetView workbookViewId="0">
      <selection activeCell="D22" sqref="D22"/>
    </sheetView>
  </sheetViews>
  <sheetFormatPr defaultRowHeight="15"/>
  <cols>
    <col min="1" max="2" width="9.140625" style="9"/>
    <col min="3" max="3" width="10.5703125" style="9" bestFit="1" customWidth="1"/>
    <col min="4" max="4" width="74.28515625" style="9" bestFit="1" customWidth="1"/>
    <col min="5" max="5" width="4.140625" style="9" bestFit="1" customWidth="1"/>
    <col min="6" max="7" width="9.140625" style="9"/>
    <col min="8" max="8" width="23.85546875" style="9" customWidth="1"/>
    <col min="9" max="9" width="23.28515625" style="9" bestFit="1" customWidth="1"/>
    <col min="10" max="10" width="80.7109375" style="9" customWidth="1"/>
    <col min="11" max="11" width="76.42578125" style="9" bestFit="1" customWidth="1"/>
    <col min="12" max="16384" width="9.140625" style="9"/>
  </cols>
  <sheetData>
    <row r="1" spans="1:11" ht="15.75" thickBot="1">
      <c r="A1" s="526" t="s">
        <v>863</v>
      </c>
      <c r="B1" s="527"/>
      <c r="C1" s="73" t="s">
        <v>260</v>
      </c>
      <c r="D1" s="67" t="s">
        <v>1364</v>
      </c>
      <c r="E1" s="19" t="s">
        <v>534</v>
      </c>
      <c r="F1" s="71"/>
      <c r="G1" s="20"/>
      <c r="H1" s="19" t="s">
        <v>1365</v>
      </c>
      <c r="I1" s="19" t="s">
        <v>1366</v>
      </c>
      <c r="J1" s="19" t="s">
        <v>6</v>
      </c>
      <c r="K1" s="19" t="s">
        <v>1367</v>
      </c>
    </row>
    <row r="2" spans="1:11">
      <c r="A2" s="14" t="s">
        <v>864</v>
      </c>
      <c r="B2" s="14" t="s">
        <v>254</v>
      </c>
      <c r="C2" s="40" t="s">
        <v>379</v>
      </c>
      <c r="D2" s="22" t="s">
        <v>1368</v>
      </c>
      <c r="E2" s="68" t="s">
        <v>17</v>
      </c>
      <c r="F2" s="69"/>
      <c r="G2" s="70"/>
      <c r="H2" s="21" t="s">
        <v>1369</v>
      </c>
      <c r="I2" s="21" t="s">
        <v>14</v>
      </c>
      <c r="J2" s="21" t="s">
        <v>1370</v>
      </c>
      <c r="K2" s="21" t="s">
        <v>1371</v>
      </c>
    </row>
    <row r="3" spans="1:11">
      <c r="A3" s="26"/>
      <c r="B3" s="27" t="s">
        <v>287</v>
      </c>
      <c r="C3" s="40" t="s">
        <v>379</v>
      </c>
      <c r="D3" s="22" t="s">
        <v>1372</v>
      </c>
      <c r="E3" s="68" t="s">
        <v>17</v>
      </c>
      <c r="F3" s="69"/>
      <c r="G3" s="70"/>
      <c r="H3" s="21" t="s">
        <v>1369</v>
      </c>
      <c r="I3" s="21" t="s">
        <v>14</v>
      </c>
      <c r="J3" s="21" t="s">
        <v>1373</v>
      </c>
      <c r="K3" s="21" t="s">
        <v>1374</v>
      </c>
    </row>
    <row r="4" spans="1:11">
      <c r="A4" s="26"/>
      <c r="B4" s="27" t="s">
        <v>287</v>
      </c>
      <c r="C4" s="40" t="s">
        <v>379</v>
      </c>
      <c r="D4" s="22" t="s">
        <v>1375</v>
      </c>
      <c r="E4" s="68" t="s">
        <v>17</v>
      </c>
      <c r="F4" s="69"/>
      <c r="G4" s="70"/>
      <c r="H4" s="21" t="s">
        <v>1376</v>
      </c>
      <c r="I4" s="21" t="s">
        <v>14</v>
      </c>
      <c r="J4" s="21" t="s">
        <v>14</v>
      </c>
      <c r="K4" s="21" t="s">
        <v>14</v>
      </c>
    </row>
    <row r="5" spans="1:11">
      <c r="A5" s="26"/>
      <c r="B5" s="27" t="s">
        <v>287</v>
      </c>
      <c r="C5" s="40" t="s">
        <v>379</v>
      </c>
      <c r="D5" s="22" t="s">
        <v>1377</v>
      </c>
      <c r="E5" s="68" t="s">
        <v>17</v>
      </c>
      <c r="F5" s="69"/>
      <c r="G5" s="70"/>
      <c r="H5" s="21" t="s">
        <v>1376</v>
      </c>
      <c r="I5" s="21" t="s">
        <v>14</v>
      </c>
      <c r="J5" s="21" t="s">
        <v>14</v>
      </c>
      <c r="K5" s="21" t="s">
        <v>14</v>
      </c>
    </row>
    <row r="6" spans="1:11">
      <c r="A6" s="26"/>
      <c r="B6" s="27" t="s">
        <v>287</v>
      </c>
      <c r="C6" s="40" t="s">
        <v>379</v>
      </c>
      <c r="D6" s="22" t="s">
        <v>1378</v>
      </c>
      <c r="E6" s="68" t="s">
        <v>17</v>
      </c>
      <c r="F6" s="69"/>
      <c r="G6" s="70"/>
      <c r="H6" s="21" t="s">
        <v>1376</v>
      </c>
      <c r="I6" s="21" t="s">
        <v>14</v>
      </c>
      <c r="J6" s="21" t="s">
        <v>14</v>
      </c>
      <c r="K6" s="21" t="s">
        <v>14</v>
      </c>
    </row>
    <row r="7" spans="1:11">
      <c r="A7" s="26"/>
      <c r="B7" s="27" t="s">
        <v>287</v>
      </c>
      <c r="C7" s="40" t="s">
        <v>379</v>
      </c>
      <c r="D7" s="22" t="s">
        <v>1379</v>
      </c>
      <c r="E7" s="68" t="s">
        <v>17</v>
      </c>
      <c r="F7" s="69"/>
      <c r="G7" s="70"/>
      <c r="H7" s="21" t="s">
        <v>1376</v>
      </c>
      <c r="I7" s="21" t="s">
        <v>14</v>
      </c>
      <c r="J7" s="21" t="s">
        <v>14</v>
      </c>
      <c r="K7" s="21" t="s">
        <v>14</v>
      </c>
    </row>
    <row r="8" spans="1:11">
      <c r="A8" s="26"/>
      <c r="B8" s="27" t="s">
        <v>287</v>
      </c>
      <c r="C8" s="40" t="s">
        <v>379</v>
      </c>
      <c r="D8" s="22" t="s">
        <v>1380</v>
      </c>
      <c r="E8" s="68" t="s">
        <v>17</v>
      </c>
      <c r="F8" s="69"/>
      <c r="G8" s="70"/>
      <c r="H8" s="21" t="s">
        <v>1376</v>
      </c>
      <c r="I8" s="21" t="s">
        <v>14</v>
      </c>
      <c r="J8" s="21" t="s">
        <v>14</v>
      </c>
      <c r="K8" s="21" t="s">
        <v>14</v>
      </c>
    </row>
    <row r="9" spans="1:11">
      <c r="A9" s="26"/>
      <c r="B9" s="27" t="s">
        <v>287</v>
      </c>
      <c r="C9" s="40" t="s">
        <v>379</v>
      </c>
      <c r="D9" s="22" t="s">
        <v>1381</v>
      </c>
      <c r="E9" s="68" t="s">
        <v>17</v>
      </c>
      <c r="F9" s="69"/>
      <c r="G9" s="70"/>
      <c r="H9" s="21" t="s">
        <v>1376</v>
      </c>
      <c r="I9" s="21" t="s">
        <v>14</v>
      </c>
      <c r="J9" s="21" t="s">
        <v>14</v>
      </c>
      <c r="K9" s="21" t="s">
        <v>14</v>
      </c>
    </row>
    <row r="10" spans="1:11">
      <c r="A10" s="26"/>
      <c r="B10" s="27" t="s">
        <v>287</v>
      </c>
      <c r="C10" s="40" t="s">
        <v>379</v>
      </c>
      <c r="D10" s="22" t="s">
        <v>1382</v>
      </c>
      <c r="E10" s="68" t="s">
        <v>17</v>
      </c>
      <c r="F10" s="69"/>
      <c r="G10" s="70"/>
      <c r="H10" s="21" t="s">
        <v>1376</v>
      </c>
      <c r="I10" s="21" t="s">
        <v>14</v>
      </c>
      <c r="J10" s="21" t="s">
        <v>14</v>
      </c>
      <c r="K10" s="21" t="s">
        <v>14</v>
      </c>
    </row>
    <row r="11" spans="1:11">
      <c r="A11" s="26"/>
      <c r="B11" s="27" t="s">
        <v>287</v>
      </c>
      <c r="C11" s="40" t="s">
        <v>379</v>
      </c>
      <c r="D11" s="22" t="s">
        <v>1383</v>
      </c>
      <c r="E11" s="68" t="s">
        <v>17</v>
      </c>
      <c r="F11" s="69"/>
      <c r="G11" s="70"/>
      <c r="H11" s="21" t="s">
        <v>1369</v>
      </c>
      <c r="I11" s="21" t="s">
        <v>14</v>
      </c>
      <c r="J11" s="21" t="s">
        <v>1384</v>
      </c>
      <c r="K11" s="21" t="s">
        <v>1385</v>
      </c>
    </row>
    <row r="12" spans="1:11">
      <c r="A12" s="26"/>
      <c r="B12" s="27" t="s">
        <v>287</v>
      </c>
      <c r="C12" s="40" t="s">
        <v>379</v>
      </c>
      <c r="D12" s="22" t="s">
        <v>1386</v>
      </c>
      <c r="E12" s="68" t="s">
        <v>17</v>
      </c>
      <c r="F12" s="69"/>
      <c r="G12" s="70"/>
      <c r="H12" s="21" t="s">
        <v>1387</v>
      </c>
      <c r="I12" s="21" t="s">
        <v>14</v>
      </c>
      <c r="J12" s="21" t="s">
        <v>1388</v>
      </c>
      <c r="K12" s="21" t="s">
        <v>14</v>
      </c>
    </row>
    <row r="13" spans="1:11">
      <c r="A13" s="26"/>
      <c r="B13" s="27" t="s">
        <v>287</v>
      </c>
      <c r="C13" s="40" t="s">
        <v>379</v>
      </c>
      <c r="D13" s="22" t="s">
        <v>1389</v>
      </c>
      <c r="E13" s="68" t="s">
        <v>17</v>
      </c>
      <c r="F13" s="69"/>
      <c r="G13" s="70"/>
      <c r="H13" s="21" t="s">
        <v>1387</v>
      </c>
      <c r="I13" s="21" t="s">
        <v>14</v>
      </c>
      <c r="J13" s="21" t="s">
        <v>1390</v>
      </c>
      <c r="K13" s="21" t="s">
        <v>14</v>
      </c>
    </row>
    <row r="14" spans="1:11">
      <c r="A14" s="26"/>
      <c r="B14" s="27" t="s">
        <v>287</v>
      </c>
      <c r="C14" s="40" t="s">
        <v>379</v>
      </c>
      <c r="D14" s="22" t="s">
        <v>1391</v>
      </c>
      <c r="E14" s="68" t="s">
        <v>17</v>
      </c>
      <c r="F14" s="69"/>
      <c r="G14" s="70"/>
      <c r="H14" s="21" t="s">
        <v>1387</v>
      </c>
      <c r="I14" s="21" t="s">
        <v>1392</v>
      </c>
      <c r="J14" s="21" t="s">
        <v>14</v>
      </c>
      <c r="K14" s="21" t="s">
        <v>14</v>
      </c>
    </row>
    <row r="15" spans="1:11">
      <c r="A15" s="26"/>
      <c r="B15" s="27" t="s">
        <v>287</v>
      </c>
      <c r="C15" s="40" t="s">
        <v>379</v>
      </c>
      <c r="D15" s="22" t="s">
        <v>1393</v>
      </c>
      <c r="E15" s="68" t="s">
        <v>17</v>
      </c>
      <c r="F15" s="69"/>
      <c r="G15" s="70"/>
      <c r="H15" s="21" t="s">
        <v>1387</v>
      </c>
      <c r="I15" s="21" t="s">
        <v>14</v>
      </c>
      <c r="J15" s="21" t="s">
        <v>14</v>
      </c>
      <c r="K15" s="21" t="s">
        <v>14</v>
      </c>
    </row>
    <row r="16" spans="1:11">
      <c r="A16" s="26"/>
      <c r="B16" s="27" t="s">
        <v>287</v>
      </c>
      <c r="C16" s="40" t="s">
        <v>379</v>
      </c>
      <c r="D16" s="22" t="s">
        <v>1394</v>
      </c>
      <c r="E16" s="68" t="s">
        <v>17</v>
      </c>
      <c r="F16" s="69"/>
      <c r="G16" s="70"/>
      <c r="H16" s="21" t="s">
        <v>1369</v>
      </c>
      <c r="I16" s="21" t="s">
        <v>14</v>
      </c>
      <c r="J16" s="21" t="s">
        <v>1395</v>
      </c>
      <c r="K16" s="21" t="s">
        <v>1396</v>
      </c>
    </row>
    <row r="17" spans="1:11">
      <c r="A17" s="26"/>
      <c r="B17" s="27" t="s">
        <v>287</v>
      </c>
      <c r="C17" s="40" t="s">
        <v>379</v>
      </c>
      <c r="D17" s="22" t="s">
        <v>1397</v>
      </c>
      <c r="E17" s="68" t="s">
        <v>17</v>
      </c>
      <c r="F17" s="69"/>
      <c r="G17" s="70"/>
      <c r="H17" s="21" t="s">
        <v>1387</v>
      </c>
      <c r="I17" s="21" t="s">
        <v>14</v>
      </c>
      <c r="J17" s="21" t="s">
        <v>1398</v>
      </c>
      <c r="K17" s="21" t="s">
        <v>14</v>
      </c>
    </row>
    <row r="18" spans="1:11">
      <c r="A18" s="26"/>
      <c r="B18" s="27" t="s">
        <v>287</v>
      </c>
      <c r="C18" s="40" t="s">
        <v>379</v>
      </c>
      <c r="D18" s="22" t="s">
        <v>1399</v>
      </c>
      <c r="E18" s="68" t="s">
        <v>17</v>
      </c>
      <c r="F18" s="69"/>
      <c r="G18" s="70"/>
      <c r="H18" s="21" t="s">
        <v>1369</v>
      </c>
      <c r="I18" s="21" t="s">
        <v>14</v>
      </c>
      <c r="J18" s="21" t="s">
        <v>14</v>
      </c>
      <c r="K18" s="21" t="s">
        <v>1400</v>
      </c>
    </row>
    <row r="19" spans="1:11">
      <c r="A19" s="26"/>
      <c r="B19" s="27" t="s">
        <v>287</v>
      </c>
      <c r="C19" s="40" t="s">
        <v>379</v>
      </c>
      <c r="D19" s="22" t="s">
        <v>1401</v>
      </c>
      <c r="E19" s="68" t="s">
        <v>17</v>
      </c>
      <c r="F19" s="69"/>
      <c r="G19" s="70"/>
      <c r="H19" s="21" t="s">
        <v>1369</v>
      </c>
      <c r="I19" s="21" t="s">
        <v>14</v>
      </c>
      <c r="J19" s="21" t="s">
        <v>1402</v>
      </c>
      <c r="K19" s="21" t="s">
        <v>1403</v>
      </c>
    </row>
    <row r="20" spans="1:11">
      <c r="A20" s="26"/>
      <c r="B20" s="27" t="s">
        <v>287</v>
      </c>
      <c r="C20" s="40" t="s">
        <v>379</v>
      </c>
      <c r="D20" s="22" t="s">
        <v>1404</v>
      </c>
      <c r="E20" s="68" t="s">
        <v>17</v>
      </c>
      <c r="F20" s="69"/>
      <c r="G20" s="70"/>
      <c r="H20" s="21" t="s">
        <v>1387</v>
      </c>
      <c r="I20" s="21" t="s">
        <v>14</v>
      </c>
      <c r="J20" s="21" t="s">
        <v>1405</v>
      </c>
      <c r="K20" s="21" t="s">
        <v>14</v>
      </c>
    </row>
    <row r="21" spans="1:11">
      <c r="A21" s="26"/>
      <c r="B21" s="27" t="s">
        <v>287</v>
      </c>
      <c r="C21" s="40" t="s">
        <v>379</v>
      </c>
      <c r="D21" s="22" t="s">
        <v>1406</v>
      </c>
      <c r="E21" s="68" t="s">
        <v>17</v>
      </c>
      <c r="F21" s="69"/>
      <c r="G21" s="70"/>
      <c r="H21" s="21" t="s">
        <v>1369</v>
      </c>
      <c r="I21" s="21" t="s">
        <v>14</v>
      </c>
      <c r="J21" s="21" t="s">
        <v>14</v>
      </c>
      <c r="K21" s="21" t="s">
        <v>1407</v>
      </c>
    </row>
    <row r="22" spans="1:11">
      <c r="A22" s="26"/>
      <c r="B22" s="27" t="s">
        <v>287</v>
      </c>
      <c r="C22" s="40" t="s">
        <v>163</v>
      </c>
      <c r="D22" s="22" t="s">
        <v>1548</v>
      </c>
      <c r="E22" s="68" t="s">
        <v>17</v>
      </c>
      <c r="F22" s="69"/>
      <c r="G22" s="70"/>
      <c r="H22" s="21" t="s">
        <v>1387</v>
      </c>
      <c r="I22" s="21" t="s">
        <v>1549</v>
      </c>
      <c r="J22" s="21" t="s">
        <v>1550</v>
      </c>
      <c r="K22" s="21" t="s">
        <v>14</v>
      </c>
    </row>
    <row r="23" spans="1:11">
      <c r="A23" s="26"/>
      <c r="B23" s="27" t="s">
        <v>287</v>
      </c>
      <c r="C23" s="40" t="s">
        <v>163</v>
      </c>
      <c r="D23" s="22" t="s">
        <v>1551</v>
      </c>
      <c r="E23" s="68" t="s">
        <v>17</v>
      </c>
      <c r="F23" s="69"/>
      <c r="G23" s="70"/>
      <c r="H23" s="21" t="s">
        <v>1387</v>
      </c>
      <c r="I23" s="21" t="s">
        <v>1549</v>
      </c>
      <c r="J23" s="21" t="s">
        <v>1552</v>
      </c>
      <c r="K23" s="21" t="s">
        <v>14</v>
      </c>
    </row>
    <row r="24" spans="1:11">
      <c r="A24" s="26"/>
      <c r="B24" s="27" t="s">
        <v>287</v>
      </c>
      <c r="C24" s="40" t="s">
        <v>163</v>
      </c>
      <c r="D24" s="22" t="s">
        <v>1553</v>
      </c>
      <c r="E24" s="68" t="s">
        <v>17</v>
      </c>
      <c r="F24" s="69"/>
      <c r="G24" s="70"/>
      <c r="H24" s="21" t="s">
        <v>1387</v>
      </c>
      <c r="I24" s="21" t="s">
        <v>1549</v>
      </c>
      <c r="J24" s="21" t="s">
        <v>1554</v>
      </c>
      <c r="K24" s="21" t="s">
        <v>14</v>
      </c>
    </row>
    <row r="25" spans="1:11">
      <c r="A25" s="26"/>
      <c r="B25" s="27" t="s">
        <v>287</v>
      </c>
      <c r="C25" s="40" t="s">
        <v>163</v>
      </c>
      <c r="D25" s="22" t="s">
        <v>1555</v>
      </c>
      <c r="E25" s="68" t="s">
        <v>17</v>
      </c>
      <c r="F25" s="69"/>
      <c r="G25" s="70"/>
      <c r="H25" s="21" t="s">
        <v>1387</v>
      </c>
      <c r="I25" s="21" t="s">
        <v>14</v>
      </c>
      <c r="J25" s="21" t="s">
        <v>1556</v>
      </c>
      <c r="K25" s="21" t="s">
        <v>14</v>
      </c>
    </row>
    <row r="26" spans="1:11">
      <c r="A26" s="26"/>
      <c r="B26" s="27" t="s">
        <v>287</v>
      </c>
      <c r="C26" s="40" t="s">
        <v>163</v>
      </c>
      <c r="D26" s="22" t="s">
        <v>1557</v>
      </c>
      <c r="E26" s="68" t="s">
        <v>17</v>
      </c>
      <c r="F26" s="69"/>
      <c r="G26" s="70"/>
      <c r="H26" s="21" t="s">
        <v>1387</v>
      </c>
      <c r="I26" s="21" t="s">
        <v>14</v>
      </c>
      <c r="J26" s="21" t="s">
        <v>1558</v>
      </c>
      <c r="K26" s="21" t="s">
        <v>1559</v>
      </c>
    </row>
    <row r="27" spans="1:11">
      <c r="A27" s="26"/>
      <c r="B27" s="27" t="s">
        <v>287</v>
      </c>
      <c r="C27" s="40" t="s">
        <v>163</v>
      </c>
      <c r="D27" s="22" t="s">
        <v>1560</v>
      </c>
      <c r="E27" s="68" t="s">
        <v>17</v>
      </c>
      <c r="F27" s="69"/>
      <c r="G27" s="70"/>
      <c r="H27" s="21" t="s">
        <v>1369</v>
      </c>
      <c r="I27" s="21" t="s">
        <v>14</v>
      </c>
      <c r="J27" s="21" t="s">
        <v>1561</v>
      </c>
      <c r="K27" s="21" t="s">
        <v>1562</v>
      </c>
    </row>
    <row r="28" spans="1:11">
      <c r="A28" s="26"/>
      <c r="B28" s="27" t="s">
        <v>287</v>
      </c>
      <c r="C28" s="40" t="s">
        <v>163</v>
      </c>
      <c r="D28" s="22" t="s">
        <v>1563</v>
      </c>
      <c r="E28" s="68" t="s">
        <v>17</v>
      </c>
      <c r="F28" s="69"/>
      <c r="G28" s="70"/>
      <c r="H28" s="21" t="s">
        <v>1387</v>
      </c>
      <c r="I28" s="21" t="s">
        <v>14</v>
      </c>
      <c r="J28" s="21" t="s">
        <v>1564</v>
      </c>
      <c r="K28" s="21" t="s">
        <v>14</v>
      </c>
    </row>
    <row r="29" spans="1:11">
      <c r="A29" s="26"/>
      <c r="B29" s="27" t="s">
        <v>287</v>
      </c>
      <c r="C29" s="40" t="s">
        <v>163</v>
      </c>
      <c r="D29" s="22" t="s">
        <v>1565</v>
      </c>
      <c r="E29" s="68" t="s">
        <v>17</v>
      </c>
      <c r="F29" s="69"/>
      <c r="G29" s="70"/>
      <c r="H29" s="21" t="s">
        <v>1387</v>
      </c>
      <c r="I29" s="21" t="s">
        <v>14</v>
      </c>
      <c r="J29" s="21" t="s">
        <v>1566</v>
      </c>
      <c r="K29" s="21" t="s">
        <v>14</v>
      </c>
    </row>
    <row r="30" spans="1:11">
      <c r="A30" s="26"/>
      <c r="B30" s="27" t="s">
        <v>287</v>
      </c>
      <c r="C30" s="40" t="s">
        <v>163</v>
      </c>
      <c r="D30" s="22" t="s">
        <v>1567</v>
      </c>
      <c r="E30" s="68" t="s">
        <v>17</v>
      </c>
      <c r="F30" s="69"/>
      <c r="G30" s="70"/>
      <c r="H30" s="21" t="s">
        <v>1387</v>
      </c>
      <c r="I30" s="21" t="s">
        <v>14</v>
      </c>
      <c r="J30" s="21" t="s">
        <v>1568</v>
      </c>
      <c r="K30" s="21" t="s">
        <v>14</v>
      </c>
    </row>
    <row r="31" spans="1:11">
      <c r="A31" s="26"/>
      <c r="B31" s="27" t="s">
        <v>287</v>
      </c>
      <c r="C31" s="40" t="s">
        <v>163</v>
      </c>
      <c r="D31" s="22" t="s">
        <v>1569</v>
      </c>
      <c r="E31" s="68" t="s">
        <v>17</v>
      </c>
      <c r="F31" s="69"/>
      <c r="G31" s="70"/>
      <c r="H31" s="21" t="s">
        <v>1369</v>
      </c>
      <c r="I31" s="21" t="s">
        <v>14</v>
      </c>
      <c r="J31" s="21" t="s">
        <v>1570</v>
      </c>
      <c r="K31" s="21" t="s">
        <v>14</v>
      </c>
    </row>
    <row r="32" spans="1:11">
      <c r="A32" s="26"/>
      <c r="B32" s="27" t="s">
        <v>287</v>
      </c>
      <c r="C32" s="40" t="s">
        <v>163</v>
      </c>
      <c r="D32" s="22" t="s">
        <v>1571</v>
      </c>
      <c r="E32" s="68" t="s">
        <v>17</v>
      </c>
      <c r="F32" s="69"/>
      <c r="G32" s="70"/>
      <c r="H32" s="21" t="s">
        <v>1369</v>
      </c>
      <c r="I32" s="21" t="s">
        <v>14</v>
      </c>
      <c r="J32" s="21" t="s">
        <v>1572</v>
      </c>
      <c r="K32" s="21" t="s">
        <v>14</v>
      </c>
    </row>
    <row r="33" spans="1:11">
      <c r="A33" s="26"/>
      <c r="B33" s="27" t="s">
        <v>287</v>
      </c>
      <c r="C33" s="40" t="s">
        <v>163</v>
      </c>
      <c r="D33" s="22" t="s">
        <v>1573</v>
      </c>
      <c r="E33" s="68" t="s">
        <v>17</v>
      </c>
      <c r="F33" s="69"/>
      <c r="G33" s="70"/>
      <c r="H33" s="21" t="s">
        <v>1369</v>
      </c>
      <c r="I33" s="21" t="s">
        <v>14</v>
      </c>
      <c r="J33" s="21" t="s">
        <v>1574</v>
      </c>
      <c r="K33" s="21" t="s">
        <v>14</v>
      </c>
    </row>
    <row r="34" spans="1:11">
      <c r="A34" s="26"/>
      <c r="B34" s="27" t="s">
        <v>287</v>
      </c>
      <c r="C34" s="40" t="s">
        <v>163</v>
      </c>
      <c r="D34" s="22" t="s">
        <v>1575</v>
      </c>
      <c r="E34" s="68" t="s">
        <v>17</v>
      </c>
      <c r="F34" s="69"/>
      <c r="G34" s="70"/>
      <c r="H34" s="21" t="s">
        <v>1369</v>
      </c>
      <c r="I34" s="21" t="s">
        <v>14</v>
      </c>
      <c r="J34" s="21" t="s">
        <v>1576</v>
      </c>
      <c r="K34" s="21" t="s">
        <v>1577</v>
      </c>
    </row>
    <row r="35" spans="1:11">
      <c r="A35" s="26"/>
      <c r="B35" s="27" t="s">
        <v>287</v>
      </c>
      <c r="C35" s="40" t="s">
        <v>163</v>
      </c>
      <c r="D35" s="22" t="s">
        <v>1578</v>
      </c>
      <c r="E35" s="68" t="s">
        <v>17</v>
      </c>
      <c r="F35" s="69"/>
      <c r="G35" s="70"/>
      <c r="H35" s="21" t="s">
        <v>1376</v>
      </c>
      <c r="I35" s="21" t="s">
        <v>14</v>
      </c>
      <c r="J35" s="21" t="s">
        <v>14</v>
      </c>
      <c r="K35" s="21" t="s">
        <v>14</v>
      </c>
    </row>
    <row r="36" spans="1:11">
      <c r="A36" s="26"/>
      <c r="B36" s="27" t="s">
        <v>287</v>
      </c>
      <c r="C36" s="40" t="s">
        <v>748</v>
      </c>
      <c r="D36" s="22" t="s">
        <v>1606</v>
      </c>
      <c r="E36" s="68" t="s">
        <v>17</v>
      </c>
      <c r="F36" s="69"/>
      <c r="G36" s="70"/>
      <c r="H36" s="21" t="s">
        <v>1369</v>
      </c>
      <c r="I36" s="21" t="s">
        <v>14</v>
      </c>
      <c r="J36" s="21" t="s">
        <v>1607</v>
      </c>
      <c r="K36" s="21" t="s">
        <v>1608</v>
      </c>
    </row>
    <row r="37" spans="1:11" ht="25.5" customHeight="1">
      <c r="A37" s="26"/>
      <c r="B37" s="27" t="s">
        <v>287</v>
      </c>
      <c r="C37" s="40" t="s">
        <v>748</v>
      </c>
      <c r="D37" s="22" t="s">
        <v>1609</v>
      </c>
      <c r="E37" s="32" t="s">
        <v>15</v>
      </c>
      <c r="F37" s="74"/>
      <c r="G37" s="75"/>
      <c r="H37" s="21" t="s">
        <v>1369</v>
      </c>
      <c r="I37" s="21" t="s">
        <v>14</v>
      </c>
      <c r="J37" s="21" t="s">
        <v>1610</v>
      </c>
      <c r="K37" s="21" t="s">
        <v>1608</v>
      </c>
    </row>
    <row r="38" spans="1:11" ht="15" customHeight="1">
      <c r="A38" s="26"/>
      <c r="B38" s="27" t="s">
        <v>287</v>
      </c>
      <c r="C38" s="40" t="s">
        <v>606</v>
      </c>
      <c r="D38" s="22" t="s">
        <v>1613</v>
      </c>
      <c r="E38" s="68" t="s">
        <v>17</v>
      </c>
      <c r="F38" s="69"/>
      <c r="G38" s="70"/>
      <c r="H38" s="21" t="s">
        <v>1387</v>
      </c>
      <c r="I38" s="21" t="s">
        <v>14</v>
      </c>
      <c r="J38" s="21" t="s">
        <v>1614</v>
      </c>
      <c r="K38" s="21" t="s">
        <v>1615</v>
      </c>
    </row>
    <row r="39" spans="1:11" ht="15" customHeight="1">
      <c r="A39" s="26"/>
      <c r="B39" s="27" t="s">
        <v>287</v>
      </c>
      <c r="C39" s="40" t="s">
        <v>515</v>
      </c>
      <c r="D39" s="22" t="s">
        <v>1620</v>
      </c>
      <c r="E39" s="68" t="s">
        <v>17</v>
      </c>
      <c r="F39" s="69"/>
      <c r="G39" s="70"/>
      <c r="H39" s="21" t="s">
        <v>1369</v>
      </c>
      <c r="I39" s="21" t="s">
        <v>14</v>
      </c>
      <c r="J39" s="21" t="s">
        <v>14</v>
      </c>
      <c r="K39" s="21" t="s">
        <v>1621</v>
      </c>
    </row>
    <row r="40" spans="1:11">
      <c r="A40" s="26"/>
      <c r="B40" s="27" t="s">
        <v>287</v>
      </c>
      <c r="C40" s="40" t="s">
        <v>1627</v>
      </c>
      <c r="D40" s="22" t="s">
        <v>1622</v>
      </c>
      <c r="E40" s="68" t="s">
        <v>17</v>
      </c>
      <c r="F40" s="69"/>
      <c r="G40" s="70"/>
      <c r="H40" s="21" t="s">
        <v>1376</v>
      </c>
      <c r="I40" s="21" t="s">
        <v>14</v>
      </c>
      <c r="J40" s="21" t="s">
        <v>14</v>
      </c>
      <c r="K40" s="21" t="s">
        <v>1623</v>
      </c>
    </row>
    <row r="41" spans="1:11">
      <c r="A41" s="26"/>
      <c r="B41" s="27" t="s">
        <v>287</v>
      </c>
      <c r="C41" s="40" t="s">
        <v>1629</v>
      </c>
      <c r="D41" s="22" t="s">
        <v>1628</v>
      </c>
      <c r="E41" s="68" t="s">
        <v>17</v>
      </c>
      <c r="F41" s="69"/>
      <c r="G41" s="70"/>
      <c r="H41" s="21" t="s">
        <v>1376</v>
      </c>
      <c r="I41" s="21" t="s">
        <v>14</v>
      </c>
      <c r="J41" s="21" t="s">
        <v>14</v>
      </c>
      <c r="K41" s="21" t="s">
        <v>14</v>
      </c>
    </row>
    <row r="42" spans="1:11">
      <c r="A42" s="26"/>
      <c r="B42" s="27" t="s">
        <v>287</v>
      </c>
      <c r="C42" s="40" t="s">
        <v>837</v>
      </c>
      <c r="D42" s="22" t="s">
        <v>1633</v>
      </c>
      <c r="E42" s="68" t="s">
        <v>17</v>
      </c>
      <c r="F42" s="69"/>
      <c r="G42" s="70"/>
      <c r="H42" s="21" t="s">
        <v>1387</v>
      </c>
      <c r="I42" s="21" t="s">
        <v>14</v>
      </c>
      <c r="J42" s="21" t="s">
        <v>1634</v>
      </c>
      <c r="K42" s="21" t="s">
        <v>14</v>
      </c>
    </row>
    <row r="43" spans="1:11">
      <c r="A43" s="26"/>
      <c r="B43" s="27" t="s">
        <v>287</v>
      </c>
      <c r="C43" s="40" t="s">
        <v>837</v>
      </c>
      <c r="D43" s="22" t="s">
        <v>1635</v>
      </c>
      <c r="E43" s="68" t="s">
        <v>17</v>
      </c>
      <c r="F43" s="69"/>
      <c r="G43" s="70"/>
      <c r="H43" s="21" t="s">
        <v>1387</v>
      </c>
      <c r="I43" s="21" t="s">
        <v>14</v>
      </c>
      <c r="J43" s="21" t="s">
        <v>1636</v>
      </c>
      <c r="K43" s="21" t="s">
        <v>14</v>
      </c>
    </row>
    <row r="44" spans="1:11">
      <c r="A44" s="26"/>
      <c r="B44" s="27" t="s">
        <v>287</v>
      </c>
      <c r="C44" s="40" t="s">
        <v>1645</v>
      </c>
      <c r="D44" s="35" t="s">
        <v>1642</v>
      </c>
      <c r="E44" s="35" t="s">
        <v>15</v>
      </c>
      <c r="F44" s="35"/>
      <c r="G44" s="35"/>
      <c r="H44" s="35" t="s">
        <v>1376</v>
      </c>
      <c r="I44" s="35" t="s">
        <v>14</v>
      </c>
      <c r="J44" s="35" t="s">
        <v>1643</v>
      </c>
      <c r="K44" s="35" t="s">
        <v>1644</v>
      </c>
    </row>
    <row r="45" spans="1:11">
      <c r="A45" s="26"/>
      <c r="B45" s="27" t="s">
        <v>287</v>
      </c>
      <c r="C45" s="40" t="s">
        <v>1645</v>
      </c>
      <c r="D45" s="22" t="s">
        <v>1646</v>
      </c>
      <c r="E45" s="32" t="s">
        <v>15</v>
      </c>
      <c r="F45" s="74"/>
      <c r="G45" s="75"/>
      <c r="H45" s="21" t="s">
        <v>1376</v>
      </c>
      <c r="I45" s="21" t="s">
        <v>14</v>
      </c>
      <c r="J45" s="21" t="s">
        <v>1647</v>
      </c>
      <c r="K45" s="21" t="s">
        <v>15</v>
      </c>
    </row>
  </sheetData>
  <mergeCells count="1">
    <mergeCell ref="A1:B1"/>
  </mergeCells>
  <conditionalFormatting sqref="A1 A2:B45">
    <cfRule type="containsText" dxfId="528" priority="2" operator="containsText" text="False">
      <formula>NOT(ISERROR(SEARCH("False",A1)))</formula>
    </cfRule>
    <cfRule type="containsText" dxfId="527" priority="3" operator="containsText" text="True">
      <formula>NOT(ISERROR(SEARCH("True",A1)))</formula>
    </cfRule>
  </conditionalFormatting>
  <conditionalFormatting sqref="A2:B45 A1">
    <cfRule type="containsText" dxfId="526" priority="1" operator="containsText" text="TBD">
      <formula>NOT(ISERROR(SEARCH("TBD",A1)))</formula>
    </cfRule>
  </conditionalFormatting>
  <dataValidations count="1">
    <dataValidation type="list" allowBlank="1" showInputMessage="1" showErrorMessage="1" sqref="B3:B45">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4"/>
  <sheetViews>
    <sheetView workbookViewId="0">
      <selection activeCell="E22" sqref="E22"/>
    </sheetView>
  </sheetViews>
  <sheetFormatPr defaultRowHeight="15"/>
  <cols>
    <col min="1" max="2" width="9.140625" style="6"/>
    <col min="3" max="3" width="6.140625" style="6" bestFit="1" customWidth="1"/>
    <col min="4" max="4" width="36.28515625" style="6" bestFit="1" customWidth="1"/>
    <col min="5" max="5" width="8.7109375" style="6" bestFit="1" customWidth="1"/>
    <col min="6" max="6" width="7.85546875" style="6" bestFit="1" customWidth="1"/>
    <col min="7" max="7" width="12.5703125" style="6" bestFit="1" customWidth="1"/>
    <col min="8" max="8" width="10.42578125" style="6" bestFit="1" customWidth="1"/>
    <col min="9" max="9" width="51.42578125" style="6" bestFit="1" customWidth="1"/>
    <col min="10" max="10" width="28" style="6" bestFit="1" customWidth="1"/>
    <col min="11" max="16384" width="9.140625" style="6"/>
  </cols>
  <sheetData>
    <row r="1" spans="1:10" ht="15.75" thickBot="1">
      <c r="A1" s="528" t="s">
        <v>863</v>
      </c>
      <c r="B1" s="529"/>
      <c r="C1" s="66" t="s">
        <v>260</v>
      </c>
      <c r="D1" s="66" t="s">
        <v>1408</v>
      </c>
      <c r="E1" s="7" t="s">
        <v>1409</v>
      </c>
      <c r="F1" s="7" t="s">
        <v>1410</v>
      </c>
      <c r="G1" s="7" t="s">
        <v>1411</v>
      </c>
      <c r="H1" s="7" t="s">
        <v>1412</v>
      </c>
      <c r="I1" s="7" t="s">
        <v>1413</v>
      </c>
      <c r="J1" s="7" t="s">
        <v>6</v>
      </c>
    </row>
    <row r="2" spans="1:10">
      <c r="A2" s="14" t="s">
        <v>864</v>
      </c>
      <c r="B2" s="14" t="s">
        <v>254</v>
      </c>
      <c r="C2" s="8" t="s">
        <v>379</v>
      </c>
      <c r="D2" s="8" t="s">
        <v>1414</v>
      </c>
      <c r="E2" s="8" t="s">
        <v>15</v>
      </c>
      <c r="F2" s="8" t="s">
        <v>14</v>
      </c>
      <c r="G2" s="8" t="s">
        <v>14</v>
      </c>
      <c r="H2" s="8" t="s">
        <v>1415</v>
      </c>
      <c r="I2" s="8" t="s">
        <v>1416</v>
      </c>
      <c r="J2" s="8" t="s">
        <v>1417</v>
      </c>
    </row>
    <row r="3" spans="1:10">
      <c r="A3" s="26"/>
      <c r="B3" s="27" t="s">
        <v>287</v>
      </c>
      <c r="C3" s="8" t="s">
        <v>379</v>
      </c>
      <c r="D3" s="8" t="s">
        <v>1418</v>
      </c>
      <c r="E3" s="8" t="s">
        <v>15</v>
      </c>
      <c r="F3" s="8" t="s">
        <v>14</v>
      </c>
      <c r="G3" s="8" t="s">
        <v>14</v>
      </c>
      <c r="H3" s="8" t="s">
        <v>1415</v>
      </c>
      <c r="I3" s="8" t="s">
        <v>1419</v>
      </c>
      <c r="J3" s="8" t="s">
        <v>1420</v>
      </c>
    </row>
    <row r="4" spans="1:10">
      <c r="A4" s="26"/>
      <c r="B4" s="27" t="s">
        <v>287</v>
      </c>
      <c r="C4" s="8" t="s">
        <v>379</v>
      </c>
      <c r="D4" s="8" t="s">
        <v>1421</v>
      </c>
      <c r="E4" s="8" t="s">
        <v>15</v>
      </c>
      <c r="F4" s="8" t="s">
        <v>14</v>
      </c>
      <c r="G4" s="8" t="s">
        <v>14</v>
      </c>
      <c r="H4" s="8" t="s">
        <v>1415</v>
      </c>
      <c r="I4" s="8" t="s">
        <v>1422</v>
      </c>
      <c r="J4" s="8" t="s">
        <v>1423</v>
      </c>
    </row>
    <row r="5" spans="1:10">
      <c r="A5" s="26"/>
      <c r="B5" s="27" t="s">
        <v>287</v>
      </c>
      <c r="C5" s="8" t="s">
        <v>379</v>
      </c>
      <c r="D5" s="8" t="s">
        <v>1424</v>
      </c>
      <c r="E5" s="8" t="s">
        <v>15</v>
      </c>
      <c r="F5" s="8" t="s">
        <v>14</v>
      </c>
      <c r="G5" s="8" t="s">
        <v>14</v>
      </c>
      <c r="H5" s="8" t="s">
        <v>1415</v>
      </c>
      <c r="I5" s="8" t="s">
        <v>1422</v>
      </c>
      <c r="J5" s="8" t="s">
        <v>1425</v>
      </c>
    </row>
    <row r="6" spans="1:10">
      <c r="A6" s="26"/>
      <c r="B6" s="27" t="s">
        <v>287</v>
      </c>
      <c r="C6" s="8" t="s">
        <v>379</v>
      </c>
      <c r="D6" s="8" t="s">
        <v>1426</v>
      </c>
      <c r="E6" s="8" t="s">
        <v>15</v>
      </c>
      <c r="F6" s="8" t="s">
        <v>14</v>
      </c>
      <c r="G6" s="8" t="s">
        <v>14</v>
      </c>
      <c r="H6" s="8" t="s">
        <v>1415</v>
      </c>
      <c r="I6" s="8" t="s">
        <v>1427</v>
      </c>
      <c r="J6" s="8" t="s">
        <v>1428</v>
      </c>
    </row>
    <row r="7" spans="1:10">
      <c r="A7" s="26"/>
      <c r="B7" s="27" t="s">
        <v>287</v>
      </c>
      <c r="C7" s="8" t="s">
        <v>379</v>
      </c>
      <c r="D7" s="8" t="s">
        <v>1429</v>
      </c>
      <c r="E7" s="8" t="s">
        <v>15</v>
      </c>
      <c r="F7" s="8" t="s">
        <v>14</v>
      </c>
      <c r="G7" s="8" t="s">
        <v>14</v>
      </c>
      <c r="H7" s="8" t="s">
        <v>1415</v>
      </c>
      <c r="I7" s="8" t="s">
        <v>1430</v>
      </c>
      <c r="J7" s="8" t="s">
        <v>1431</v>
      </c>
    </row>
    <row r="8" spans="1:10">
      <c r="A8" s="26"/>
      <c r="B8" s="27" t="s">
        <v>287</v>
      </c>
      <c r="C8" s="8" t="s">
        <v>379</v>
      </c>
      <c r="D8" s="8" t="s">
        <v>1432</v>
      </c>
      <c r="E8" s="8" t="s">
        <v>15</v>
      </c>
      <c r="F8" s="8" t="s">
        <v>14</v>
      </c>
      <c r="G8" s="8" t="s">
        <v>14</v>
      </c>
      <c r="H8" s="8" t="s">
        <v>1415</v>
      </c>
      <c r="I8" s="8" t="s">
        <v>1433</v>
      </c>
      <c r="J8" s="8" t="s">
        <v>1434</v>
      </c>
    </row>
    <row r="9" spans="1:10">
      <c r="A9" s="26"/>
      <c r="B9" s="27" t="s">
        <v>287</v>
      </c>
      <c r="C9" s="8" t="s">
        <v>379</v>
      </c>
      <c r="D9" s="8" t="s">
        <v>1435</v>
      </c>
      <c r="E9" s="8" t="s">
        <v>15</v>
      </c>
      <c r="F9" s="8" t="s">
        <v>14</v>
      </c>
      <c r="G9" s="8" t="s">
        <v>14</v>
      </c>
      <c r="H9" s="8" t="s">
        <v>1415</v>
      </c>
      <c r="I9" s="8" t="s">
        <v>1436</v>
      </c>
      <c r="J9" s="8" t="s">
        <v>1437</v>
      </c>
    </row>
    <row r="10" spans="1:10">
      <c r="A10" s="26"/>
      <c r="B10" s="27" t="s">
        <v>287</v>
      </c>
      <c r="C10" s="8" t="s">
        <v>379</v>
      </c>
      <c r="D10" s="8" t="s">
        <v>1438</v>
      </c>
      <c r="E10" s="8" t="s">
        <v>15</v>
      </c>
      <c r="F10" s="8" t="s">
        <v>14</v>
      </c>
      <c r="G10" s="8" t="s">
        <v>14</v>
      </c>
      <c r="H10" s="8" t="s">
        <v>1415</v>
      </c>
      <c r="I10" s="8" t="s">
        <v>1439</v>
      </c>
      <c r="J10" s="8" t="s">
        <v>1440</v>
      </c>
    </row>
    <row r="11" spans="1:10">
      <c r="A11" s="26"/>
      <c r="B11" s="27" t="s">
        <v>287</v>
      </c>
      <c r="C11" s="8" t="s">
        <v>379</v>
      </c>
      <c r="D11" s="8" t="s">
        <v>1441</v>
      </c>
      <c r="E11" s="8" t="s">
        <v>15</v>
      </c>
      <c r="F11" s="8" t="s">
        <v>14</v>
      </c>
      <c r="G11" s="8" t="s">
        <v>14</v>
      </c>
      <c r="H11" s="8" t="s">
        <v>1415</v>
      </c>
      <c r="I11" s="8" t="s">
        <v>1442</v>
      </c>
      <c r="J11" s="8" t="s">
        <v>1443</v>
      </c>
    </row>
    <row r="12" spans="1:10">
      <c r="A12" s="26"/>
      <c r="B12" s="27" t="s">
        <v>287</v>
      </c>
      <c r="C12" s="8" t="s">
        <v>379</v>
      </c>
      <c r="D12" s="8" t="s">
        <v>1444</v>
      </c>
      <c r="E12" s="8" t="s">
        <v>15</v>
      </c>
      <c r="F12" s="8" t="s">
        <v>14</v>
      </c>
      <c r="G12" s="8" t="s">
        <v>14</v>
      </c>
      <c r="H12" s="8" t="s">
        <v>1415</v>
      </c>
      <c r="I12" s="8" t="s">
        <v>1445</v>
      </c>
      <c r="J12" s="8" t="s">
        <v>1446</v>
      </c>
    </row>
    <row r="13" spans="1:10" s="9" customFormat="1">
      <c r="A13" s="26"/>
      <c r="B13" s="27" t="s">
        <v>287</v>
      </c>
      <c r="C13" s="72" t="s">
        <v>163</v>
      </c>
      <c r="D13" s="11" t="s">
        <v>1579</v>
      </c>
      <c r="E13" s="11" t="s">
        <v>15</v>
      </c>
      <c r="F13" s="11" t="s">
        <v>14</v>
      </c>
      <c r="G13" s="11" t="s">
        <v>14</v>
      </c>
      <c r="H13" s="11" t="s">
        <v>1415</v>
      </c>
      <c r="I13" s="11" t="s">
        <v>1580</v>
      </c>
      <c r="J13" s="11" t="s">
        <v>195</v>
      </c>
    </row>
    <row r="14" spans="1:10">
      <c r="A14" s="26"/>
      <c r="B14" s="27" t="s">
        <v>287</v>
      </c>
      <c r="C14" s="11" t="s">
        <v>1629</v>
      </c>
      <c r="D14" s="11" t="s">
        <v>1630</v>
      </c>
      <c r="E14" s="11" t="s">
        <v>15</v>
      </c>
      <c r="F14" s="11" t="s">
        <v>14</v>
      </c>
      <c r="G14" s="11" t="s">
        <v>14</v>
      </c>
      <c r="H14" s="11" t="s">
        <v>1415</v>
      </c>
      <c r="I14" s="11" t="s">
        <v>1631</v>
      </c>
      <c r="J14" s="11" t="s">
        <v>1632</v>
      </c>
    </row>
  </sheetData>
  <mergeCells count="1">
    <mergeCell ref="A1:B1"/>
  </mergeCells>
  <conditionalFormatting sqref="A1 A2:B14">
    <cfRule type="containsText" dxfId="525" priority="2" operator="containsText" text="False">
      <formula>NOT(ISERROR(SEARCH("False",A1)))</formula>
    </cfRule>
    <cfRule type="containsText" dxfId="524" priority="3" operator="containsText" text="True">
      <formula>NOT(ISERROR(SEARCH("True",A1)))</formula>
    </cfRule>
  </conditionalFormatting>
  <conditionalFormatting sqref="A1:B14">
    <cfRule type="containsText" dxfId="523" priority="1" operator="containsText" text="TBD">
      <formula>NOT(ISERROR(SEARCH("TBD",A1)))</formula>
    </cfRule>
  </conditionalFormatting>
  <dataValidations count="1">
    <dataValidation type="list" allowBlank="1" showInputMessage="1" showErrorMessage="1" sqref="B3:B1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workbookViewId="0">
      <selection activeCell="D20" sqref="D20"/>
    </sheetView>
  </sheetViews>
  <sheetFormatPr defaultRowHeight="15"/>
  <cols>
    <col min="1" max="2" width="9.140625" style="9"/>
    <col min="3" max="3" width="17.42578125" style="9" bestFit="1" customWidth="1"/>
    <col min="4" max="4" width="46.85546875" style="9" bestFit="1" customWidth="1"/>
    <col min="5" max="5" width="8.7109375" style="9" bestFit="1" customWidth="1"/>
    <col min="6" max="6" width="37.5703125" style="9" bestFit="1" customWidth="1"/>
    <col min="7" max="7" width="29.28515625" style="9" customWidth="1"/>
    <col min="8" max="8" width="12.42578125" style="9" bestFit="1" customWidth="1"/>
    <col min="9" max="9" width="23.28515625" style="9" bestFit="1" customWidth="1"/>
    <col min="10" max="10" width="14.85546875" style="9" bestFit="1" customWidth="1"/>
    <col min="11" max="11" width="12.7109375" style="9" bestFit="1" customWidth="1"/>
    <col min="12" max="12" width="11" style="9" bestFit="1" customWidth="1"/>
    <col min="13" max="13" width="18" style="9" bestFit="1" customWidth="1"/>
    <col min="14" max="14" width="11" style="9" bestFit="1" customWidth="1"/>
    <col min="15" max="15" width="74.42578125" style="9" bestFit="1" customWidth="1"/>
    <col min="16" max="16384" width="9.140625" style="9"/>
  </cols>
  <sheetData>
    <row r="1" spans="1:15">
      <c r="A1" s="528" t="s">
        <v>863</v>
      </c>
      <c r="B1" s="529"/>
      <c r="C1" s="73" t="s">
        <v>260</v>
      </c>
      <c r="D1" s="73" t="s">
        <v>1447</v>
      </c>
      <c r="E1" s="33" t="s">
        <v>1409</v>
      </c>
      <c r="F1" s="33" t="s">
        <v>1448</v>
      </c>
      <c r="G1" s="33" t="s">
        <v>1367</v>
      </c>
      <c r="H1" s="10" t="s">
        <v>1449</v>
      </c>
      <c r="I1" s="10" t="s">
        <v>1450</v>
      </c>
      <c r="J1" s="10" t="s">
        <v>1451</v>
      </c>
      <c r="K1" s="10" t="s">
        <v>1452</v>
      </c>
      <c r="L1" s="10" t="s">
        <v>1453</v>
      </c>
      <c r="M1" s="10" t="s">
        <v>1454</v>
      </c>
      <c r="N1" s="10" t="s">
        <v>1455</v>
      </c>
      <c r="O1" s="10" t="s">
        <v>6</v>
      </c>
    </row>
    <row r="2" spans="1:15">
      <c r="A2" s="14" t="s">
        <v>864</v>
      </c>
      <c r="B2" s="14" t="s">
        <v>254</v>
      </c>
      <c r="C2" s="40" t="s">
        <v>379</v>
      </c>
      <c r="D2" s="40" t="s">
        <v>1456</v>
      </c>
      <c r="E2" s="40" t="s">
        <v>15</v>
      </c>
      <c r="F2" s="40" t="s">
        <v>357</v>
      </c>
      <c r="G2" s="40" t="s">
        <v>14</v>
      </c>
      <c r="H2" s="22" t="s">
        <v>398</v>
      </c>
      <c r="I2" s="11" t="s">
        <v>14</v>
      </c>
      <c r="J2" s="11" t="s">
        <v>14</v>
      </c>
      <c r="K2" s="11" t="s">
        <v>15</v>
      </c>
      <c r="L2" s="11" t="s">
        <v>1457</v>
      </c>
      <c r="M2" s="11" t="s">
        <v>15</v>
      </c>
      <c r="N2" s="11" t="s">
        <v>14</v>
      </c>
      <c r="O2" s="11" t="s">
        <v>14</v>
      </c>
    </row>
    <row r="3" spans="1:15">
      <c r="A3" s="26"/>
      <c r="B3" s="27" t="s">
        <v>287</v>
      </c>
      <c r="C3" s="40" t="s">
        <v>379</v>
      </c>
      <c r="D3" s="40" t="s">
        <v>1458</v>
      </c>
      <c r="E3" s="40" t="s">
        <v>15</v>
      </c>
      <c r="F3" s="40" t="s">
        <v>31</v>
      </c>
      <c r="G3" s="40" t="s">
        <v>14</v>
      </c>
      <c r="H3" s="22" t="s">
        <v>14</v>
      </c>
      <c r="I3" s="11" t="s">
        <v>1459</v>
      </c>
      <c r="J3" s="11" t="s">
        <v>1460</v>
      </c>
      <c r="K3" s="11" t="s">
        <v>15</v>
      </c>
      <c r="L3" s="11" t="s">
        <v>1461</v>
      </c>
      <c r="M3" s="11" t="s">
        <v>15</v>
      </c>
      <c r="N3" s="11" t="s">
        <v>14</v>
      </c>
      <c r="O3" s="11" t="s">
        <v>14</v>
      </c>
    </row>
    <row r="4" spans="1:15">
      <c r="A4" s="26"/>
      <c r="B4" s="27" t="s">
        <v>287</v>
      </c>
      <c r="C4" s="40" t="s">
        <v>379</v>
      </c>
      <c r="D4" s="40" t="s">
        <v>1462</v>
      </c>
      <c r="E4" s="40" t="s">
        <v>15</v>
      </c>
      <c r="F4" s="40" t="s">
        <v>31</v>
      </c>
      <c r="G4" s="40" t="s">
        <v>14</v>
      </c>
      <c r="H4" s="22" t="s">
        <v>14</v>
      </c>
      <c r="I4" s="11" t="s">
        <v>1463</v>
      </c>
      <c r="J4" s="11" t="s">
        <v>1460</v>
      </c>
      <c r="K4" s="11" t="s">
        <v>15</v>
      </c>
      <c r="L4" s="11" t="s">
        <v>1461</v>
      </c>
      <c r="M4" s="11" t="s">
        <v>15</v>
      </c>
      <c r="N4" s="11" t="s">
        <v>14</v>
      </c>
      <c r="O4" s="11" t="s">
        <v>14</v>
      </c>
    </row>
    <row r="5" spans="1:15">
      <c r="A5" s="26"/>
      <c r="B5" s="27" t="s">
        <v>287</v>
      </c>
      <c r="C5" s="40" t="s">
        <v>379</v>
      </c>
      <c r="D5" s="40" t="s">
        <v>1464</v>
      </c>
      <c r="E5" s="40" t="s">
        <v>15</v>
      </c>
      <c r="F5" s="40" t="s">
        <v>31</v>
      </c>
      <c r="G5" s="40" t="s">
        <v>14</v>
      </c>
      <c r="H5" s="22" t="s">
        <v>14</v>
      </c>
      <c r="I5" s="11" t="s">
        <v>1465</v>
      </c>
      <c r="J5" s="11" t="s">
        <v>1460</v>
      </c>
      <c r="K5" s="11" t="s">
        <v>15</v>
      </c>
      <c r="L5" s="11" t="s">
        <v>1461</v>
      </c>
      <c r="M5" s="11" t="s">
        <v>15</v>
      </c>
      <c r="N5" s="11" t="s">
        <v>14</v>
      </c>
      <c r="O5" s="11" t="s">
        <v>14</v>
      </c>
    </row>
    <row r="6" spans="1:15">
      <c r="A6" s="26"/>
      <c r="B6" s="27" t="s">
        <v>287</v>
      </c>
      <c r="C6" s="40" t="s">
        <v>379</v>
      </c>
      <c r="D6" s="40" t="s">
        <v>1466</v>
      </c>
      <c r="E6" s="40" t="s">
        <v>15</v>
      </c>
      <c r="F6" s="40" t="s">
        <v>1467</v>
      </c>
      <c r="G6" s="40" t="s">
        <v>1468</v>
      </c>
      <c r="H6" s="22" t="s">
        <v>14</v>
      </c>
      <c r="I6" s="11" t="s">
        <v>14</v>
      </c>
      <c r="J6" s="11" t="s">
        <v>14</v>
      </c>
      <c r="K6" s="11" t="s">
        <v>15</v>
      </c>
      <c r="L6" s="11" t="s">
        <v>255</v>
      </c>
      <c r="M6" s="11" t="s">
        <v>15</v>
      </c>
      <c r="N6" s="11" t="s">
        <v>14</v>
      </c>
      <c r="O6" s="11" t="s">
        <v>14</v>
      </c>
    </row>
    <row r="7" spans="1:15">
      <c r="A7" s="26"/>
      <c r="B7" s="27" t="s">
        <v>287</v>
      </c>
      <c r="C7" s="40" t="s">
        <v>379</v>
      </c>
      <c r="D7" s="40" t="s">
        <v>1469</v>
      </c>
      <c r="E7" s="40" t="s">
        <v>15</v>
      </c>
      <c r="F7" s="40" t="s">
        <v>31</v>
      </c>
      <c r="G7" s="40" t="s">
        <v>14</v>
      </c>
      <c r="H7" s="22" t="s">
        <v>14</v>
      </c>
      <c r="I7" s="11" t="s">
        <v>1470</v>
      </c>
      <c r="J7" s="11" t="s">
        <v>1460</v>
      </c>
      <c r="K7" s="11" t="s">
        <v>15</v>
      </c>
      <c r="L7" s="11" t="s">
        <v>1461</v>
      </c>
      <c r="M7" s="11" t="s">
        <v>15</v>
      </c>
      <c r="N7" s="11" t="s">
        <v>14</v>
      </c>
      <c r="O7" s="11" t="s">
        <v>14</v>
      </c>
    </row>
    <row r="8" spans="1:15">
      <c r="A8" s="26"/>
      <c r="B8" s="27" t="s">
        <v>287</v>
      </c>
      <c r="C8" s="40" t="s">
        <v>379</v>
      </c>
      <c r="D8" s="40" t="s">
        <v>1471</v>
      </c>
      <c r="E8" s="40" t="s">
        <v>15</v>
      </c>
      <c r="F8" s="40" t="s">
        <v>31</v>
      </c>
      <c r="G8" s="40" t="s">
        <v>14</v>
      </c>
      <c r="H8" s="22" t="s">
        <v>14</v>
      </c>
      <c r="I8" s="11" t="s">
        <v>1472</v>
      </c>
      <c r="J8" s="11" t="s">
        <v>1460</v>
      </c>
      <c r="K8" s="11" t="s">
        <v>15</v>
      </c>
      <c r="L8" s="11" t="s">
        <v>1461</v>
      </c>
      <c r="M8" s="11" t="s">
        <v>15</v>
      </c>
      <c r="N8" s="11" t="s">
        <v>14</v>
      </c>
      <c r="O8" s="11" t="s">
        <v>14</v>
      </c>
    </row>
    <row r="9" spans="1:15">
      <c r="A9" s="26"/>
      <c r="B9" s="27" t="s">
        <v>287</v>
      </c>
      <c r="C9" s="40" t="s">
        <v>379</v>
      </c>
      <c r="D9" s="40" t="s">
        <v>1473</v>
      </c>
      <c r="E9" s="40" t="s">
        <v>15</v>
      </c>
      <c r="F9" s="40" t="s">
        <v>31</v>
      </c>
      <c r="G9" s="40" t="s">
        <v>14</v>
      </c>
      <c r="H9" s="22" t="s">
        <v>14</v>
      </c>
      <c r="I9" s="11" t="s">
        <v>1474</v>
      </c>
      <c r="J9" s="11" t="s">
        <v>1460</v>
      </c>
      <c r="K9" s="11" t="s">
        <v>15</v>
      </c>
      <c r="L9" s="11" t="s">
        <v>1461</v>
      </c>
      <c r="M9" s="11" t="s">
        <v>15</v>
      </c>
      <c r="N9" s="11" t="s">
        <v>14</v>
      </c>
      <c r="O9" s="11" t="s">
        <v>14</v>
      </c>
    </row>
    <row r="10" spans="1:15">
      <c r="A10" s="26"/>
      <c r="B10" s="27" t="s">
        <v>287</v>
      </c>
      <c r="C10" s="40" t="s">
        <v>379</v>
      </c>
      <c r="D10" s="40" t="s">
        <v>1475</v>
      </c>
      <c r="E10" s="40" t="s">
        <v>15</v>
      </c>
      <c r="F10" s="40" t="s">
        <v>31</v>
      </c>
      <c r="G10" s="40" t="s">
        <v>14</v>
      </c>
      <c r="H10" s="22" t="s">
        <v>14</v>
      </c>
      <c r="I10" s="11" t="s">
        <v>1343</v>
      </c>
      <c r="J10" s="11" t="s">
        <v>1460</v>
      </c>
      <c r="K10" s="11" t="s">
        <v>15</v>
      </c>
      <c r="L10" s="11" t="s">
        <v>1461</v>
      </c>
      <c r="M10" s="11" t="s">
        <v>15</v>
      </c>
      <c r="N10" s="11" t="s">
        <v>14</v>
      </c>
      <c r="O10" s="11" t="s">
        <v>14</v>
      </c>
    </row>
    <row r="11" spans="1:15">
      <c r="A11" s="26"/>
      <c r="B11" s="27" t="s">
        <v>287</v>
      </c>
      <c r="C11" s="40" t="s">
        <v>379</v>
      </c>
      <c r="D11" s="40" t="s">
        <v>1476</v>
      </c>
      <c r="E11" s="40" t="s">
        <v>15</v>
      </c>
      <c r="F11" s="40" t="s">
        <v>1467</v>
      </c>
      <c r="G11" s="40" t="s">
        <v>14</v>
      </c>
      <c r="H11" s="22" t="s">
        <v>14</v>
      </c>
      <c r="I11" s="11" t="s">
        <v>14</v>
      </c>
      <c r="J11" s="11" t="s">
        <v>14</v>
      </c>
      <c r="K11" s="11" t="s">
        <v>15</v>
      </c>
      <c r="L11" s="11" t="s">
        <v>1477</v>
      </c>
      <c r="M11" s="11" t="s">
        <v>15</v>
      </c>
      <c r="N11" s="11" t="s">
        <v>14</v>
      </c>
      <c r="O11" s="11" t="s">
        <v>1478</v>
      </c>
    </row>
    <row r="12" spans="1:15">
      <c r="A12" s="26"/>
      <c r="B12" s="27" t="s">
        <v>287</v>
      </c>
      <c r="C12" s="40" t="s">
        <v>379</v>
      </c>
      <c r="D12" s="40" t="s">
        <v>1479</v>
      </c>
      <c r="E12" s="40" t="s">
        <v>15</v>
      </c>
      <c r="F12" s="40" t="s">
        <v>1480</v>
      </c>
      <c r="G12" s="40" t="s">
        <v>14</v>
      </c>
      <c r="H12" s="22" t="s">
        <v>14</v>
      </c>
      <c r="I12" s="11" t="s">
        <v>14</v>
      </c>
      <c r="J12" s="11" t="s">
        <v>14</v>
      </c>
      <c r="K12" s="11" t="s">
        <v>15</v>
      </c>
      <c r="L12" s="11" t="s">
        <v>1477</v>
      </c>
      <c r="M12" s="11" t="s">
        <v>15</v>
      </c>
      <c r="N12" s="11" t="s">
        <v>14</v>
      </c>
      <c r="O12" s="11" t="s">
        <v>1481</v>
      </c>
    </row>
    <row r="13" spans="1:15">
      <c r="A13" s="26"/>
      <c r="B13" s="27" t="s">
        <v>287</v>
      </c>
      <c r="C13" s="40" t="s">
        <v>379</v>
      </c>
      <c r="D13" s="40" t="s">
        <v>1482</v>
      </c>
      <c r="E13" s="40" t="s">
        <v>15</v>
      </c>
      <c r="F13" s="40" t="s">
        <v>1483</v>
      </c>
      <c r="G13" s="40" t="s">
        <v>14</v>
      </c>
      <c r="H13" s="22" t="s">
        <v>14</v>
      </c>
      <c r="I13" s="11" t="s">
        <v>14</v>
      </c>
      <c r="J13" s="11" t="s">
        <v>14</v>
      </c>
      <c r="K13" s="11" t="s">
        <v>15</v>
      </c>
      <c r="L13" s="11" t="s">
        <v>1477</v>
      </c>
      <c r="M13" s="11" t="s">
        <v>15</v>
      </c>
      <c r="N13" s="11" t="s">
        <v>14</v>
      </c>
      <c r="O13" s="11" t="s">
        <v>14</v>
      </c>
    </row>
    <row r="14" spans="1:15">
      <c r="A14" s="26"/>
      <c r="B14" s="27" t="s">
        <v>287</v>
      </c>
      <c r="C14" s="40" t="s">
        <v>379</v>
      </c>
      <c r="D14" s="40" t="s">
        <v>1484</v>
      </c>
      <c r="E14" s="40" t="s">
        <v>15</v>
      </c>
      <c r="F14" s="40" t="s">
        <v>1485</v>
      </c>
      <c r="G14" s="40" t="s">
        <v>14</v>
      </c>
      <c r="H14" s="22" t="s">
        <v>59</v>
      </c>
      <c r="I14" s="11" t="s">
        <v>14</v>
      </c>
      <c r="J14" s="11" t="s">
        <v>14</v>
      </c>
      <c r="K14" s="11" t="s">
        <v>15</v>
      </c>
      <c r="L14" s="11" t="s">
        <v>1457</v>
      </c>
      <c r="M14" s="11" t="s">
        <v>15</v>
      </c>
      <c r="N14" s="11" t="s">
        <v>14</v>
      </c>
      <c r="O14" s="11" t="s">
        <v>14</v>
      </c>
    </row>
    <row r="15" spans="1:15">
      <c r="A15" s="26"/>
      <c r="B15" s="27" t="s">
        <v>287</v>
      </c>
      <c r="C15" s="40" t="s">
        <v>379</v>
      </c>
      <c r="D15" s="40" t="s">
        <v>1486</v>
      </c>
      <c r="E15" s="40" t="s">
        <v>15</v>
      </c>
      <c r="F15" s="40" t="s">
        <v>1487</v>
      </c>
      <c r="G15" s="40" t="s">
        <v>14</v>
      </c>
      <c r="H15" s="22" t="s">
        <v>256</v>
      </c>
      <c r="I15" s="11" t="s">
        <v>14</v>
      </c>
      <c r="J15" s="11" t="s">
        <v>14</v>
      </c>
      <c r="K15" s="11" t="s">
        <v>15</v>
      </c>
      <c r="L15" s="11" t="s">
        <v>1457</v>
      </c>
      <c r="M15" s="11" t="s">
        <v>17</v>
      </c>
      <c r="N15" s="11" t="s">
        <v>14</v>
      </c>
      <c r="O15" s="11" t="s">
        <v>14</v>
      </c>
    </row>
    <row r="16" spans="1:15">
      <c r="A16" s="26"/>
      <c r="B16" s="27" t="s">
        <v>287</v>
      </c>
      <c r="C16" s="40" t="s">
        <v>379</v>
      </c>
      <c r="D16" s="40" t="s">
        <v>1488</v>
      </c>
      <c r="E16" s="40" t="s">
        <v>15</v>
      </c>
      <c r="F16" s="40" t="s">
        <v>1485</v>
      </c>
      <c r="G16" s="40" t="s">
        <v>14</v>
      </c>
      <c r="H16" s="22" t="s">
        <v>59</v>
      </c>
      <c r="I16" s="11" t="s">
        <v>14</v>
      </c>
      <c r="J16" s="11" t="s">
        <v>14</v>
      </c>
      <c r="K16" s="11" t="s">
        <v>15</v>
      </c>
      <c r="L16" s="11" t="s">
        <v>1457</v>
      </c>
      <c r="M16" s="11" t="s">
        <v>15</v>
      </c>
      <c r="N16" s="11" t="s">
        <v>14</v>
      </c>
      <c r="O16" s="11" t="s">
        <v>14</v>
      </c>
    </row>
    <row r="17" spans="1:15">
      <c r="A17" s="26"/>
      <c r="B17" s="27" t="s">
        <v>287</v>
      </c>
      <c r="C17" s="40" t="s">
        <v>379</v>
      </c>
      <c r="D17" s="40" t="s">
        <v>1489</v>
      </c>
      <c r="E17" s="40" t="s">
        <v>15</v>
      </c>
      <c r="F17" s="40" t="s">
        <v>496</v>
      </c>
      <c r="G17" s="40" t="s">
        <v>1490</v>
      </c>
      <c r="H17" s="22" t="s">
        <v>14</v>
      </c>
      <c r="I17" s="11" t="s">
        <v>14</v>
      </c>
      <c r="J17" s="11" t="s">
        <v>14</v>
      </c>
      <c r="K17" s="11" t="s">
        <v>15</v>
      </c>
      <c r="L17" s="11" t="s">
        <v>255</v>
      </c>
      <c r="M17" s="11" t="s">
        <v>15</v>
      </c>
      <c r="N17" s="11" t="s">
        <v>14</v>
      </c>
      <c r="O17" s="11" t="s">
        <v>14</v>
      </c>
    </row>
    <row r="18" spans="1:15">
      <c r="A18" s="26"/>
      <c r="B18" s="27" t="s">
        <v>287</v>
      </c>
      <c r="C18" s="40" t="s">
        <v>379</v>
      </c>
      <c r="D18" s="40" t="s">
        <v>1491</v>
      </c>
      <c r="E18" s="40" t="s">
        <v>15</v>
      </c>
      <c r="F18" s="40" t="s">
        <v>1492</v>
      </c>
      <c r="G18" s="40" t="s">
        <v>1493</v>
      </c>
      <c r="H18" s="22" t="s">
        <v>14</v>
      </c>
      <c r="I18" s="11" t="s">
        <v>14</v>
      </c>
      <c r="J18" s="11" t="s">
        <v>14</v>
      </c>
      <c r="K18" s="11" t="s">
        <v>15</v>
      </c>
      <c r="L18" s="11" t="s">
        <v>255</v>
      </c>
      <c r="M18" s="11" t="s">
        <v>15</v>
      </c>
      <c r="N18" s="11" t="s">
        <v>14</v>
      </c>
      <c r="O18" s="11" t="s">
        <v>14</v>
      </c>
    </row>
    <row r="19" spans="1:15">
      <c r="A19" s="26"/>
      <c r="B19" s="27" t="s">
        <v>287</v>
      </c>
      <c r="C19" s="40" t="s">
        <v>379</v>
      </c>
      <c r="D19" s="40" t="s">
        <v>1494</v>
      </c>
      <c r="E19" s="40" t="s">
        <v>15</v>
      </c>
      <c r="F19" s="40" t="s">
        <v>1495</v>
      </c>
      <c r="G19" s="40" t="s">
        <v>1496</v>
      </c>
      <c r="H19" s="22" t="s">
        <v>14</v>
      </c>
      <c r="I19" s="11" t="s">
        <v>14</v>
      </c>
      <c r="J19" s="11" t="s">
        <v>14</v>
      </c>
      <c r="K19" s="11" t="s">
        <v>15</v>
      </c>
      <c r="L19" s="11" t="s">
        <v>255</v>
      </c>
      <c r="M19" s="11" t="s">
        <v>15</v>
      </c>
      <c r="N19" s="11" t="s">
        <v>14</v>
      </c>
      <c r="O19" s="11" t="s">
        <v>14</v>
      </c>
    </row>
    <row r="20" spans="1:15">
      <c r="A20" s="26"/>
      <c r="B20" s="27" t="s">
        <v>287</v>
      </c>
      <c r="C20" s="40" t="s">
        <v>379</v>
      </c>
      <c r="D20" s="40" t="s">
        <v>1497</v>
      </c>
      <c r="E20" s="40" t="s">
        <v>15</v>
      </c>
      <c r="F20" s="40" t="s">
        <v>40</v>
      </c>
      <c r="G20" s="40" t="s">
        <v>1468</v>
      </c>
      <c r="H20" s="22" t="s">
        <v>14</v>
      </c>
      <c r="I20" s="11" t="s">
        <v>14</v>
      </c>
      <c r="J20" s="11" t="s">
        <v>14</v>
      </c>
      <c r="K20" s="11" t="s">
        <v>15</v>
      </c>
      <c r="L20" s="11" t="s">
        <v>255</v>
      </c>
      <c r="M20" s="11" t="s">
        <v>15</v>
      </c>
      <c r="N20" s="11" t="s">
        <v>14</v>
      </c>
      <c r="O20" s="11" t="s">
        <v>14</v>
      </c>
    </row>
    <row r="21" spans="1:15">
      <c r="A21" s="26"/>
      <c r="B21" s="27" t="s">
        <v>287</v>
      </c>
      <c r="C21" s="40" t="s">
        <v>379</v>
      </c>
      <c r="D21" s="40" t="s">
        <v>1498</v>
      </c>
      <c r="E21" s="40" t="s">
        <v>15</v>
      </c>
      <c r="F21" s="40" t="s">
        <v>1499</v>
      </c>
      <c r="G21" s="40" t="s">
        <v>14</v>
      </c>
      <c r="H21" s="22" t="s">
        <v>59</v>
      </c>
      <c r="I21" s="11" t="s">
        <v>14</v>
      </c>
      <c r="J21" s="11" t="s">
        <v>14</v>
      </c>
      <c r="K21" s="11" t="s">
        <v>15</v>
      </c>
      <c r="L21" s="11" t="s">
        <v>1457</v>
      </c>
      <c r="M21" s="11" t="s">
        <v>15</v>
      </c>
      <c r="N21" s="11" t="s">
        <v>14</v>
      </c>
      <c r="O21" s="11" t="s">
        <v>1500</v>
      </c>
    </row>
    <row r="22" spans="1:15">
      <c r="A22" s="26"/>
      <c r="B22" s="27" t="s">
        <v>287</v>
      </c>
      <c r="C22" s="40" t="s">
        <v>379</v>
      </c>
      <c r="D22" s="40" t="s">
        <v>1501</v>
      </c>
      <c r="E22" s="40" t="s">
        <v>15</v>
      </c>
      <c r="F22" s="40" t="s">
        <v>1499</v>
      </c>
      <c r="G22" s="40" t="s">
        <v>14</v>
      </c>
      <c r="H22" s="22" t="s">
        <v>256</v>
      </c>
      <c r="I22" s="11" t="s">
        <v>14</v>
      </c>
      <c r="J22" s="11" t="s">
        <v>14</v>
      </c>
      <c r="K22" s="11" t="s">
        <v>15</v>
      </c>
      <c r="L22" s="11" t="s">
        <v>1457</v>
      </c>
      <c r="M22" s="11" t="s">
        <v>15</v>
      </c>
      <c r="N22" s="11" t="s">
        <v>14</v>
      </c>
      <c r="O22" s="11" t="s">
        <v>1502</v>
      </c>
    </row>
    <row r="23" spans="1:15">
      <c r="A23" s="26"/>
      <c r="B23" s="27" t="s">
        <v>287</v>
      </c>
      <c r="C23" s="40" t="s">
        <v>379</v>
      </c>
      <c r="D23" s="40" t="s">
        <v>1503</v>
      </c>
      <c r="E23" s="40" t="s">
        <v>15</v>
      </c>
      <c r="F23" s="40" t="s">
        <v>1504</v>
      </c>
      <c r="G23" s="40" t="s">
        <v>1505</v>
      </c>
      <c r="H23" s="22" t="s">
        <v>14</v>
      </c>
      <c r="I23" s="11" t="s">
        <v>14</v>
      </c>
      <c r="J23" s="11" t="s">
        <v>14</v>
      </c>
      <c r="K23" s="11" t="s">
        <v>15</v>
      </c>
      <c r="L23" s="11" t="s">
        <v>255</v>
      </c>
      <c r="M23" s="11" t="s">
        <v>15</v>
      </c>
      <c r="N23" s="11" t="s">
        <v>14</v>
      </c>
      <c r="O23" s="11" t="s">
        <v>1506</v>
      </c>
    </row>
    <row r="24" spans="1:15">
      <c r="A24" s="26"/>
      <c r="B24" s="27" t="s">
        <v>287</v>
      </c>
      <c r="C24" s="40" t="s">
        <v>379</v>
      </c>
      <c r="D24" s="40" t="s">
        <v>1507</v>
      </c>
      <c r="E24" s="40" t="s">
        <v>15</v>
      </c>
      <c r="F24" s="40" t="s">
        <v>1508</v>
      </c>
      <c r="G24" s="40" t="s">
        <v>1509</v>
      </c>
      <c r="H24" s="22" t="s">
        <v>14</v>
      </c>
      <c r="I24" s="11" t="s">
        <v>14</v>
      </c>
      <c r="J24" s="11" t="s">
        <v>14</v>
      </c>
      <c r="K24" s="11" t="s">
        <v>15</v>
      </c>
      <c r="L24" s="11" t="s">
        <v>255</v>
      </c>
      <c r="M24" s="11" t="s">
        <v>15</v>
      </c>
      <c r="N24" s="11" t="s">
        <v>14</v>
      </c>
      <c r="O24" s="11" t="s">
        <v>1510</v>
      </c>
    </row>
    <row r="25" spans="1:15">
      <c r="A25" s="26"/>
      <c r="B25" s="27" t="s">
        <v>287</v>
      </c>
      <c r="C25" s="40" t="s">
        <v>379</v>
      </c>
      <c r="D25" s="40" t="s">
        <v>1511</v>
      </c>
      <c r="E25" s="40" t="s">
        <v>15</v>
      </c>
      <c r="F25" s="40" t="s">
        <v>1512</v>
      </c>
      <c r="G25" s="40" t="s">
        <v>1468</v>
      </c>
      <c r="H25" s="22" t="s">
        <v>14</v>
      </c>
      <c r="I25" s="11" t="s">
        <v>14</v>
      </c>
      <c r="J25" s="11" t="s">
        <v>14</v>
      </c>
      <c r="K25" s="11" t="s">
        <v>15</v>
      </c>
      <c r="L25" s="11" t="s">
        <v>255</v>
      </c>
      <c r="M25" s="11" t="s">
        <v>17</v>
      </c>
      <c r="N25" s="11" t="s">
        <v>14</v>
      </c>
      <c r="O25" s="11" t="s">
        <v>1513</v>
      </c>
    </row>
    <row r="26" spans="1:15">
      <c r="A26" s="26"/>
      <c r="B26" s="27" t="s">
        <v>287</v>
      </c>
      <c r="C26" s="40" t="s">
        <v>379</v>
      </c>
      <c r="D26" s="40" t="s">
        <v>1514</v>
      </c>
      <c r="E26" s="40" t="s">
        <v>15</v>
      </c>
      <c r="F26" s="40" t="s">
        <v>1515</v>
      </c>
      <c r="G26" s="40" t="s">
        <v>1468</v>
      </c>
      <c r="H26" s="22" t="s">
        <v>14</v>
      </c>
      <c r="I26" s="11" t="s">
        <v>14</v>
      </c>
      <c r="J26" s="11" t="s">
        <v>14</v>
      </c>
      <c r="K26" s="11" t="s">
        <v>15</v>
      </c>
      <c r="L26" s="11" t="s">
        <v>255</v>
      </c>
      <c r="M26" s="11" t="s">
        <v>15</v>
      </c>
      <c r="N26" s="11" t="s">
        <v>14</v>
      </c>
      <c r="O26" s="11" t="s">
        <v>14</v>
      </c>
    </row>
    <row r="27" spans="1:15">
      <c r="A27" s="26"/>
      <c r="B27" s="27" t="s">
        <v>287</v>
      </c>
      <c r="C27" s="40" t="s">
        <v>379</v>
      </c>
      <c r="D27" s="40" t="s">
        <v>1516</v>
      </c>
      <c r="E27" s="40" t="s">
        <v>15</v>
      </c>
      <c r="F27" s="40" t="s">
        <v>1512</v>
      </c>
      <c r="G27" s="40" t="s">
        <v>14</v>
      </c>
      <c r="H27" s="22" t="s">
        <v>14</v>
      </c>
      <c r="I27" s="11" t="s">
        <v>14</v>
      </c>
      <c r="J27" s="11" t="s">
        <v>14</v>
      </c>
      <c r="K27" s="11" t="s">
        <v>15</v>
      </c>
      <c r="L27" s="11" t="s">
        <v>1477</v>
      </c>
      <c r="M27" s="11" t="s">
        <v>15</v>
      </c>
      <c r="N27" s="11" t="s">
        <v>14</v>
      </c>
      <c r="O27" s="11" t="s">
        <v>1517</v>
      </c>
    </row>
    <row r="28" spans="1:15">
      <c r="A28" s="26"/>
      <c r="B28" s="27" t="s">
        <v>287</v>
      </c>
      <c r="C28" s="40" t="s">
        <v>379</v>
      </c>
      <c r="D28" s="40" t="s">
        <v>1518</v>
      </c>
      <c r="E28" s="40" t="s">
        <v>15</v>
      </c>
      <c r="F28" s="40" t="s">
        <v>1519</v>
      </c>
      <c r="G28" s="40" t="s">
        <v>14</v>
      </c>
      <c r="H28" s="22" t="s">
        <v>59</v>
      </c>
      <c r="I28" s="11" t="s">
        <v>14</v>
      </c>
      <c r="J28" s="11" t="s">
        <v>14</v>
      </c>
      <c r="K28" s="11" t="s">
        <v>15</v>
      </c>
      <c r="L28" s="11" t="s">
        <v>1457</v>
      </c>
      <c r="M28" s="11" t="s">
        <v>15</v>
      </c>
      <c r="N28" s="11" t="s">
        <v>14</v>
      </c>
      <c r="O28" s="11" t="s">
        <v>14</v>
      </c>
    </row>
    <row r="29" spans="1:15">
      <c r="A29" s="26"/>
      <c r="B29" s="27" t="s">
        <v>287</v>
      </c>
      <c r="C29" s="40" t="s">
        <v>379</v>
      </c>
      <c r="D29" s="40" t="s">
        <v>1520</v>
      </c>
      <c r="E29" s="40" t="s">
        <v>15</v>
      </c>
      <c r="F29" s="40" t="s">
        <v>1521</v>
      </c>
      <c r="G29" s="40" t="s">
        <v>14</v>
      </c>
      <c r="H29" s="22" t="s">
        <v>59</v>
      </c>
      <c r="I29" s="11" t="s">
        <v>14</v>
      </c>
      <c r="J29" s="11" t="s">
        <v>14</v>
      </c>
      <c r="K29" s="11" t="s">
        <v>15</v>
      </c>
      <c r="L29" s="11" t="s">
        <v>1457</v>
      </c>
      <c r="M29" s="11" t="s">
        <v>15</v>
      </c>
      <c r="N29" s="11" t="s">
        <v>14</v>
      </c>
      <c r="O29" s="11" t="s">
        <v>14</v>
      </c>
    </row>
    <row r="30" spans="1:15">
      <c r="A30" s="26"/>
      <c r="B30" s="27" t="s">
        <v>287</v>
      </c>
      <c r="C30" s="40" t="s">
        <v>379</v>
      </c>
      <c r="D30" s="40" t="s">
        <v>1522</v>
      </c>
      <c r="E30" s="40" t="s">
        <v>15</v>
      </c>
      <c r="F30" s="40" t="s">
        <v>1487</v>
      </c>
      <c r="G30" s="40" t="s">
        <v>14</v>
      </c>
      <c r="H30" s="22" t="s">
        <v>256</v>
      </c>
      <c r="I30" s="11" t="s">
        <v>14</v>
      </c>
      <c r="J30" s="11" t="s">
        <v>14</v>
      </c>
      <c r="K30" s="11" t="s">
        <v>15</v>
      </c>
      <c r="L30" s="11" t="s">
        <v>1457</v>
      </c>
      <c r="M30" s="11" t="s">
        <v>15</v>
      </c>
      <c r="N30" s="11" t="s">
        <v>14</v>
      </c>
      <c r="O30" s="11" t="s">
        <v>14</v>
      </c>
    </row>
    <row r="31" spans="1:15">
      <c r="A31" s="26"/>
      <c r="B31" s="27" t="s">
        <v>287</v>
      </c>
      <c r="C31" s="40" t="s">
        <v>379</v>
      </c>
      <c r="D31" s="40" t="s">
        <v>1523</v>
      </c>
      <c r="E31" s="40" t="s">
        <v>15</v>
      </c>
      <c r="F31" s="40" t="s">
        <v>1524</v>
      </c>
      <c r="G31" s="40" t="s">
        <v>14</v>
      </c>
      <c r="H31" s="22" t="s">
        <v>59</v>
      </c>
      <c r="I31" s="11" t="s">
        <v>14</v>
      </c>
      <c r="J31" s="11" t="s">
        <v>14</v>
      </c>
      <c r="K31" s="11" t="s">
        <v>15</v>
      </c>
      <c r="L31" s="11" t="s">
        <v>1457</v>
      </c>
      <c r="M31" s="11" t="s">
        <v>15</v>
      </c>
      <c r="N31" s="11" t="s">
        <v>14</v>
      </c>
      <c r="O31" s="11" t="s">
        <v>14</v>
      </c>
    </row>
    <row r="32" spans="1:15">
      <c r="A32" s="26"/>
      <c r="B32" s="27" t="s">
        <v>287</v>
      </c>
      <c r="C32" s="40" t="s">
        <v>379</v>
      </c>
      <c r="D32" s="40" t="s">
        <v>1525</v>
      </c>
      <c r="E32" s="40" t="s">
        <v>15</v>
      </c>
      <c r="F32" s="40" t="s">
        <v>1524</v>
      </c>
      <c r="G32" s="40" t="s">
        <v>14</v>
      </c>
      <c r="H32" s="22" t="s">
        <v>256</v>
      </c>
      <c r="I32" s="11" t="s">
        <v>14</v>
      </c>
      <c r="J32" s="11" t="s">
        <v>14</v>
      </c>
      <c r="K32" s="11" t="s">
        <v>15</v>
      </c>
      <c r="L32" s="11" t="s">
        <v>1457</v>
      </c>
      <c r="M32" s="11" t="s">
        <v>15</v>
      </c>
      <c r="N32" s="11" t="s">
        <v>14</v>
      </c>
      <c r="O32" s="11" t="s">
        <v>14</v>
      </c>
    </row>
    <row r="33" spans="1:15">
      <c r="A33" s="26"/>
      <c r="B33" s="27" t="s">
        <v>287</v>
      </c>
      <c r="C33" s="40" t="s">
        <v>379</v>
      </c>
      <c r="D33" s="40" t="s">
        <v>1526</v>
      </c>
      <c r="E33" s="40" t="s">
        <v>15</v>
      </c>
      <c r="F33" s="40" t="s">
        <v>1527</v>
      </c>
      <c r="G33" s="40" t="s">
        <v>1468</v>
      </c>
      <c r="H33" s="22" t="s">
        <v>14</v>
      </c>
      <c r="I33" s="11" t="s">
        <v>14</v>
      </c>
      <c r="J33" s="11" t="s">
        <v>14</v>
      </c>
      <c r="K33" s="11" t="s">
        <v>15</v>
      </c>
      <c r="L33" s="11" t="s">
        <v>255</v>
      </c>
      <c r="M33" s="11" t="s">
        <v>15</v>
      </c>
      <c r="N33" s="11" t="s">
        <v>14</v>
      </c>
      <c r="O33" s="11" t="s">
        <v>14</v>
      </c>
    </row>
    <row r="34" spans="1:15">
      <c r="A34" s="26"/>
      <c r="B34" s="27" t="s">
        <v>287</v>
      </c>
      <c r="C34" s="40" t="s">
        <v>379</v>
      </c>
      <c r="D34" s="40" t="s">
        <v>1528</v>
      </c>
      <c r="E34" s="40" t="s">
        <v>15</v>
      </c>
      <c r="F34" s="40" t="s">
        <v>31</v>
      </c>
      <c r="G34" s="40" t="s">
        <v>14</v>
      </c>
      <c r="H34" s="22" t="s">
        <v>14</v>
      </c>
      <c r="I34" s="11" t="s">
        <v>1465</v>
      </c>
      <c r="J34" s="11" t="s">
        <v>1460</v>
      </c>
      <c r="K34" s="11" t="s">
        <v>15</v>
      </c>
      <c r="L34" s="11" t="s">
        <v>1461</v>
      </c>
      <c r="M34" s="11" t="s">
        <v>17</v>
      </c>
      <c r="N34" s="11" t="s">
        <v>14</v>
      </c>
      <c r="O34" s="11" t="s">
        <v>1529</v>
      </c>
    </row>
    <row r="35" spans="1:15">
      <c r="A35" s="26"/>
      <c r="B35" s="27" t="s">
        <v>287</v>
      </c>
      <c r="C35" s="40" t="s">
        <v>379</v>
      </c>
      <c r="D35" s="40" t="s">
        <v>1530</v>
      </c>
      <c r="E35" s="40" t="s">
        <v>15</v>
      </c>
      <c r="F35" s="40" t="s">
        <v>31</v>
      </c>
      <c r="G35" s="40" t="s">
        <v>14</v>
      </c>
      <c r="H35" s="22" t="s">
        <v>14</v>
      </c>
      <c r="I35" s="11" t="s">
        <v>1531</v>
      </c>
      <c r="J35" s="11" t="s">
        <v>1460</v>
      </c>
      <c r="K35" s="11" t="s">
        <v>15</v>
      </c>
      <c r="L35" s="11" t="s">
        <v>1461</v>
      </c>
      <c r="M35" s="11" t="s">
        <v>15</v>
      </c>
      <c r="N35" s="11" t="s">
        <v>14</v>
      </c>
      <c r="O35" s="11" t="s">
        <v>1532</v>
      </c>
    </row>
    <row r="36" spans="1:15">
      <c r="A36" s="26"/>
      <c r="B36" s="27" t="s">
        <v>287</v>
      </c>
      <c r="C36" s="40" t="s">
        <v>379</v>
      </c>
      <c r="D36" s="40" t="s">
        <v>1533</v>
      </c>
      <c r="E36" s="40" t="s">
        <v>15</v>
      </c>
      <c r="F36" s="40" t="s">
        <v>357</v>
      </c>
      <c r="G36" s="40" t="s">
        <v>14</v>
      </c>
      <c r="H36" s="22" t="s">
        <v>396</v>
      </c>
      <c r="I36" s="11" t="s">
        <v>14</v>
      </c>
      <c r="J36" s="11" t="s">
        <v>14</v>
      </c>
      <c r="K36" s="11" t="s">
        <v>15</v>
      </c>
      <c r="L36" s="11" t="s">
        <v>1457</v>
      </c>
      <c r="M36" s="11" t="s">
        <v>15</v>
      </c>
      <c r="N36" s="11" t="s">
        <v>14</v>
      </c>
      <c r="O36" s="11" t="s">
        <v>14</v>
      </c>
    </row>
    <row r="37" spans="1:15">
      <c r="A37" s="26"/>
      <c r="B37" s="27" t="s">
        <v>287</v>
      </c>
      <c r="C37" s="40" t="s">
        <v>379</v>
      </c>
      <c r="D37" s="40" t="s">
        <v>1534</v>
      </c>
      <c r="E37" s="40" t="s">
        <v>15</v>
      </c>
      <c r="F37" s="40" t="s">
        <v>1535</v>
      </c>
      <c r="G37" s="40" t="s">
        <v>14</v>
      </c>
      <c r="H37" s="22" t="s">
        <v>1113</v>
      </c>
      <c r="I37" s="11" t="s">
        <v>14</v>
      </c>
      <c r="J37" s="11" t="s">
        <v>14</v>
      </c>
      <c r="K37" s="11" t="s">
        <v>15</v>
      </c>
      <c r="L37" s="11" t="s">
        <v>1457</v>
      </c>
      <c r="M37" s="11" t="s">
        <v>15</v>
      </c>
      <c r="N37" s="11" t="s">
        <v>14</v>
      </c>
      <c r="O37" s="11" t="s">
        <v>1536</v>
      </c>
    </row>
    <row r="38" spans="1:15">
      <c r="A38" s="26"/>
      <c r="B38" s="27" t="s">
        <v>287</v>
      </c>
      <c r="C38" s="40" t="s">
        <v>379</v>
      </c>
      <c r="D38" s="40" t="s">
        <v>1537</v>
      </c>
      <c r="E38" s="40" t="s">
        <v>15</v>
      </c>
      <c r="F38" s="40" t="s">
        <v>1535</v>
      </c>
      <c r="G38" s="40" t="s">
        <v>14</v>
      </c>
      <c r="H38" s="22" t="s">
        <v>1114</v>
      </c>
      <c r="I38" s="11" t="s">
        <v>14</v>
      </c>
      <c r="J38" s="11" t="s">
        <v>14</v>
      </c>
      <c r="K38" s="11" t="s">
        <v>15</v>
      </c>
      <c r="L38" s="11" t="s">
        <v>1457</v>
      </c>
      <c r="M38" s="11" t="s">
        <v>15</v>
      </c>
      <c r="N38" s="11" t="s">
        <v>14</v>
      </c>
      <c r="O38" s="11" t="s">
        <v>1538</v>
      </c>
    </row>
    <row r="39" spans="1:15">
      <c r="A39" s="26"/>
      <c r="B39" s="27" t="s">
        <v>287</v>
      </c>
      <c r="C39" s="40" t="s">
        <v>379</v>
      </c>
      <c r="D39" s="40" t="s">
        <v>1539</v>
      </c>
      <c r="E39" s="40" t="s">
        <v>15</v>
      </c>
      <c r="F39" s="40" t="s">
        <v>1535</v>
      </c>
      <c r="G39" s="40" t="s">
        <v>14</v>
      </c>
      <c r="H39" s="22" t="s">
        <v>1112</v>
      </c>
      <c r="I39" s="11" t="s">
        <v>14</v>
      </c>
      <c r="J39" s="11" t="s">
        <v>14</v>
      </c>
      <c r="K39" s="11" t="s">
        <v>15</v>
      </c>
      <c r="L39" s="11" t="s">
        <v>1457</v>
      </c>
      <c r="M39" s="11" t="s">
        <v>15</v>
      </c>
      <c r="N39" s="11" t="s">
        <v>14</v>
      </c>
      <c r="O39" s="11" t="s">
        <v>14</v>
      </c>
    </row>
    <row r="40" spans="1:15">
      <c r="A40" s="26"/>
      <c r="B40" s="27" t="s">
        <v>287</v>
      </c>
      <c r="C40" s="40" t="s">
        <v>379</v>
      </c>
      <c r="D40" s="40" t="s">
        <v>1540</v>
      </c>
      <c r="E40" s="40" t="s">
        <v>15</v>
      </c>
      <c r="F40" s="40" t="s">
        <v>1535</v>
      </c>
      <c r="G40" s="40" t="s">
        <v>14</v>
      </c>
      <c r="H40" s="22" t="s">
        <v>1117</v>
      </c>
      <c r="I40" s="11" t="s">
        <v>14</v>
      </c>
      <c r="J40" s="11" t="s">
        <v>14</v>
      </c>
      <c r="K40" s="11" t="s">
        <v>15</v>
      </c>
      <c r="L40" s="11" t="s">
        <v>1457</v>
      </c>
      <c r="M40" s="11" t="s">
        <v>15</v>
      </c>
      <c r="N40" s="11" t="s">
        <v>14</v>
      </c>
      <c r="O40" s="11" t="s">
        <v>1541</v>
      </c>
    </row>
    <row r="41" spans="1:15">
      <c r="A41" s="26"/>
      <c r="B41" s="27" t="s">
        <v>287</v>
      </c>
      <c r="C41" s="40" t="s">
        <v>379</v>
      </c>
      <c r="D41" s="40" t="s">
        <v>1542</v>
      </c>
      <c r="E41" s="40" t="s">
        <v>15</v>
      </c>
      <c r="F41" s="40" t="s">
        <v>1535</v>
      </c>
      <c r="G41" s="40" t="s">
        <v>14</v>
      </c>
      <c r="H41" s="22" t="s">
        <v>1118</v>
      </c>
      <c r="I41" s="11" t="s">
        <v>14</v>
      </c>
      <c r="J41" s="11" t="s">
        <v>14</v>
      </c>
      <c r="K41" s="11" t="s">
        <v>15</v>
      </c>
      <c r="L41" s="11" t="s">
        <v>1457</v>
      </c>
      <c r="M41" s="11" t="s">
        <v>15</v>
      </c>
      <c r="N41" s="11" t="s">
        <v>14</v>
      </c>
      <c r="O41" s="11" t="s">
        <v>1543</v>
      </c>
    </row>
    <row r="42" spans="1:15">
      <c r="A42" s="26"/>
      <c r="B42" s="27" t="s">
        <v>287</v>
      </c>
      <c r="C42" s="40" t="s">
        <v>379</v>
      </c>
      <c r="D42" s="40" t="s">
        <v>1544</v>
      </c>
      <c r="E42" s="40" t="s">
        <v>15</v>
      </c>
      <c r="F42" s="40" t="s">
        <v>1535</v>
      </c>
      <c r="G42" s="40" t="s">
        <v>14</v>
      </c>
      <c r="H42" s="22" t="s">
        <v>1116</v>
      </c>
      <c r="I42" s="11" t="s">
        <v>14</v>
      </c>
      <c r="J42" s="11" t="s">
        <v>14</v>
      </c>
      <c r="K42" s="11" t="s">
        <v>15</v>
      </c>
      <c r="L42" s="11" t="s">
        <v>1457</v>
      </c>
      <c r="M42" s="11" t="s">
        <v>15</v>
      </c>
      <c r="N42" s="11" t="s">
        <v>14</v>
      </c>
      <c r="O42" s="11" t="s">
        <v>1545</v>
      </c>
    </row>
    <row r="43" spans="1:15">
      <c r="A43" s="26"/>
      <c r="B43" s="27" t="s">
        <v>287</v>
      </c>
      <c r="C43" s="40" t="s">
        <v>379</v>
      </c>
      <c r="D43" s="40" t="s">
        <v>1546</v>
      </c>
      <c r="E43" s="40" t="s">
        <v>15</v>
      </c>
      <c r="F43" s="40" t="s">
        <v>1535</v>
      </c>
      <c r="G43" s="40" t="s">
        <v>14</v>
      </c>
      <c r="H43" s="22" t="s">
        <v>1115</v>
      </c>
      <c r="I43" s="11" t="s">
        <v>14</v>
      </c>
      <c r="J43" s="11" t="s">
        <v>14</v>
      </c>
      <c r="K43" s="11" t="s">
        <v>15</v>
      </c>
      <c r="L43" s="11" t="s">
        <v>1457</v>
      </c>
      <c r="M43" s="11" t="s">
        <v>15</v>
      </c>
      <c r="N43" s="11" t="s">
        <v>14</v>
      </c>
      <c r="O43" s="11" t="s">
        <v>1547</v>
      </c>
    </row>
    <row r="44" spans="1:15">
      <c r="A44" s="26"/>
      <c r="B44" s="27" t="s">
        <v>287</v>
      </c>
      <c r="C44" s="40" t="s">
        <v>163</v>
      </c>
      <c r="D44" s="40" t="s">
        <v>1581</v>
      </c>
      <c r="E44" s="40" t="s">
        <v>15</v>
      </c>
      <c r="F44" s="40" t="s">
        <v>40</v>
      </c>
      <c r="G44" s="40" t="s">
        <v>1582</v>
      </c>
      <c r="H44" s="22" t="s">
        <v>14</v>
      </c>
      <c r="I44" s="11" t="s">
        <v>14</v>
      </c>
      <c r="J44" s="11" t="s">
        <v>14</v>
      </c>
      <c r="K44" s="11" t="s">
        <v>15</v>
      </c>
      <c r="L44" s="11" t="s">
        <v>255</v>
      </c>
      <c r="M44" s="11" t="s">
        <v>15</v>
      </c>
      <c r="N44" s="11" t="s">
        <v>14</v>
      </c>
      <c r="O44" s="11" t="s">
        <v>1583</v>
      </c>
    </row>
    <row r="45" spans="1:15">
      <c r="A45" s="26"/>
      <c r="B45" s="27" t="s">
        <v>287</v>
      </c>
      <c r="C45" s="40" t="s">
        <v>163</v>
      </c>
      <c r="D45" s="40" t="s">
        <v>1584</v>
      </c>
      <c r="E45" s="40" t="s">
        <v>15</v>
      </c>
      <c r="F45" s="40" t="s">
        <v>19</v>
      </c>
      <c r="G45" s="40" t="s">
        <v>40</v>
      </c>
      <c r="H45" s="22" t="s">
        <v>14</v>
      </c>
      <c r="I45" s="11" t="s">
        <v>14</v>
      </c>
      <c r="J45" s="11" t="s">
        <v>14</v>
      </c>
      <c r="K45" s="11" t="s">
        <v>15</v>
      </c>
      <c r="L45" s="11" t="s">
        <v>255</v>
      </c>
      <c r="M45" s="11" t="s">
        <v>15</v>
      </c>
      <c r="N45" s="11" t="s">
        <v>14</v>
      </c>
      <c r="O45" s="11" t="s">
        <v>14</v>
      </c>
    </row>
    <row r="46" spans="1:15">
      <c r="A46" s="26"/>
      <c r="B46" s="27" t="s">
        <v>287</v>
      </c>
      <c r="C46" s="40" t="s">
        <v>163</v>
      </c>
      <c r="D46" s="40" t="s">
        <v>1585</v>
      </c>
      <c r="E46" s="40" t="s">
        <v>15</v>
      </c>
      <c r="F46" s="40" t="s">
        <v>19</v>
      </c>
      <c r="G46" s="40" t="s">
        <v>1582</v>
      </c>
      <c r="H46" s="22" t="s">
        <v>14</v>
      </c>
      <c r="I46" s="11" t="s">
        <v>14</v>
      </c>
      <c r="J46" s="11" t="s">
        <v>14</v>
      </c>
      <c r="K46" s="11" t="s">
        <v>15</v>
      </c>
      <c r="L46" s="11" t="s">
        <v>255</v>
      </c>
      <c r="M46" s="11" t="s">
        <v>15</v>
      </c>
      <c r="N46" s="11" t="s">
        <v>14</v>
      </c>
      <c r="O46" s="11" t="s">
        <v>14</v>
      </c>
    </row>
    <row r="47" spans="1:15">
      <c r="A47" s="26"/>
      <c r="B47" s="27" t="s">
        <v>287</v>
      </c>
      <c r="C47" s="40" t="s">
        <v>163</v>
      </c>
      <c r="D47" s="40" t="s">
        <v>1586</v>
      </c>
      <c r="E47" s="40" t="s">
        <v>15</v>
      </c>
      <c r="F47" s="40" t="s">
        <v>71</v>
      </c>
      <c r="G47" s="40" t="s">
        <v>1582</v>
      </c>
      <c r="H47" s="22" t="s">
        <v>14</v>
      </c>
      <c r="I47" s="11" t="s">
        <v>14</v>
      </c>
      <c r="J47" s="11" t="s">
        <v>14</v>
      </c>
      <c r="K47" s="11" t="s">
        <v>15</v>
      </c>
      <c r="L47" s="11" t="s">
        <v>255</v>
      </c>
      <c r="M47" s="11" t="s">
        <v>15</v>
      </c>
      <c r="N47" s="11" t="s">
        <v>14</v>
      </c>
      <c r="O47" s="11" t="s">
        <v>1587</v>
      </c>
    </row>
    <row r="48" spans="1:15">
      <c r="A48" s="26"/>
      <c r="B48" s="27" t="s">
        <v>287</v>
      </c>
      <c r="C48" s="40" t="s">
        <v>163</v>
      </c>
      <c r="D48" s="40" t="s">
        <v>1588</v>
      </c>
      <c r="E48" s="40" t="s">
        <v>15</v>
      </c>
      <c r="F48" s="40" t="s">
        <v>73</v>
      </c>
      <c r="G48" s="40" t="s">
        <v>1582</v>
      </c>
      <c r="H48" s="22" t="s">
        <v>14</v>
      </c>
      <c r="I48" s="11" t="s">
        <v>14</v>
      </c>
      <c r="J48" s="11" t="s">
        <v>14</v>
      </c>
      <c r="K48" s="11" t="s">
        <v>15</v>
      </c>
      <c r="L48" s="11" t="s">
        <v>255</v>
      </c>
      <c r="M48" s="11" t="s">
        <v>15</v>
      </c>
      <c r="N48" s="11" t="s">
        <v>14</v>
      </c>
      <c r="O48" s="11" t="s">
        <v>1589</v>
      </c>
    </row>
    <row r="49" spans="1:15">
      <c r="A49" s="26"/>
      <c r="B49" s="27" t="s">
        <v>287</v>
      </c>
      <c r="C49" s="40" t="s">
        <v>163</v>
      </c>
      <c r="D49" s="40" t="s">
        <v>1590</v>
      </c>
      <c r="E49" s="40" t="s">
        <v>15</v>
      </c>
      <c r="F49" s="40" t="s">
        <v>75</v>
      </c>
      <c r="G49" s="40" t="s">
        <v>1582</v>
      </c>
      <c r="H49" s="22" t="s">
        <v>14</v>
      </c>
      <c r="I49" s="11" t="s">
        <v>14</v>
      </c>
      <c r="J49" s="11" t="s">
        <v>14</v>
      </c>
      <c r="K49" s="11" t="s">
        <v>15</v>
      </c>
      <c r="L49" s="11" t="s">
        <v>255</v>
      </c>
      <c r="M49" s="11" t="s">
        <v>15</v>
      </c>
      <c r="N49" s="11" t="s">
        <v>14</v>
      </c>
      <c r="O49" s="11" t="s">
        <v>1591</v>
      </c>
    </row>
    <row r="50" spans="1:15">
      <c r="A50" s="26"/>
      <c r="B50" s="27" t="s">
        <v>287</v>
      </c>
      <c r="C50" s="40" t="s">
        <v>163</v>
      </c>
      <c r="D50" s="40" t="s">
        <v>1592</v>
      </c>
      <c r="E50" s="40" t="s">
        <v>15</v>
      </c>
      <c r="F50" s="40" t="s">
        <v>84</v>
      </c>
      <c r="G50" s="40" t="s">
        <v>1582</v>
      </c>
      <c r="H50" s="22" t="s">
        <v>14</v>
      </c>
      <c r="I50" s="11" t="s">
        <v>14</v>
      </c>
      <c r="J50" s="11" t="s">
        <v>14</v>
      </c>
      <c r="K50" s="11" t="s">
        <v>15</v>
      </c>
      <c r="L50" s="11" t="s">
        <v>255</v>
      </c>
      <c r="M50" s="11" t="s">
        <v>15</v>
      </c>
      <c r="N50" s="11" t="s">
        <v>14</v>
      </c>
      <c r="O50" s="11" t="s">
        <v>1593</v>
      </c>
    </row>
    <row r="51" spans="1:15">
      <c r="A51" s="26"/>
      <c r="B51" s="27" t="s">
        <v>287</v>
      </c>
      <c r="C51" s="40" t="s">
        <v>163</v>
      </c>
      <c r="D51" s="40" t="s">
        <v>1594</v>
      </c>
      <c r="E51" s="40" t="s">
        <v>15</v>
      </c>
      <c r="F51" s="40" t="s">
        <v>122</v>
      </c>
      <c r="G51" s="40" t="s">
        <v>1582</v>
      </c>
      <c r="H51" s="22" t="s">
        <v>14</v>
      </c>
      <c r="I51" s="11" t="s">
        <v>14</v>
      </c>
      <c r="J51" s="11" t="s">
        <v>14</v>
      </c>
      <c r="K51" s="11" t="s">
        <v>15</v>
      </c>
      <c r="L51" s="11" t="s">
        <v>255</v>
      </c>
      <c r="M51" s="11" t="s">
        <v>15</v>
      </c>
      <c r="N51" s="11" t="s">
        <v>14</v>
      </c>
      <c r="O51" s="11" t="s">
        <v>1595</v>
      </c>
    </row>
    <row r="52" spans="1:15">
      <c r="A52" s="26"/>
      <c r="B52" s="27" t="s">
        <v>287</v>
      </c>
      <c r="C52" s="40" t="s">
        <v>163</v>
      </c>
      <c r="D52" s="40" t="s">
        <v>1596</v>
      </c>
      <c r="E52" s="40" t="s">
        <v>15</v>
      </c>
      <c r="F52" s="40" t="s">
        <v>403</v>
      </c>
      <c r="G52" s="40" t="s">
        <v>14</v>
      </c>
      <c r="H52" s="22" t="s">
        <v>14</v>
      </c>
      <c r="I52" s="11" t="s">
        <v>1597</v>
      </c>
      <c r="J52" s="11" t="s">
        <v>845</v>
      </c>
      <c r="K52" s="11" t="s">
        <v>15</v>
      </c>
      <c r="L52" s="11" t="s">
        <v>1461</v>
      </c>
      <c r="M52" s="11" t="s">
        <v>15</v>
      </c>
      <c r="N52" s="11" t="s">
        <v>14</v>
      </c>
      <c r="O52" s="11" t="s">
        <v>1598</v>
      </c>
    </row>
    <row r="53" spans="1:15">
      <c r="A53" s="26"/>
      <c r="B53" s="27" t="s">
        <v>287</v>
      </c>
      <c r="C53" s="40" t="s">
        <v>163</v>
      </c>
      <c r="D53" s="40" t="s">
        <v>1599</v>
      </c>
      <c r="E53" s="40" t="s">
        <v>15</v>
      </c>
      <c r="F53" s="40" t="s">
        <v>54</v>
      </c>
      <c r="G53" s="40" t="s">
        <v>14</v>
      </c>
      <c r="H53" s="22" t="s">
        <v>873</v>
      </c>
      <c r="I53" s="11" t="s">
        <v>14</v>
      </c>
      <c r="J53" s="11" t="s">
        <v>14</v>
      </c>
      <c r="K53" s="11" t="s">
        <v>15</v>
      </c>
      <c r="L53" s="11" t="s">
        <v>1457</v>
      </c>
      <c r="M53" s="11" t="s">
        <v>15</v>
      </c>
      <c r="N53" s="11" t="s">
        <v>14</v>
      </c>
      <c r="O53" s="11" t="s">
        <v>14</v>
      </c>
    </row>
    <row r="54" spans="1:15">
      <c r="A54" s="26"/>
      <c r="B54" s="27" t="s">
        <v>287</v>
      </c>
      <c r="C54" s="40" t="s">
        <v>163</v>
      </c>
      <c r="D54" s="40" t="s">
        <v>1600</v>
      </c>
      <c r="E54" s="40" t="s">
        <v>15</v>
      </c>
      <c r="F54" s="40" t="s">
        <v>54</v>
      </c>
      <c r="G54" s="40" t="s">
        <v>14</v>
      </c>
      <c r="H54" s="22" t="s">
        <v>876</v>
      </c>
      <c r="I54" s="11" t="s">
        <v>14</v>
      </c>
      <c r="J54" s="11" t="s">
        <v>14</v>
      </c>
      <c r="K54" s="11" t="s">
        <v>15</v>
      </c>
      <c r="L54" s="11" t="s">
        <v>1457</v>
      </c>
      <c r="M54" s="11" t="s">
        <v>15</v>
      </c>
      <c r="N54" s="11" t="s">
        <v>14</v>
      </c>
      <c r="O54" s="11" t="s">
        <v>14</v>
      </c>
    </row>
    <row r="55" spans="1:15">
      <c r="A55" s="26"/>
      <c r="B55" s="27" t="s">
        <v>287</v>
      </c>
      <c r="C55" s="40" t="s">
        <v>163</v>
      </c>
      <c r="D55" s="40" t="s">
        <v>1601</v>
      </c>
      <c r="E55" s="40" t="s">
        <v>15</v>
      </c>
      <c r="F55" s="40" t="s">
        <v>86</v>
      </c>
      <c r="G55" s="40" t="s">
        <v>1602</v>
      </c>
      <c r="H55" s="22" t="s">
        <v>14</v>
      </c>
      <c r="I55" s="11" t="s">
        <v>14</v>
      </c>
      <c r="J55" s="11" t="s">
        <v>14</v>
      </c>
      <c r="K55" s="11" t="s">
        <v>15</v>
      </c>
      <c r="L55" s="11" t="s">
        <v>255</v>
      </c>
      <c r="M55" s="11" t="s">
        <v>15</v>
      </c>
      <c r="N55" s="11" t="s">
        <v>14</v>
      </c>
      <c r="O55" s="11" t="s">
        <v>14</v>
      </c>
    </row>
    <row r="56" spans="1:15">
      <c r="A56" s="26"/>
      <c r="B56" s="27" t="s">
        <v>287</v>
      </c>
      <c r="C56" s="40" t="s">
        <v>163</v>
      </c>
      <c r="D56" s="40" t="s">
        <v>1603</v>
      </c>
      <c r="E56" s="40" t="s">
        <v>15</v>
      </c>
      <c r="F56" s="40" t="s">
        <v>211</v>
      </c>
      <c r="G56" s="40" t="s">
        <v>14</v>
      </c>
      <c r="H56" s="22" t="s">
        <v>1163</v>
      </c>
      <c r="I56" s="11" t="s">
        <v>14</v>
      </c>
      <c r="J56" s="11" t="s">
        <v>14</v>
      </c>
      <c r="K56" s="11" t="s">
        <v>15</v>
      </c>
      <c r="L56" s="11" t="s">
        <v>1457</v>
      </c>
      <c r="M56" s="11" t="s">
        <v>17</v>
      </c>
      <c r="N56" s="11" t="s">
        <v>14</v>
      </c>
      <c r="O56" s="11" t="s">
        <v>1604</v>
      </c>
    </row>
    <row r="57" spans="1:15">
      <c r="A57" s="26"/>
      <c r="B57" s="27" t="s">
        <v>287</v>
      </c>
      <c r="C57" s="40" t="s">
        <v>163</v>
      </c>
      <c r="D57" s="40" t="s">
        <v>1605</v>
      </c>
      <c r="E57" s="40" t="s">
        <v>15</v>
      </c>
      <c r="F57" s="40" t="s">
        <v>196</v>
      </c>
      <c r="G57" s="40" t="s">
        <v>14</v>
      </c>
      <c r="H57" s="22" t="s">
        <v>59</v>
      </c>
      <c r="I57" s="11" t="s">
        <v>14</v>
      </c>
      <c r="J57" s="11" t="s">
        <v>14</v>
      </c>
      <c r="K57" s="11" t="s">
        <v>15</v>
      </c>
      <c r="L57" s="11" t="s">
        <v>1457</v>
      </c>
      <c r="M57" s="11" t="s">
        <v>15</v>
      </c>
      <c r="N57" s="11" t="s">
        <v>14</v>
      </c>
      <c r="O57" s="11" t="s">
        <v>14</v>
      </c>
    </row>
    <row r="58" spans="1:15">
      <c r="A58" s="26"/>
      <c r="B58" s="27" t="s">
        <v>287</v>
      </c>
      <c r="C58" s="40" t="s">
        <v>748</v>
      </c>
      <c r="D58" s="40" t="s">
        <v>1611</v>
      </c>
      <c r="E58" s="40" t="s">
        <v>15</v>
      </c>
      <c r="F58" s="40" t="s">
        <v>1215</v>
      </c>
      <c r="G58" s="40" t="s">
        <v>1612</v>
      </c>
      <c r="H58" s="22" t="s">
        <v>14</v>
      </c>
      <c r="I58" s="11" t="s">
        <v>14</v>
      </c>
      <c r="J58" s="11" t="s">
        <v>14</v>
      </c>
      <c r="K58" s="11" t="s">
        <v>15</v>
      </c>
      <c r="L58" s="11" t="s">
        <v>255</v>
      </c>
      <c r="M58" s="11" t="s">
        <v>15</v>
      </c>
      <c r="N58" s="11" t="s">
        <v>14</v>
      </c>
      <c r="O58" s="11" t="s">
        <v>14</v>
      </c>
    </row>
    <row r="59" spans="1:15">
      <c r="A59" s="26"/>
      <c r="B59" s="27" t="s">
        <v>287</v>
      </c>
      <c r="C59" s="40" t="s">
        <v>606</v>
      </c>
      <c r="D59" s="40" t="s">
        <v>1616</v>
      </c>
      <c r="E59" s="40" t="s">
        <v>15</v>
      </c>
      <c r="F59" s="40" t="s">
        <v>1617</v>
      </c>
      <c r="G59" s="40" t="s">
        <v>59</v>
      </c>
      <c r="H59" s="22" t="s">
        <v>14</v>
      </c>
      <c r="I59" s="11" t="s">
        <v>14</v>
      </c>
      <c r="J59" s="11" t="s">
        <v>14</v>
      </c>
      <c r="K59" s="11" t="s">
        <v>15</v>
      </c>
      <c r="L59" s="11" t="s">
        <v>255</v>
      </c>
      <c r="M59" s="11" t="s">
        <v>15</v>
      </c>
      <c r="N59" s="11" t="s">
        <v>14</v>
      </c>
      <c r="O59" s="11" t="s">
        <v>14</v>
      </c>
    </row>
    <row r="60" spans="1:15">
      <c r="A60" s="26"/>
      <c r="B60" s="27" t="s">
        <v>287</v>
      </c>
      <c r="C60" s="40" t="s">
        <v>515</v>
      </c>
      <c r="D60" s="40" t="s">
        <v>1618</v>
      </c>
      <c r="E60" s="40" t="s">
        <v>15</v>
      </c>
      <c r="F60" s="40" t="s">
        <v>26</v>
      </c>
      <c r="G60" s="40" t="s">
        <v>1619</v>
      </c>
      <c r="H60" s="22" t="s">
        <v>14</v>
      </c>
      <c r="I60" s="11" t="s">
        <v>14</v>
      </c>
      <c r="J60" s="11" t="s">
        <v>14</v>
      </c>
      <c r="K60" s="11" t="s">
        <v>15</v>
      </c>
      <c r="L60" s="11" t="s">
        <v>255</v>
      </c>
      <c r="M60" s="11" t="s">
        <v>15</v>
      </c>
      <c r="N60" s="11" t="s">
        <v>14</v>
      </c>
      <c r="O60" s="11" t="s">
        <v>14</v>
      </c>
    </row>
    <row r="61" spans="1:15">
      <c r="A61" s="26"/>
      <c r="B61" s="27" t="s">
        <v>287</v>
      </c>
      <c r="C61" s="40" t="s">
        <v>1627</v>
      </c>
      <c r="D61" s="40" t="s">
        <v>1624</v>
      </c>
      <c r="E61" s="40" t="s">
        <v>15</v>
      </c>
      <c r="F61" s="40" t="s">
        <v>1625</v>
      </c>
      <c r="G61" s="40" t="s">
        <v>1626</v>
      </c>
      <c r="H61" s="22" t="s">
        <v>14</v>
      </c>
      <c r="I61" s="11" t="s">
        <v>14</v>
      </c>
      <c r="J61" s="11" t="s">
        <v>14</v>
      </c>
      <c r="K61" s="11" t="s">
        <v>15</v>
      </c>
      <c r="L61" s="11" t="s">
        <v>255</v>
      </c>
      <c r="M61" s="11" t="s">
        <v>15</v>
      </c>
      <c r="N61" s="11" t="s">
        <v>14</v>
      </c>
      <c r="O61" s="11" t="s">
        <v>14</v>
      </c>
    </row>
    <row r="62" spans="1:15">
      <c r="A62" s="26"/>
      <c r="B62" s="27" t="s">
        <v>287</v>
      </c>
      <c r="C62" s="40" t="s">
        <v>837</v>
      </c>
      <c r="D62" s="40" t="s">
        <v>1637</v>
      </c>
      <c r="E62" s="40" t="s">
        <v>15</v>
      </c>
      <c r="F62" s="40" t="s">
        <v>1638</v>
      </c>
      <c r="G62" s="40" t="s">
        <v>1468</v>
      </c>
      <c r="H62" s="22" t="s">
        <v>14</v>
      </c>
      <c r="I62" s="11" t="s">
        <v>14</v>
      </c>
      <c r="J62" s="11" t="s">
        <v>14</v>
      </c>
      <c r="K62" s="11" t="s">
        <v>15</v>
      </c>
      <c r="L62" s="11" t="s">
        <v>255</v>
      </c>
      <c r="M62" s="11" t="s">
        <v>15</v>
      </c>
      <c r="N62" s="11" t="s">
        <v>14</v>
      </c>
      <c r="O62" s="11" t="s">
        <v>14</v>
      </c>
    </row>
    <row r="63" spans="1:15">
      <c r="A63" s="26"/>
      <c r="B63" s="27" t="s">
        <v>287</v>
      </c>
      <c r="C63" s="40" t="s">
        <v>837</v>
      </c>
      <c r="D63" s="40" t="s">
        <v>1639</v>
      </c>
      <c r="E63" s="40" t="s">
        <v>15</v>
      </c>
      <c r="F63" s="40" t="s">
        <v>1640</v>
      </c>
      <c r="G63" s="40" t="s">
        <v>1641</v>
      </c>
      <c r="H63" s="22" t="s">
        <v>14</v>
      </c>
      <c r="I63" s="11" t="s">
        <v>14</v>
      </c>
      <c r="J63" s="11" t="s">
        <v>14</v>
      </c>
      <c r="K63" s="11" t="s">
        <v>15</v>
      </c>
      <c r="L63" s="11" t="s">
        <v>255</v>
      </c>
      <c r="M63" s="11" t="s">
        <v>15</v>
      </c>
      <c r="N63" s="11" t="s">
        <v>14</v>
      </c>
      <c r="O63" s="11" t="s">
        <v>14</v>
      </c>
    </row>
    <row r="64" spans="1:15">
      <c r="A64" s="26"/>
      <c r="B64" s="27" t="s">
        <v>287</v>
      </c>
      <c r="C64" s="40" t="s">
        <v>1645</v>
      </c>
      <c r="D64" s="40" t="s">
        <v>1648</v>
      </c>
      <c r="E64" s="40" t="s">
        <v>15</v>
      </c>
      <c r="F64" s="40" t="s">
        <v>1212</v>
      </c>
      <c r="G64" s="40" t="s">
        <v>1649</v>
      </c>
      <c r="H64" s="22" t="s">
        <v>14</v>
      </c>
      <c r="I64" s="11" t="s">
        <v>14</v>
      </c>
      <c r="J64" s="11" t="s">
        <v>14</v>
      </c>
      <c r="K64" s="11" t="s">
        <v>15</v>
      </c>
      <c r="L64" s="11" t="s">
        <v>255</v>
      </c>
      <c r="M64" s="11" t="s">
        <v>15</v>
      </c>
      <c r="N64" s="11" t="s">
        <v>14</v>
      </c>
      <c r="O64" s="11" t="s">
        <v>14</v>
      </c>
    </row>
    <row r="65" spans="1:15">
      <c r="A65" s="26"/>
      <c r="B65" s="27" t="s">
        <v>287</v>
      </c>
      <c r="C65" s="40" t="s">
        <v>1645</v>
      </c>
      <c r="D65" s="40" t="s">
        <v>1650</v>
      </c>
      <c r="E65" s="40" t="s">
        <v>15</v>
      </c>
      <c r="F65" s="40" t="s">
        <v>1651</v>
      </c>
      <c r="G65" s="40" t="s">
        <v>1652</v>
      </c>
      <c r="H65" s="22" t="s">
        <v>14</v>
      </c>
      <c r="I65" s="11" t="s">
        <v>14</v>
      </c>
      <c r="J65" s="11" t="s">
        <v>14</v>
      </c>
      <c r="K65" s="11" t="s">
        <v>15</v>
      </c>
      <c r="L65" s="11" t="s">
        <v>255</v>
      </c>
      <c r="M65" s="11" t="s">
        <v>15</v>
      </c>
      <c r="N65" s="11" t="s">
        <v>14</v>
      </c>
      <c r="O65" s="11" t="s">
        <v>14</v>
      </c>
    </row>
    <row r="66" spans="1:15">
      <c r="A66" s="26"/>
      <c r="B66" s="27" t="s">
        <v>287</v>
      </c>
      <c r="C66" s="40" t="s">
        <v>1645</v>
      </c>
      <c r="D66" s="40" t="s">
        <v>1653</v>
      </c>
      <c r="E66" s="40" t="s">
        <v>15</v>
      </c>
      <c r="F66" s="40" t="s">
        <v>1220</v>
      </c>
      <c r="G66" s="40" t="s">
        <v>1654</v>
      </c>
      <c r="H66" s="22" t="s">
        <v>14</v>
      </c>
      <c r="I66" s="11" t="s">
        <v>14</v>
      </c>
      <c r="J66" s="11" t="s">
        <v>14</v>
      </c>
      <c r="K66" s="11" t="s">
        <v>15</v>
      </c>
      <c r="L66" s="11" t="s">
        <v>255</v>
      </c>
      <c r="M66" s="11" t="s">
        <v>15</v>
      </c>
      <c r="N66" s="11" t="s">
        <v>14</v>
      </c>
      <c r="O66" s="11" t="s">
        <v>14</v>
      </c>
    </row>
    <row r="67" spans="1:15">
      <c r="A67" s="26"/>
      <c r="B67" s="27" t="s">
        <v>287</v>
      </c>
      <c r="C67" s="40" t="s">
        <v>1645</v>
      </c>
      <c r="D67" s="40" t="s">
        <v>1655</v>
      </c>
      <c r="E67" s="40" t="s">
        <v>15</v>
      </c>
      <c r="F67" s="40" t="s">
        <v>1212</v>
      </c>
      <c r="G67" s="40" t="s">
        <v>1656</v>
      </c>
      <c r="H67" s="22" t="s">
        <v>14</v>
      </c>
      <c r="I67" s="11" t="s">
        <v>14</v>
      </c>
      <c r="J67" s="11" t="s">
        <v>14</v>
      </c>
      <c r="K67" s="11" t="s">
        <v>15</v>
      </c>
      <c r="L67" s="11" t="s">
        <v>255</v>
      </c>
      <c r="M67" s="11" t="s">
        <v>15</v>
      </c>
      <c r="N67" s="11" t="s">
        <v>14</v>
      </c>
      <c r="O67" s="11" t="s">
        <v>1657</v>
      </c>
    </row>
    <row r="68" spans="1:15">
      <c r="A68" s="26"/>
      <c r="B68" s="27" t="s">
        <v>287</v>
      </c>
      <c r="C68" s="40" t="s">
        <v>1645</v>
      </c>
      <c r="D68" s="40" t="s">
        <v>1658</v>
      </c>
      <c r="E68" s="40" t="s">
        <v>15</v>
      </c>
      <c r="F68" s="40" t="s">
        <v>1651</v>
      </c>
      <c r="G68" s="40" t="s">
        <v>1659</v>
      </c>
      <c r="H68" s="22" t="s">
        <v>14</v>
      </c>
      <c r="I68" s="11" t="s">
        <v>14</v>
      </c>
      <c r="J68" s="11" t="s">
        <v>14</v>
      </c>
      <c r="K68" s="11" t="s">
        <v>15</v>
      </c>
      <c r="L68" s="11" t="s">
        <v>255</v>
      </c>
      <c r="M68" s="11" t="s">
        <v>15</v>
      </c>
      <c r="N68" s="11" t="s">
        <v>14</v>
      </c>
      <c r="O68" s="11" t="s">
        <v>1660</v>
      </c>
    </row>
    <row r="69" spans="1:15">
      <c r="A69" s="26"/>
      <c r="B69" s="27" t="s">
        <v>287</v>
      </c>
      <c r="C69" s="40" t="s">
        <v>1645</v>
      </c>
      <c r="D69" s="40" t="s">
        <v>1661</v>
      </c>
      <c r="E69" s="40" t="s">
        <v>15</v>
      </c>
      <c r="F69" s="40" t="s">
        <v>1220</v>
      </c>
      <c r="G69" s="40" t="s">
        <v>1662</v>
      </c>
      <c r="H69" s="22" t="s">
        <v>14</v>
      </c>
      <c r="I69" s="11" t="s">
        <v>14</v>
      </c>
      <c r="J69" s="11" t="s">
        <v>14</v>
      </c>
      <c r="K69" s="11" t="s">
        <v>15</v>
      </c>
      <c r="L69" s="11" t="s">
        <v>255</v>
      </c>
      <c r="M69" s="11" t="s">
        <v>15</v>
      </c>
      <c r="N69" s="11" t="s">
        <v>14</v>
      </c>
      <c r="O69" s="11" t="s">
        <v>1663</v>
      </c>
    </row>
  </sheetData>
  <mergeCells count="1">
    <mergeCell ref="A1:B1"/>
  </mergeCells>
  <conditionalFormatting sqref="A1 A2:B69">
    <cfRule type="containsText" dxfId="522" priority="2" operator="containsText" text="False">
      <formula>NOT(ISERROR(SEARCH("False",A1)))</formula>
    </cfRule>
    <cfRule type="containsText" dxfId="521" priority="3" operator="containsText" text="True">
      <formula>NOT(ISERROR(SEARCH("True",A1)))</formula>
    </cfRule>
  </conditionalFormatting>
  <conditionalFormatting sqref="A1:B69">
    <cfRule type="containsText" dxfId="520"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
  <sheetViews>
    <sheetView workbookViewId="0">
      <selection activeCell="F5" sqref="F5"/>
    </sheetView>
  </sheetViews>
  <sheetFormatPr defaultRowHeight="12"/>
  <cols>
    <col min="1" max="2" width="9.140625" style="43"/>
    <col min="3" max="3" width="7" style="43" bestFit="1" customWidth="1"/>
    <col min="4" max="4" width="11" style="43" bestFit="1" customWidth="1"/>
    <col min="5" max="5" width="13.7109375" style="43" bestFit="1" customWidth="1"/>
    <col min="6" max="6" width="57.42578125" style="383" customWidth="1"/>
    <col min="7" max="7" width="7.7109375" style="43" bestFit="1" customWidth="1"/>
    <col min="8" max="8" width="17.42578125" style="43" customWidth="1"/>
    <col min="9" max="9" width="16.42578125" style="43" bestFit="1" customWidth="1"/>
    <col min="10" max="16384" width="9.140625" style="43"/>
  </cols>
  <sheetData>
    <row r="1" spans="1:9" ht="15">
      <c r="A1" s="528" t="s">
        <v>863</v>
      </c>
      <c r="B1" s="529"/>
      <c r="C1" s="44"/>
      <c r="D1" s="44"/>
      <c r="E1" s="44"/>
      <c r="F1" s="380"/>
      <c r="G1" s="44"/>
      <c r="H1" s="44"/>
      <c r="I1" s="44"/>
    </row>
    <row r="2" spans="1:9">
      <c r="A2" s="25" t="s">
        <v>864</v>
      </c>
      <c r="B2" s="25" t="s">
        <v>254</v>
      </c>
      <c r="C2" s="25" t="s">
        <v>3036</v>
      </c>
      <c r="D2" s="25" t="s">
        <v>3037</v>
      </c>
      <c r="E2" s="25" t="s">
        <v>3038</v>
      </c>
      <c r="F2" s="381" t="s">
        <v>3039</v>
      </c>
      <c r="G2" s="25" t="s">
        <v>1253</v>
      </c>
      <c r="H2" s="25" t="s">
        <v>3040</v>
      </c>
      <c r="I2" s="14" t="s">
        <v>2431</v>
      </c>
    </row>
    <row r="3" spans="1:9" ht="108">
      <c r="A3" s="45"/>
      <c r="B3" s="27" t="s">
        <v>290</v>
      </c>
      <c r="C3" s="45">
        <v>3</v>
      </c>
      <c r="D3" s="45" t="s">
        <v>3043</v>
      </c>
      <c r="E3" s="45" t="s">
        <v>3041</v>
      </c>
      <c r="F3" s="478" t="s">
        <v>3220</v>
      </c>
      <c r="G3" s="45">
        <v>2880</v>
      </c>
      <c r="H3" s="45" t="s">
        <v>3042</v>
      </c>
      <c r="I3" s="45" t="s">
        <v>1147</v>
      </c>
    </row>
    <row r="4" spans="1:9" ht="96">
      <c r="A4" s="45"/>
      <c r="B4" s="27" t="s">
        <v>290</v>
      </c>
      <c r="C4" s="45">
        <v>4</v>
      </c>
      <c r="D4" s="45" t="s">
        <v>3044</v>
      </c>
      <c r="E4" s="45" t="s">
        <v>3041</v>
      </c>
      <c r="F4" s="478" t="s">
        <v>3221</v>
      </c>
      <c r="G4" s="45">
        <v>1440</v>
      </c>
      <c r="H4" s="45" t="s">
        <v>3042</v>
      </c>
      <c r="I4" s="45" t="s">
        <v>1147</v>
      </c>
    </row>
    <row r="5" spans="1:9" ht="120">
      <c r="A5" s="45"/>
      <c r="B5" s="27" t="s">
        <v>290</v>
      </c>
      <c r="C5" s="45">
        <v>5</v>
      </c>
      <c r="D5" s="45" t="s">
        <v>3045</v>
      </c>
      <c r="E5" s="45" t="s">
        <v>3041</v>
      </c>
      <c r="F5" s="382" t="s">
        <v>3046</v>
      </c>
      <c r="G5" s="45">
        <v>2880</v>
      </c>
      <c r="H5" s="45" t="s">
        <v>3042</v>
      </c>
      <c r="I5" s="45" t="s">
        <v>1147</v>
      </c>
    </row>
  </sheetData>
  <mergeCells count="1">
    <mergeCell ref="A1:B1"/>
  </mergeCells>
  <conditionalFormatting sqref="C2:H2 B3:B5">
    <cfRule type="containsText" dxfId="519" priority="14" operator="containsText" text="False">
      <formula>NOT(ISERROR(SEARCH("False",B2)))</formula>
    </cfRule>
    <cfRule type="containsText" dxfId="518" priority="15" operator="containsText" text="True">
      <formula>NOT(ISERROR(SEARCH("True",B2)))</formula>
    </cfRule>
  </conditionalFormatting>
  <conditionalFormatting sqref="C2:H2 B3:B5">
    <cfRule type="containsText" dxfId="517" priority="13" operator="containsText" text="TBD">
      <formula>NOT(ISERROR(SEARCH("TBD",B2)))</formula>
    </cfRule>
  </conditionalFormatting>
  <conditionalFormatting sqref="A1">
    <cfRule type="containsText" dxfId="516" priority="11" operator="containsText" text="False">
      <formula>NOT(ISERROR(SEARCH("False",A1)))</formula>
    </cfRule>
    <cfRule type="containsText" dxfId="515" priority="12" operator="containsText" text="True">
      <formula>NOT(ISERROR(SEARCH("True",A1)))</formula>
    </cfRule>
  </conditionalFormatting>
  <conditionalFormatting sqref="A1:B1">
    <cfRule type="containsText" dxfId="514" priority="10" operator="containsText" text="TBD">
      <formula>NOT(ISERROR(SEARCH("TBD",A1)))</formula>
    </cfRule>
  </conditionalFormatting>
  <conditionalFormatting sqref="A2:B2">
    <cfRule type="containsText" dxfId="513" priority="8" operator="containsText" text="False">
      <formula>NOT(ISERROR(SEARCH("False",A2)))</formula>
    </cfRule>
    <cfRule type="containsText" dxfId="512" priority="9" operator="containsText" text="True">
      <formula>NOT(ISERROR(SEARCH("True",A2)))</formula>
    </cfRule>
  </conditionalFormatting>
  <conditionalFormatting sqref="A2:B2">
    <cfRule type="containsText" dxfId="511" priority="7" operator="containsText" text="TBD">
      <formula>NOT(ISERROR(SEARCH("TBD",A2)))</formula>
    </cfRule>
  </conditionalFormatting>
  <conditionalFormatting sqref="I2">
    <cfRule type="containsText" dxfId="510" priority="2" operator="containsText" text="False">
      <formula>NOT(ISERROR(SEARCH("False",I2)))</formula>
    </cfRule>
    <cfRule type="containsText" dxfId="509" priority="3" operator="containsText" text="True">
      <formula>NOT(ISERROR(SEARCH("True",I2)))</formula>
    </cfRule>
  </conditionalFormatting>
  <conditionalFormatting sqref="I2">
    <cfRule type="containsText" dxfId="508" priority="1" operator="containsText" text="TBD">
      <formula>NOT(ISERROR(SEARCH("TBD",I2)))</formula>
    </cfRule>
  </conditionalFormatting>
  <dataValidations count="1">
    <dataValidation type="list" allowBlank="1" showInputMessage="1" showErrorMessage="1" sqref="B3:B5">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Revision History</vt:lpstr>
      <vt:lpstr>User Stories</vt:lpstr>
      <vt:lpstr>Base Config</vt:lpstr>
      <vt:lpstr>DatedExchange Rates</vt:lpstr>
      <vt:lpstr>Calenders</vt:lpstr>
      <vt:lpstr>Workflows</vt:lpstr>
      <vt:lpstr>Alerts</vt:lpstr>
      <vt:lpstr>Field Updates</vt:lpstr>
      <vt:lpstr>Entitlements-Milestones</vt:lpstr>
      <vt:lpstr>Business Hours</vt:lpstr>
      <vt:lpstr>NS  HA Custom Settings</vt:lpstr>
      <vt:lpstr>Rules</vt:lpstr>
      <vt:lpstr>Approval Process</vt:lpstr>
      <vt:lpstr>Process Builder</vt:lpstr>
      <vt:lpstr>Users</vt:lpstr>
      <vt:lpstr>Account </vt:lpstr>
      <vt:lpstr>Account Picklist</vt:lpstr>
      <vt:lpstr>Contact</vt:lpstr>
      <vt:lpstr>Contact Picklists</vt:lpstr>
      <vt:lpstr>Case Types By Persona</vt:lpstr>
      <vt:lpstr>Case</vt:lpstr>
      <vt:lpstr>Case Picklist</vt:lpstr>
      <vt:lpstr>Leads</vt:lpstr>
      <vt:lpstr>Leads Picklists</vt:lpstr>
      <vt:lpstr>Opportunity</vt:lpstr>
      <vt:lpstr>Opportunity Picklists</vt:lpstr>
      <vt:lpstr>Opportunity Product</vt:lpstr>
      <vt:lpstr>Quote</vt:lpstr>
      <vt:lpstr>Quote Picklist</vt:lpstr>
      <vt:lpstr>Quote Line Item</vt:lpstr>
      <vt:lpstr>Renewable Line Item </vt:lpstr>
      <vt:lpstr>Renew Line Item PickList</vt:lpstr>
      <vt:lpstr>Service Contract</vt:lpstr>
      <vt:lpstr>Service Contract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CSM Reference</vt:lpstr>
      <vt:lpstr>Doc Picklists</vt:lpstr>
      <vt:lpstr>References</vt:lpstr>
      <vt:lpstr>Question Fields</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Ginny Shudlick</cp:lastModifiedBy>
  <dcterms:created xsi:type="dcterms:W3CDTF">2016-04-29T17:39:38Z</dcterms:created>
  <dcterms:modified xsi:type="dcterms:W3CDTF">2016-10-11T20:44:05Z</dcterms:modified>
</cp:coreProperties>
</file>