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5" windowWidth="26955" windowHeight="21105"/>
  </bookViews>
  <sheets>
    <sheet name="Groups" sheetId="5" r:id="rId1"/>
  </sheets>
  <calcPr calcId="114210"/>
</workbook>
</file>

<file path=xl/calcChain.xml><?xml version="1.0" encoding="utf-8"?>
<calcChain xmlns="http://schemas.openxmlformats.org/spreadsheetml/2006/main">
  <c r="B143" i="5"/>
  <c r="B123"/>
  <c r="B103"/>
  <c r="B83"/>
  <c r="B63"/>
  <c r="B43"/>
  <c r="B23"/>
  <c r="B3"/>
  <c r="D4"/>
  <c r="C4"/>
  <c r="B4"/>
  <c r="E4"/>
  <c r="F4"/>
  <c r="G4"/>
  <c r="H4"/>
  <c r="H8"/>
  <c r="J8"/>
  <c r="J4"/>
  <c r="H12"/>
  <c r="J12"/>
  <c r="H16"/>
  <c r="J16"/>
  <c r="I4"/>
  <c r="D8"/>
  <c r="C8"/>
  <c r="B8"/>
  <c r="E8"/>
  <c r="F8"/>
  <c r="G8"/>
  <c r="I8"/>
  <c r="D12"/>
  <c r="C12"/>
  <c r="B12"/>
  <c r="E12"/>
  <c r="F12"/>
  <c r="G12"/>
  <c r="I12"/>
  <c r="D16"/>
  <c r="C16"/>
  <c r="B16"/>
  <c r="E16"/>
  <c r="F16"/>
  <c r="G16"/>
  <c r="I16"/>
  <c r="D24"/>
  <c r="C24"/>
  <c r="B24"/>
  <c r="E24"/>
  <c r="F24"/>
  <c r="G24"/>
  <c r="H24"/>
  <c r="H28"/>
  <c r="J28"/>
  <c r="J24"/>
  <c r="H32"/>
  <c r="J32"/>
  <c r="H36"/>
  <c r="J36"/>
  <c r="I24"/>
  <c r="D28"/>
  <c r="C28"/>
  <c r="B28"/>
  <c r="E28"/>
  <c r="F28"/>
  <c r="G28"/>
  <c r="I28"/>
  <c r="D32"/>
  <c r="C32"/>
  <c r="B32"/>
  <c r="E32"/>
  <c r="F32"/>
  <c r="G32"/>
  <c r="I32"/>
  <c r="D36"/>
  <c r="C36"/>
  <c r="B36"/>
  <c r="E36"/>
  <c r="F36"/>
  <c r="G36"/>
  <c r="I36"/>
  <c r="D44"/>
  <c r="C44"/>
  <c r="B44"/>
  <c r="E44"/>
  <c r="F44"/>
  <c r="G44"/>
  <c r="H44"/>
  <c r="H48"/>
  <c r="J48"/>
  <c r="J44"/>
  <c r="H52"/>
  <c r="J52"/>
  <c r="H56"/>
  <c r="J56"/>
  <c r="I44"/>
  <c r="D48"/>
  <c r="C48"/>
  <c r="B48"/>
  <c r="E48"/>
  <c r="F48"/>
  <c r="G48"/>
  <c r="I48"/>
  <c r="D52"/>
  <c r="C52"/>
  <c r="B52"/>
  <c r="E52"/>
  <c r="F52"/>
  <c r="G52"/>
  <c r="I52"/>
  <c r="D56"/>
  <c r="C56"/>
  <c r="B56"/>
  <c r="E56"/>
  <c r="F56"/>
  <c r="G56"/>
  <c r="I56"/>
  <c r="D64"/>
  <c r="C64"/>
  <c r="B64"/>
  <c r="E64"/>
  <c r="F64"/>
  <c r="G64"/>
  <c r="H64"/>
  <c r="H68"/>
  <c r="J68"/>
  <c r="J64"/>
  <c r="H72"/>
  <c r="J72"/>
  <c r="H76"/>
  <c r="J76"/>
  <c r="I64"/>
  <c r="D68"/>
  <c r="C68"/>
  <c r="B68"/>
  <c r="E68"/>
  <c r="F68"/>
  <c r="G68"/>
  <c r="I68"/>
  <c r="D72"/>
  <c r="C72"/>
  <c r="B72"/>
  <c r="E72"/>
  <c r="F72"/>
  <c r="G72"/>
  <c r="I72"/>
  <c r="D76"/>
  <c r="C76"/>
  <c r="B76"/>
  <c r="E76"/>
  <c r="F76"/>
  <c r="G76"/>
  <c r="I76"/>
  <c r="D84"/>
  <c r="C84"/>
  <c r="B84"/>
  <c r="E84"/>
  <c r="F84"/>
  <c r="G84"/>
  <c r="H84"/>
  <c r="H88"/>
  <c r="J88"/>
  <c r="J84"/>
  <c r="H92"/>
  <c r="J92"/>
  <c r="H96"/>
  <c r="J96"/>
  <c r="I84"/>
  <c r="D88"/>
  <c r="C88"/>
  <c r="B88"/>
  <c r="E88"/>
  <c r="F88"/>
  <c r="G88"/>
  <c r="I88"/>
  <c r="D92"/>
  <c r="C92"/>
  <c r="B92"/>
  <c r="E92"/>
  <c r="F92"/>
  <c r="G92"/>
  <c r="I92"/>
  <c r="D96"/>
  <c r="C96"/>
  <c r="B96"/>
  <c r="E96"/>
  <c r="F96"/>
  <c r="G96"/>
  <c r="I96"/>
  <c r="D104"/>
  <c r="C104"/>
  <c r="B104"/>
  <c r="E104"/>
  <c r="F104"/>
  <c r="G104"/>
  <c r="H104"/>
  <c r="H108"/>
  <c r="J108"/>
  <c r="J104"/>
  <c r="H112"/>
  <c r="J112"/>
  <c r="H116"/>
  <c r="J116"/>
  <c r="I104"/>
  <c r="D108"/>
  <c r="C108"/>
  <c r="B108"/>
  <c r="E108"/>
  <c r="F108"/>
  <c r="G108"/>
  <c r="I108"/>
  <c r="D112"/>
  <c r="C112"/>
  <c r="B112"/>
  <c r="E112"/>
  <c r="F112"/>
  <c r="G112"/>
  <c r="I112"/>
  <c r="D116"/>
  <c r="C116"/>
  <c r="B116"/>
  <c r="E116"/>
  <c r="F116"/>
  <c r="G116"/>
  <c r="I116"/>
  <c r="D124"/>
  <c r="C124"/>
  <c r="B124"/>
  <c r="E124"/>
  <c r="F124"/>
  <c r="G124"/>
  <c r="H124"/>
  <c r="H128"/>
  <c r="J128"/>
  <c r="J124"/>
  <c r="H132"/>
  <c r="J132"/>
  <c r="H136"/>
  <c r="J136"/>
  <c r="I124"/>
  <c r="D128"/>
  <c r="C128"/>
  <c r="B128"/>
  <c r="E128"/>
  <c r="F128"/>
  <c r="G128"/>
  <c r="I128"/>
  <c r="D132"/>
  <c r="C132"/>
  <c r="B132"/>
  <c r="E132"/>
  <c r="F132"/>
  <c r="G132"/>
  <c r="I132"/>
  <c r="D136"/>
  <c r="C136"/>
  <c r="B136"/>
  <c r="E136"/>
  <c r="F136"/>
  <c r="G136"/>
  <c r="I136"/>
  <c r="D144"/>
  <c r="C144"/>
  <c r="B144"/>
  <c r="E144"/>
  <c r="F144"/>
  <c r="G144"/>
  <c r="H144"/>
  <c r="H148"/>
  <c r="J148"/>
  <c r="J144"/>
  <c r="H152"/>
  <c r="J152"/>
  <c r="H156"/>
  <c r="J156"/>
  <c r="I144"/>
  <c r="D148"/>
  <c r="C148"/>
  <c r="B148"/>
  <c r="E148"/>
  <c r="F148"/>
  <c r="G148"/>
  <c r="I148"/>
  <c r="D152"/>
  <c r="C152"/>
  <c r="B152"/>
  <c r="E152"/>
  <c r="F152"/>
  <c r="G152"/>
  <c r="I152"/>
  <c r="D156"/>
  <c r="C156"/>
  <c r="B156"/>
  <c r="E156"/>
  <c r="F156"/>
  <c r="G156"/>
  <c r="I156"/>
</calcChain>
</file>

<file path=xl/sharedStrings.xml><?xml version="1.0" encoding="utf-8"?>
<sst xmlns="http://schemas.openxmlformats.org/spreadsheetml/2006/main" count="112" uniqueCount="49">
  <si>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</si>
  <si>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</si>
  <si>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</si>
  <si>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</si>
  <si>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</si>
  <si>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</si>
  <si>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</si>
  <si>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</si>
  <si>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MP</t>
    <phoneticPr fontId="1"/>
  </si>
  <si>
    <t>PTS</t>
    <phoneticPr fontId="1"/>
  </si>
  <si>
    <t>GF</t>
    <phoneticPr fontId="1"/>
  </si>
  <si>
    <t>L</t>
    <phoneticPr fontId="1"/>
  </si>
  <si>
    <t>D</t>
    <phoneticPr fontId="1"/>
  </si>
  <si>
    <t>W</t>
    <phoneticPr fontId="1"/>
  </si>
  <si>
    <t>GA</t>
    <phoneticPr fontId="1"/>
  </si>
  <si>
    <t>Team</t>
    <phoneticPr fontId="1"/>
  </si>
  <si>
    <t>KT</t>
    <phoneticPr fontId="1"/>
  </si>
  <si>
    <t>Russia</t>
    <phoneticPr fontId="1"/>
  </si>
  <si>
    <t>Saudi Arabia</t>
    <phoneticPr fontId="1"/>
  </si>
  <si>
    <t>Egypt</t>
    <phoneticPr fontId="1"/>
  </si>
  <si>
    <t>Uruguay</t>
    <phoneticPr fontId="1"/>
  </si>
  <si>
    <t>Portugal</t>
    <phoneticPr fontId="1"/>
  </si>
  <si>
    <t>Spain</t>
    <phoneticPr fontId="1"/>
  </si>
  <si>
    <t>Morocco</t>
    <phoneticPr fontId="1"/>
  </si>
  <si>
    <t>Iran</t>
    <phoneticPr fontId="1"/>
  </si>
  <si>
    <t>France</t>
    <phoneticPr fontId="1"/>
  </si>
  <si>
    <t>Australia</t>
    <phoneticPr fontId="1"/>
  </si>
  <si>
    <t>Peru</t>
    <phoneticPr fontId="1"/>
  </si>
  <si>
    <t>Denmark</t>
    <phoneticPr fontId="1"/>
  </si>
  <si>
    <t>Argentina</t>
    <phoneticPr fontId="1"/>
  </si>
  <si>
    <t>Iceland</t>
    <phoneticPr fontId="1"/>
  </si>
  <si>
    <t>Croatia</t>
    <phoneticPr fontId="1"/>
  </si>
  <si>
    <t>Nigeria</t>
    <phoneticPr fontId="1"/>
  </si>
  <si>
    <t>Brazil</t>
    <phoneticPr fontId="1"/>
  </si>
  <si>
    <t>Switzerland</t>
    <phoneticPr fontId="1"/>
  </si>
  <si>
    <t xml:space="preserve">Costa Rica </t>
    <phoneticPr fontId="1"/>
  </si>
  <si>
    <t>Serbia</t>
    <phoneticPr fontId="1"/>
  </si>
  <si>
    <t>Germany</t>
    <phoneticPr fontId="1"/>
  </si>
  <si>
    <t>Mexico</t>
    <phoneticPr fontId="1"/>
  </si>
  <si>
    <t>Sweden</t>
    <phoneticPr fontId="1"/>
  </si>
  <si>
    <t>Korea Republic</t>
    <phoneticPr fontId="1"/>
  </si>
  <si>
    <t>Belgium</t>
    <phoneticPr fontId="1"/>
  </si>
  <si>
    <t>Panama</t>
    <phoneticPr fontId="1"/>
  </si>
  <si>
    <t>Tunisia</t>
    <phoneticPr fontId="1"/>
  </si>
  <si>
    <t>England</t>
    <phoneticPr fontId="1"/>
  </si>
  <si>
    <t>Poland</t>
    <phoneticPr fontId="1"/>
  </si>
  <si>
    <t>Senegal</t>
    <phoneticPr fontId="1"/>
  </si>
  <si>
    <t>Colombia</t>
    <phoneticPr fontId="1"/>
  </si>
  <si>
    <t>Japan</t>
    <phoneticPr fontId="1"/>
  </si>
</sst>
</file>

<file path=xl/styles.xml><?xml version="1.0" encoding="utf-8"?>
<styleSheet xmlns="http://schemas.openxmlformats.org/spreadsheetml/2006/main">
  <fonts count="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2"/>
      <name val="Meiryo UI"/>
      <family val="3"/>
      <charset val="128"/>
    </font>
    <font>
      <b/>
      <sz val="12"/>
      <name val="Meiryo UI"/>
      <family val="3"/>
      <charset val="128"/>
    </font>
    <font>
      <sz val="1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>
      <left/>
      <right/>
      <top/>
      <bottom style="mediumDashed">
        <color indexed="64"/>
      </bottom>
      <diagonal style="medium">
        <color indexed="64"/>
      </diagonal>
    </border>
    <border diagonalDown="1">
      <left/>
      <right/>
      <top/>
      <bottom style="mediumDashed">
        <color indexed="64"/>
      </bottom>
      <diagonal style="medium">
        <color indexed="64"/>
      </diagonal>
    </border>
    <border diagonalDown="1">
      <left/>
      <right/>
      <top/>
      <bottom/>
      <diagonal style="medium">
        <color indexed="64"/>
      </diagonal>
    </border>
    <border diagonalUp="1">
      <left/>
      <right/>
      <top/>
      <bottom/>
      <diagonal style="medium">
        <color indexed="64"/>
      </diagonal>
    </border>
    <border>
      <left/>
      <right/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4" borderId="4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4" borderId="2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6" borderId="0" xfId="0" applyFont="1" applyFill="1">
      <alignment vertical="center"/>
    </xf>
    <xf numFmtId="0" fontId="2" fillId="6" borderId="5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3" fillId="0" borderId="0" xfId="0" applyFo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9" fontId="4" fillId="0" borderId="7" xfId="1" applyFont="1" applyBorder="1" applyAlignment="1">
      <alignment horizontal="center" vertical="center"/>
    </xf>
    <xf numFmtId="9" fontId="4" fillId="0" borderId="8" xfId="1" applyFont="1" applyBorder="1" applyAlignment="1">
      <alignment horizontal="center" vertical="center"/>
    </xf>
    <xf numFmtId="9" fontId="4" fillId="0" borderId="9" xfId="1" applyFont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S159"/>
  <sheetViews>
    <sheetView tabSelected="1" workbookViewId="0">
      <selection activeCell="C173" sqref="C173"/>
    </sheetView>
  </sheetViews>
  <sheetFormatPr defaultRowHeight="15.75"/>
  <cols>
    <col min="1" max="1" width="9" style="1"/>
    <col min="2" max="8" width="6.625" style="1" customWidth="1"/>
    <col min="9" max="9" width="9.25" style="1" bestFit="1" customWidth="1"/>
    <col min="10" max="10" width="6.625" style="1" customWidth="1"/>
    <col min="11" max="11" width="16.25" style="1" bestFit="1" customWidth="1"/>
    <col min="12" max="26" width="3.625" style="1" customWidth="1"/>
    <col min="27" max="16384" width="9" style="1"/>
  </cols>
  <sheetData>
    <row r="2" spans="2:19" ht="16.5" thickBot="1">
      <c r="B2" s="21" t="s">
        <v>0</v>
      </c>
    </row>
    <row r="3" spans="2:19" ht="16.5" thickBot="1">
      <c r="B3" s="2" t="str">
        <f>"+/-"</f>
        <v>+/-</v>
      </c>
      <c r="C3" s="2" t="s">
        <v>14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8</v>
      </c>
      <c r="I3" s="2" t="s">
        <v>16</v>
      </c>
      <c r="J3" s="2" t="s">
        <v>9</v>
      </c>
      <c r="K3" s="2" t="s">
        <v>15</v>
      </c>
    </row>
    <row r="4" spans="2:19">
      <c r="B4" s="22">
        <f>D4-C4</f>
        <v>4</v>
      </c>
      <c r="C4" s="22">
        <f>SUM(M8,O10,Q12)</f>
        <v>4</v>
      </c>
      <c r="D4" s="22">
        <f>SUM(M7,O9,Q11)</f>
        <v>8</v>
      </c>
      <c r="E4" s="22">
        <f>SUM(
  IF(M7 &lt; M8,1,0),
  IF(O9 &lt; O10,1,0),
  IF(Q11 &lt; Q12,1,0)
)</f>
        <v>1</v>
      </c>
      <c r="F4" s="22">
        <f>SUM(
  IF(AND(M7&lt;&gt;"", M7 = M8),1,0),
  IF(AND(O9&lt;&gt;"", O9 = O10),1,0),
  IF(AND(Q11&lt;&gt;"", Q11 = Q12),1,0)
)</f>
        <v>0</v>
      </c>
      <c r="G4" s="22">
        <f>SUM(IF(M7 &gt; M8,1,0),IF(O9 &gt; O10,1,0),IF(Q11 &gt; Q12,1,0))</f>
        <v>2</v>
      </c>
      <c r="H4" s="22">
        <f>COUNTA(M7,O9,Q11)</f>
        <v>3</v>
      </c>
      <c r="I4" s="36">
        <f>IF( SUM(
  IF( ((3-H8)*3+J8) &lt; J4, 1, 0),
  IF( ((3-H12)*3+J12) &lt; J4, 1, 0),
  IF( ((3-H16)*3+J16) &lt; J4, 1, 0)
) &gt;= 2, 1, IF( SUM(
  IF( J8 &gt; ((3-H4)*3+J4), 1, 0),
  IF( J12 &gt; ((3-H4)*3+J4), 1, 0),
  IF( J16 &gt; ((3-H4)*3+J4), 1, 0)
) &gt;= 2, 0, ""))</f>
        <v>1</v>
      </c>
      <c r="J4" s="22">
        <f>IF(M7&gt;M8,3,IF(AND(M7&lt;&gt;"",M7=M8),1,0))
+IF(O9&gt;O10,3,IF(AND(O9&lt;&gt;"",O9=O10),1,0))
+IF(Q11&gt;Q12,3,IF(AND(Q11&lt;&gt;"",Q11=Q12),1,0))</f>
        <v>6</v>
      </c>
      <c r="K4" s="43" t="s">
        <v>17</v>
      </c>
      <c r="L4" s="5"/>
    </row>
    <row r="5" spans="2:19">
      <c r="B5" s="23"/>
      <c r="C5" s="23"/>
      <c r="D5" s="23"/>
      <c r="E5" s="23"/>
      <c r="F5" s="23"/>
      <c r="G5" s="23"/>
      <c r="H5" s="23"/>
      <c r="I5" s="37"/>
      <c r="J5" s="23"/>
      <c r="K5" s="44"/>
      <c r="L5" s="6"/>
      <c r="M5" s="5"/>
    </row>
    <row r="6" spans="2:19">
      <c r="B6" s="23"/>
      <c r="C6" s="23"/>
      <c r="D6" s="23"/>
      <c r="E6" s="23"/>
      <c r="F6" s="23"/>
      <c r="G6" s="23"/>
      <c r="H6" s="23"/>
      <c r="I6" s="37"/>
      <c r="J6" s="23"/>
      <c r="K6" s="44"/>
      <c r="L6" s="6"/>
      <c r="M6" s="20"/>
      <c r="N6" s="5"/>
    </row>
    <row r="7" spans="2:19" ht="16.5" thickBot="1">
      <c r="B7" s="24"/>
      <c r="C7" s="24"/>
      <c r="D7" s="24"/>
      <c r="E7" s="24"/>
      <c r="F7" s="24"/>
      <c r="G7" s="24"/>
      <c r="H7" s="24"/>
      <c r="I7" s="38"/>
      <c r="J7" s="24"/>
      <c r="K7" s="45"/>
      <c r="L7" s="3"/>
      <c r="M7" s="32">
        <v>5</v>
      </c>
      <c r="N7" s="32"/>
      <c r="O7" s="4"/>
    </row>
    <row r="8" spans="2:19">
      <c r="B8" s="22">
        <f>D8-C8</f>
        <v>-5</v>
      </c>
      <c r="C8" s="22">
        <f>SUM(M12,O14,M7)</f>
        <v>7</v>
      </c>
      <c r="D8" s="22">
        <f>SUM(M11,O13,M8)</f>
        <v>2</v>
      </c>
      <c r="E8" s="22">
        <f>SUM(
  IF(M11 &lt; M12,1,0),
  IF(O13 &lt; O14,1,0),
  IF(M8 &lt; M7,1,0)
)</f>
        <v>2</v>
      </c>
      <c r="F8" s="22">
        <f>SUM(
  IF(AND(M11&lt;&gt;"", M11 = M12),1,0),
  IF(AND(O13&lt;&gt;"", O13 = O14),1,0),
  IF(AND(M8&lt;&gt;"", M8 = M7),1,0)
)</f>
        <v>0</v>
      </c>
      <c r="G8" s="22">
        <f>SUM(IF(M11 &gt; M12,1,0),IF(O13 &gt; O14,1,0),IF(M8 &gt; M7,1,0))</f>
        <v>1</v>
      </c>
      <c r="H8" s="22">
        <f>COUNTA(M11,O13,M8)</f>
        <v>3</v>
      </c>
      <c r="I8" s="36">
        <f>IF( SUM(
  IF( ((3-H12)*3+J12) &lt; J8, 1, 0),
  IF( ((3-H16)*3+J16) &lt; J8, 1, 0),
  IF( ((3-H4)*3+J4) &lt; J8, 1, 0)
) &gt;= 2, 1, IF( SUM(
  IF( J12 &gt; ((3-H8)*3+J8), 1, 0),
  IF( J16 &gt; ((3-H8)*3+J8), 1, 0),
  IF( J4 &gt; ((3-H8)*3+J8), 1, 0)
) &gt;= 2, 0, ""))</f>
        <v>0</v>
      </c>
      <c r="J8" s="22">
        <f>IF(M11&gt;M12,3,IF(AND(M11&lt;&gt;"",M11=M12),1,0))
+IF(O13&gt;O14,3,IF(AND(O13&lt;&gt;"",O13=O14),1,0))
+IF(M8&gt;M7,3,IF(AND(M8&lt;&gt;"",M8=M7),1,0))</f>
        <v>3</v>
      </c>
      <c r="K8" s="39" t="s">
        <v>18</v>
      </c>
      <c r="L8" s="7"/>
      <c r="M8" s="42">
        <v>0</v>
      </c>
      <c r="N8" s="42"/>
      <c r="O8" s="10"/>
      <c r="P8" s="5"/>
    </row>
    <row r="9" spans="2:19" ht="16.5" thickBot="1">
      <c r="B9" s="23"/>
      <c r="C9" s="23"/>
      <c r="D9" s="23"/>
      <c r="E9" s="23"/>
      <c r="F9" s="23"/>
      <c r="G9" s="23"/>
      <c r="H9" s="23"/>
      <c r="I9" s="37"/>
      <c r="J9" s="23"/>
      <c r="K9" s="40"/>
      <c r="L9" s="8"/>
      <c r="M9" s="7"/>
      <c r="N9" s="3"/>
      <c r="O9" s="32">
        <v>3</v>
      </c>
      <c r="P9" s="32"/>
      <c r="Q9" s="4"/>
    </row>
    <row r="10" spans="2:19">
      <c r="B10" s="23"/>
      <c r="C10" s="23"/>
      <c r="D10" s="23"/>
      <c r="E10" s="23"/>
      <c r="F10" s="23"/>
      <c r="G10" s="23"/>
      <c r="H10" s="23"/>
      <c r="I10" s="37"/>
      <c r="J10" s="23"/>
      <c r="K10" s="40"/>
      <c r="L10" s="8"/>
      <c r="M10" s="10"/>
      <c r="N10" s="11"/>
      <c r="O10" s="28">
        <v>1</v>
      </c>
      <c r="P10" s="28"/>
      <c r="Q10" s="14"/>
      <c r="R10" s="5"/>
    </row>
    <row r="11" spans="2:19" ht="16.5" thickBot="1">
      <c r="B11" s="24"/>
      <c r="C11" s="24"/>
      <c r="D11" s="24"/>
      <c r="E11" s="24"/>
      <c r="F11" s="24"/>
      <c r="G11" s="24"/>
      <c r="H11" s="24"/>
      <c r="I11" s="38"/>
      <c r="J11" s="24"/>
      <c r="K11" s="41"/>
      <c r="L11" s="9"/>
      <c r="M11" s="30">
        <v>2</v>
      </c>
      <c r="N11" s="30"/>
      <c r="O11" s="15"/>
      <c r="P11" s="3"/>
      <c r="Q11" s="32">
        <v>0</v>
      </c>
      <c r="R11" s="32"/>
      <c r="S11" s="4"/>
    </row>
    <row r="12" spans="2:19">
      <c r="B12" s="22">
        <f>D12-C12</f>
        <v>-4</v>
      </c>
      <c r="C12" s="22">
        <f>SUM(M16,O9,M11)</f>
        <v>6</v>
      </c>
      <c r="D12" s="22">
        <f>SUM(M15,O10,M12)</f>
        <v>2</v>
      </c>
      <c r="E12" s="22">
        <f>SUM(
  IF(M15 &lt; M16,1,0),
  IF(O10 &lt; O9,1,0),
  IF(M12 &lt; M11,1,0)
)</f>
        <v>3</v>
      </c>
      <c r="F12" s="22">
        <f>SUM(
  IF(AND(M15&lt;&gt;"", M15 = M16),1,0),
  IF(AND(O10&lt;&gt;"", O10 = O9),1,0),
  IF(AND(M12&lt;&gt;"", M12 = M11),1,0)
)</f>
        <v>0</v>
      </c>
      <c r="G12" s="22">
        <f>SUM(IF(M15 &gt; M16,1,0),IF(O10 &gt; O9,1,0),IF(M12 &gt; M11,1,0))</f>
        <v>0</v>
      </c>
      <c r="H12" s="22">
        <f>COUNTA(M15,O10,M12)</f>
        <v>3</v>
      </c>
      <c r="I12" s="36">
        <f>IF( SUM(
  IF( ((3-H16)*3+J16) &lt; J12, 1, 0),
  IF( ((3-H4)*3+J4) &lt; J12, 1, 0),
  IF( ((3-H8)*3+J8) &lt; J12, 1, 0)
) &gt;= 2, 1, IF( SUM(
  IF( J16 &gt; ((3-H12)*3+J12), 1, 0),
  IF( J4 &gt; ((3-H12)*3+J12), 1, 0),
  IF( J8 &gt; ((3-H12)*3+J12), 1, 0)
) &gt;= 2, 0, ""))</f>
        <v>0</v>
      </c>
      <c r="J12" s="22">
        <f>IF(M15&gt;M16,3,IF(AND(M15&lt;&gt;"",M15=M16),1,0))
+IF(O10&gt;O9,3,IF(AND(O10&lt;&gt;"",O10=O9),1,0))
+IF(M12&gt;M11,3,IF(AND(M12&lt;&gt;"",M12=M11),1,0))</f>
        <v>0</v>
      </c>
      <c r="K12" s="25" t="s">
        <v>19</v>
      </c>
      <c r="L12" s="11"/>
      <c r="M12" s="28">
        <v>1</v>
      </c>
      <c r="N12" s="28"/>
      <c r="O12" s="10"/>
      <c r="P12" s="17"/>
      <c r="Q12" s="29">
        <v>3</v>
      </c>
      <c r="R12" s="29"/>
      <c r="S12" s="19"/>
    </row>
    <row r="13" spans="2:19" ht="16.5" thickBot="1">
      <c r="B13" s="23"/>
      <c r="C13" s="23"/>
      <c r="D13" s="23"/>
      <c r="E13" s="23"/>
      <c r="F13" s="23"/>
      <c r="G13" s="23"/>
      <c r="H13" s="23"/>
      <c r="I13" s="37"/>
      <c r="J13" s="23"/>
      <c r="K13" s="26"/>
      <c r="L13" s="12"/>
      <c r="M13" s="11"/>
      <c r="N13" s="9"/>
      <c r="O13" s="30">
        <v>0</v>
      </c>
      <c r="P13" s="30"/>
      <c r="Q13" s="16"/>
      <c r="R13" s="19"/>
    </row>
    <row r="14" spans="2:19">
      <c r="B14" s="23"/>
      <c r="C14" s="23"/>
      <c r="D14" s="23"/>
      <c r="E14" s="23"/>
      <c r="F14" s="23"/>
      <c r="G14" s="23"/>
      <c r="H14" s="23"/>
      <c r="I14" s="37"/>
      <c r="J14" s="23"/>
      <c r="K14" s="26"/>
      <c r="L14" s="12"/>
      <c r="M14" s="14"/>
      <c r="N14" s="17"/>
      <c r="O14" s="29">
        <v>1</v>
      </c>
      <c r="P14" s="29"/>
      <c r="Q14" s="19"/>
    </row>
    <row r="15" spans="2:19" ht="16.5" thickBot="1">
      <c r="B15" s="24"/>
      <c r="C15" s="24"/>
      <c r="D15" s="24"/>
      <c r="E15" s="24"/>
      <c r="F15" s="24"/>
      <c r="G15" s="24"/>
      <c r="H15" s="24"/>
      <c r="I15" s="38"/>
      <c r="J15" s="24"/>
      <c r="K15" s="27"/>
      <c r="L15" s="13"/>
      <c r="M15" s="31">
        <v>0</v>
      </c>
      <c r="N15" s="31"/>
      <c r="O15" s="15"/>
      <c r="P15" s="19"/>
    </row>
    <row r="16" spans="2:19">
      <c r="B16" s="22">
        <f>D16-C16</f>
        <v>5</v>
      </c>
      <c r="C16" s="22">
        <f>SUM(Q11,O13,M15)</f>
        <v>0</v>
      </c>
      <c r="D16" s="22">
        <f>SUM(Q12,O14,M16)</f>
        <v>5</v>
      </c>
      <c r="E16" s="22">
        <f>SUM(
  IF(Q12 &lt; Q11,1,0),
  IF(O14 &lt; O13,1,0),
  IF(M16 &lt; M15,1,0)
)</f>
        <v>0</v>
      </c>
      <c r="F16" s="22">
        <f>SUM(
  IF(AND(Q12&lt;&gt;"", Q12 = Q11),1,0),
  IF(AND(O14&lt;&gt;"", O14 = O13),1,0),
  IF(AND(M16&lt;&gt;"", M16 = M15),1,0)
)</f>
        <v>0</v>
      </c>
      <c r="G16" s="22">
        <f>SUM(IF(Q12 &gt; Q11,1,0),IF(O14 &gt; O13,1,0),IF(M16 &gt; M15,1,0))</f>
        <v>3</v>
      </c>
      <c r="H16" s="22">
        <f>COUNTA(Q12,O14,M16)</f>
        <v>3</v>
      </c>
      <c r="I16" s="36">
        <f>IF( SUM(
  IF( ((3-H4)*3+J4) &lt; J16, 1, 0),
  IF( ((3-H8)*3+J8) &lt; J16, 1, 0),
  IF( ((3-H12)*3+J12) &lt; J16, 1, 0)
) &gt;= 2, 1, IF( SUM(
  IF( J4 &gt; ((3-H16)*3+J16), 1, 0),
  IF( J8 &gt; ((3-H16)*3+J16), 1, 0),
  IF( J12 &gt; ((3-H16)*3+J16), 1, 0)
) &gt;= 2, 0, ""))</f>
        <v>1</v>
      </c>
      <c r="J16" s="22">
        <f>IF(Q12&gt;Q11,3,IF(AND(Q12&lt;&gt;"",Q12=Q11),1,0))
+IF(O14&gt;O13,3,IF(AND(O14&lt;&gt;"",O14=O13),1,0))
+IF(M16&gt;M15,3,IF(AND(M16&lt;&gt;"",M16=M15),1,0))</f>
        <v>9</v>
      </c>
      <c r="K16" s="33" t="s">
        <v>20</v>
      </c>
      <c r="L16" s="17"/>
      <c r="M16" s="29">
        <v>1</v>
      </c>
      <c r="N16" s="29"/>
      <c r="O16" s="19"/>
    </row>
    <row r="17" spans="2:19">
      <c r="B17" s="23"/>
      <c r="C17" s="23"/>
      <c r="D17" s="23"/>
      <c r="E17" s="23"/>
      <c r="F17" s="23"/>
      <c r="G17" s="23"/>
      <c r="H17" s="23"/>
      <c r="I17" s="37"/>
      <c r="J17" s="23"/>
      <c r="K17" s="34"/>
      <c r="L17" s="18"/>
      <c r="M17" s="17"/>
      <c r="N17" s="19"/>
    </row>
    <row r="18" spans="2:19">
      <c r="B18" s="23"/>
      <c r="C18" s="23"/>
      <c r="D18" s="23"/>
      <c r="E18" s="23"/>
      <c r="F18" s="23"/>
      <c r="G18" s="23"/>
      <c r="H18" s="23"/>
      <c r="I18" s="37"/>
      <c r="J18" s="23"/>
      <c r="K18" s="34"/>
      <c r="L18" s="18"/>
      <c r="M18" s="19"/>
    </row>
    <row r="19" spans="2:19" ht="16.5" thickBot="1">
      <c r="B19" s="24"/>
      <c r="C19" s="24"/>
      <c r="D19" s="24"/>
      <c r="E19" s="24"/>
      <c r="F19" s="24"/>
      <c r="G19" s="24"/>
      <c r="H19" s="24"/>
      <c r="I19" s="38"/>
      <c r="J19" s="24"/>
      <c r="K19" s="35"/>
      <c r="L19" s="19"/>
    </row>
    <row r="22" spans="2:19" ht="16.5" thickBot="1">
      <c r="B22" s="21" t="s">
        <v>1</v>
      </c>
    </row>
    <row r="23" spans="2:19" ht="16.5" thickBot="1">
      <c r="B23" s="2" t="str">
        <f>"+/-"</f>
        <v>+/-</v>
      </c>
      <c r="C23" s="2" t="s">
        <v>14</v>
      </c>
      <c r="D23" s="2" t="s">
        <v>10</v>
      </c>
      <c r="E23" s="2" t="s">
        <v>11</v>
      </c>
      <c r="F23" s="2" t="s">
        <v>12</v>
      </c>
      <c r="G23" s="2" t="s">
        <v>13</v>
      </c>
      <c r="H23" s="2" t="s">
        <v>8</v>
      </c>
      <c r="I23" s="2" t="s">
        <v>16</v>
      </c>
      <c r="J23" s="2" t="s">
        <v>9</v>
      </c>
      <c r="K23" s="2" t="s">
        <v>15</v>
      </c>
    </row>
    <row r="24" spans="2:19">
      <c r="B24" s="22">
        <f>D24-C24</f>
        <v>1</v>
      </c>
      <c r="C24" s="22">
        <f>SUM(M28,O30,Q32)</f>
        <v>4</v>
      </c>
      <c r="D24" s="22">
        <f>SUM(M27,O29,Q31)</f>
        <v>5</v>
      </c>
      <c r="E24" s="22">
        <f>SUM(
  IF(M27 &lt; M28,1,0),
  IF(O29 &lt; O30,1,0),
  IF(Q31 &lt; Q32,1,0)
)</f>
        <v>0</v>
      </c>
      <c r="F24" s="22">
        <f>SUM(
  IF(AND(M27&lt;&gt;"", M27 = M28),1,0),
  IF(AND(O29&lt;&gt;"", O29 = O30),1,0),
  IF(AND(Q31&lt;&gt;"", Q31 = Q32),1,0)
)</f>
        <v>2</v>
      </c>
      <c r="G24" s="22">
        <f>SUM(IF(M27 &gt; M28,1,0),IF(O29 &gt; O30,1,0),IF(Q31 &gt; Q32,1,0))</f>
        <v>1</v>
      </c>
      <c r="H24" s="22">
        <f>COUNTA(M27,O29,Q31)</f>
        <v>3</v>
      </c>
      <c r="I24" s="36">
        <f>IF( SUM(
  IF( ((3-H28)*3+J28) &lt; J24, 1, 0),
  IF( ((3-H32)*3+J32) &lt; J24, 1, 0),
  IF( ((3-H36)*3+J36) &lt; J24, 1, 0)
) &gt;= 2, 1, IF( SUM(
  IF( J28 &gt; ((3-H24)*3+J24), 1, 0),
  IF( J32 &gt; ((3-H24)*3+J24), 1, 0),
  IF( J36 &gt; ((3-H24)*3+J24), 1, 0)
) &gt;= 2, 0, ""))</f>
        <v>1</v>
      </c>
      <c r="J24" s="22">
        <f>IF(M27&gt;M28,3,IF(AND(M27&lt;&gt;"",M27=M28),1,0))
+IF(O29&gt;O30,3,IF(AND(O29&lt;&gt;"",O29=O30),1,0))
+IF(Q31&gt;Q32,3,IF(AND(Q31&lt;&gt;"",Q31=Q32),1,0))</f>
        <v>5</v>
      </c>
      <c r="K24" s="43" t="s">
        <v>21</v>
      </c>
      <c r="L24" s="5"/>
    </row>
    <row r="25" spans="2:19">
      <c r="B25" s="23"/>
      <c r="C25" s="23"/>
      <c r="D25" s="23"/>
      <c r="E25" s="23"/>
      <c r="F25" s="23"/>
      <c r="G25" s="23"/>
      <c r="H25" s="23"/>
      <c r="I25" s="37"/>
      <c r="J25" s="23"/>
      <c r="K25" s="44"/>
      <c r="L25" s="6"/>
      <c r="M25" s="5"/>
    </row>
    <row r="26" spans="2:19">
      <c r="B26" s="23"/>
      <c r="C26" s="23"/>
      <c r="D26" s="23"/>
      <c r="E26" s="23"/>
      <c r="F26" s="23"/>
      <c r="G26" s="23"/>
      <c r="H26" s="23"/>
      <c r="I26" s="37"/>
      <c r="J26" s="23"/>
      <c r="K26" s="44"/>
      <c r="L26" s="6"/>
      <c r="M26" s="20"/>
      <c r="N26" s="5"/>
    </row>
    <row r="27" spans="2:19" ht="16.5" thickBot="1">
      <c r="B27" s="24"/>
      <c r="C27" s="24"/>
      <c r="D27" s="24"/>
      <c r="E27" s="24"/>
      <c r="F27" s="24"/>
      <c r="G27" s="24"/>
      <c r="H27" s="24"/>
      <c r="I27" s="38"/>
      <c r="J27" s="24"/>
      <c r="K27" s="45"/>
      <c r="L27" s="3"/>
      <c r="M27" s="32">
        <v>3</v>
      </c>
      <c r="N27" s="32"/>
      <c r="O27" s="4"/>
    </row>
    <row r="28" spans="2:19">
      <c r="B28" s="22">
        <f>D28-C28</f>
        <v>1</v>
      </c>
      <c r="C28" s="22">
        <f>SUM(M32,O34,M27)</f>
        <v>5</v>
      </c>
      <c r="D28" s="22">
        <f>SUM(M31,O33,M28)</f>
        <v>6</v>
      </c>
      <c r="E28" s="22">
        <f>SUM(
  IF(M31 &lt; M32,1,0),
  IF(O33 &lt; O34,1,0),
  IF(M28 &lt; M27,1,0)
)</f>
        <v>0</v>
      </c>
      <c r="F28" s="22">
        <f>SUM(
  IF(AND(M31&lt;&gt;"", M31 = M32),1,0),
  IF(AND(O33&lt;&gt;"", O33 = O34),1,0),
  IF(AND(M28&lt;&gt;"", M28 = M27),1,0)
)</f>
        <v>2</v>
      </c>
      <c r="G28" s="22">
        <f>SUM(IF(M31 &gt; M32,1,0),IF(O33 &gt; O34,1,0),IF(M28 &gt; M27,1,0))</f>
        <v>1</v>
      </c>
      <c r="H28" s="22">
        <f>COUNTA(M31,O33,M28)</f>
        <v>3</v>
      </c>
      <c r="I28" s="36">
        <f>IF( SUM(
  IF( ((3-H32)*3+J32) &lt; J28, 1, 0),
  IF( ((3-H36)*3+J36) &lt; J28, 1, 0),
  IF( ((3-H24)*3+J24) &lt; J28, 1, 0)
) &gt;= 2, 1, IF( SUM(
  IF( J32 &gt; ((3-H28)*3+J28), 1, 0),
  IF( J36 &gt; ((3-H28)*3+J28), 1, 0),
  IF( J24 &gt; ((3-H28)*3+J28), 1, 0)
) &gt;= 2, 0, ""))</f>
        <v>1</v>
      </c>
      <c r="J28" s="22">
        <f>IF(M31&gt;M32,3,IF(AND(M31&lt;&gt;"",M31=M32),1,0))
+IF(O33&gt;O34,3,IF(AND(O33&lt;&gt;"",O33=O34),1,0))
+IF(M28&gt;M27,3,IF(AND(M28&lt;&gt;"",M28=M27),1,0))</f>
        <v>5</v>
      </c>
      <c r="K28" s="39" t="s">
        <v>22</v>
      </c>
      <c r="L28" s="7"/>
      <c r="M28" s="42">
        <v>3</v>
      </c>
      <c r="N28" s="42"/>
      <c r="O28" s="10"/>
      <c r="P28" s="5"/>
    </row>
    <row r="29" spans="2:19" ht="16.5" thickBot="1">
      <c r="B29" s="23"/>
      <c r="C29" s="23"/>
      <c r="D29" s="23"/>
      <c r="E29" s="23"/>
      <c r="F29" s="23"/>
      <c r="G29" s="23"/>
      <c r="H29" s="23"/>
      <c r="I29" s="37"/>
      <c r="J29" s="23"/>
      <c r="K29" s="40"/>
      <c r="L29" s="8"/>
      <c r="M29" s="7"/>
      <c r="N29" s="3"/>
      <c r="O29" s="32">
        <v>1</v>
      </c>
      <c r="P29" s="32"/>
      <c r="Q29" s="4"/>
    </row>
    <row r="30" spans="2:19">
      <c r="B30" s="23"/>
      <c r="C30" s="23"/>
      <c r="D30" s="23"/>
      <c r="E30" s="23"/>
      <c r="F30" s="23"/>
      <c r="G30" s="23"/>
      <c r="H30" s="23"/>
      <c r="I30" s="37"/>
      <c r="J30" s="23"/>
      <c r="K30" s="40"/>
      <c r="L30" s="8"/>
      <c r="M30" s="10"/>
      <c r="N30" s="11"/>
      <c r="O30" s="28">
        <v>0</v>
      </c>
      <c r="P30" s="28"/>
      <c r="Q30" s="14"/>
      <c r="R30" s="5"/>
    </row>
    <row r="31" spans="2:19" ht="16.5" thickBot="1">
      <c r="B31" s="24"/>
      <c r="C31" s="24"/>
      <c r="D31" s="24"/>
      <c r="E31" s="24"/>
      <c r="F31" s="24"/>
      <c r="G31" s="24"/>
      <c r="H31" s="24"/>
      <c r="I31" s="38"/>
      <c r="J31" s="24"/>
      <c r="K31" s="41"/>
      <c r="L31" s="9"/>
      <c r="M31" s="30">
        <v>2</v>
      </c>
      <c r="N31" s="30"/>
      <c r="O31" s="15"/>
      <c r="P31" s="3"/>
      <c r="Q31" s="32">
        <v>1</v>
      </c>
      <c r="R31" s="32"/>
      <c r="S31" s="4"/>
    </row>
    <row r="32" spans="2:19">
      <c r="B32" s="22">
        <f>D32-C32</f>
        <v>-2</v>
      </c>
      <c r="C32" s="22">
        <f>SUM(M36,O29,M31)</f>
        <v>4</v>
      </c>
      <c r="D32" s="22">
        <f>SUM(M35,O30,M32)</f>
        <v>2</v>
      </c>
      <c r="E32" s="22">
        <f>SUM(
  IF(M35 &lt; M36,1,0),
  IF(O30 &lt; O29,1,0),
  IF(M32 &lt; M31,1,0)
)</f>
        <v>2</v>
      </c>
      <c r="F32" s="22">
        <f>SUM(
  IF(AND(M35&lt;&gt;"", M35 = M36),1,0),
  IF(AND(O30&lt;&gt;"", O30 = O29),1,0),
  IF(AND(M32&lt;&gt;"", M32 = M31),1,0)
)</f>
        <v>1</v>
      </c>
      <c r="G32" s="22">
        <f>SUM(IF(M35 &gt; M36,1,0),IF(O30 &gt; O29,1,0),IF(M32 &gt; M31,1,0))</f>
        <v>0</v>
      </c>
      <c r="H32" s="22">
        <f>COUNTA(M35,O30,M32)</f>
        <v>3</v>
      </c>
      <c r="I32" s="36">
        <f>IF( SUM(
  IF( ((3-H36)*3+J36) &lt; J32, 1, 0),
  IF( ((3-H24)*3+J24) &lt; J32, 1, 0),
  IF( ((3-H28)*3+J28) &lt; J32, 1, 0)
) &gt;= 2, 1, IF( SUM(
  IF( J36 &gt; ((3-H32)*3+J32), 1, 0),
  IF( J24 &gt; ((3-H32)*3+J32), 1, 0),
  IF( J28 &gt; ((3-H32)*3+J32), 1, 0)
) &gt;= 2, 0, ""))</f>
        <v>0</v>
      </c>
      <c r="J32" s="22">
        <f>IF(M35&gt;M36,3,IF(AND(M35&lt;&gt;"",M35=M36),1,0))
+IF(O30&gt;O29,3,IF(AND(O30&lt;&gt;"",O30=O29),1,0))
+IF(M32&gt;M31,3,IF(AND(M32&lt;&gt;"",M32=M31),1,0))</f>
        <v>1</v>
      </c>
      <c r="K32" s="25" t="s">
        <v>23</v>
      </c>
      <c r="L32" s="11"/>
      <c r="M32" s="28">
        <v>2</v>
      </c>
      <c r="N32" s="28"/>
      <c r="O32" s="10"/>
      <c r="P32" s="17"/>
      <c r="Q32" s="29">
        <v>1</v>
      </c>
      <c r="R32" s="29"/>
      <c r="S32" s="19"/>
    </row>
    <row r="33" spans="2:18" ht="16.5" thickBot="1">
      <c r="B33" s="23"/>
      <c r="C33" s="23"/>
      <c r="D33" s="23"/>
      <c r="E33" s="23"/>
      <c r="F33" s="23"/>
      <c r="G33" s="23"/>
      <c r="H33" s="23"/>
      <c r="I33" s="37"/>
      <c r="J33" s="23"/>
      <c r="K33" s="26"/>
      <c r="L33" s="12"/>
      <c r="M33" s="11"/>
      <c r="N33" s="9"/>
      <c r="O33" s="30">
        <v>1</v>
      </c>
      <c r="P33" s="30"/>
      <c r="Q33" s="16"/>
      <c r="R33" s="19"/>
    </row>
    <row r="34" spans="2:18">
      <c r="B34" s="23"/>
      <c r="C34" s="23"/>
      <c r="D34" s="23"/>
      <c r="E34" s="23"/>
      <c r="F34" s="23"/>
      <c r="G34" s="23"/>
      <c r="H34" s="23"/>
      <c r="I34" s="37"/>
      <c r="J34" s="23"/>
      <c r="K34" s="26"/>
      <c r="L34" s="12"/>
      <c r="M34" s="14"/>
      <c r="N34" s="17"/>
      <c r="O34" s="29">
        <v>0</v>
      </c>
      <c r="P34" s="29"/>
      <c r="Q34" s="19"/>
    </row>
    <row r="35" spans="2:18" ht="16.5" thickBot="1">
      <c r="B35" s="24"/>
      <c r="C35" s="24"/>
      <c r="D35" s="24"/>
      <c r="E35" s="24"/>
      <c r="F35" s="24"/>
      <c r="G35" s="24"/>
      <c r="H35" s="24"/>
      <c r="I35" s="38"/>
      <c r="J35" s="24"/>
      <c r="K35" s="27"/>
      <c r="L35" s="13"/>
      <c r="M35" s="31">
        <v>0</v>
      </c>
      <c r="N35" s="31"/>
      <c r="O35" s="15"/>
      <c r="P35" s="19"/>
    </row>
    <row r="36" spans="2:18">
      <c r="B36" s="22">
        <f>D36-C36</f>
        <v>0</v>
      </c>
      <c r="C36" s="22">
        <f>SUM(Q31,O33,M35)</f>
        <v>2</v>
      </c>
      <c r="D36" s="22">
        <f>SUM(Q32,O34,M36)</f>
        <v>2</v>
      </c>
      <c r="E36" s="22">
        <f>SUM(
  IF(Q32 &lt; Q31,1,0),
  IF(O34 &lt; O33,1,0),
  IF(M36 &lt; M35,1,0)
)</f>
        <v>1</v>
      </c>
      <c r="F36" s="22">
        <f>SUM(
  IF(AND(Q32&lt;&gt;"", Q32 = Q31),1,0),
  IF(AND(O34&lt;&gt;"", O34 = O33),1,0),
  IF(AND(M36&lt;&gt;"", M36 = M35),1,0)
)</f>
        <v>1</v>
      </c>
      <c r="G36" s="22">
        <f>SUM(IF(Q32 &gt; Q31,1,0),IF(O34 &gt; O33,1,0),IF(M36 &gt; M35,1,0))</f>
        <v>1</v>
      </c>
      <c r="H36" s="22">
        <f>COUNTA(Q32,O34,M36)</f>
        <v>3</v>
      </c>
      <c r="I36" s="36">
        <f>IF( SUM(
  IF( ((3-H24)*3+J24) &lt; J36, 1, 0),
  IF( ((3-H28)*3+J28) &lt; J36, 1, 0),
  IF( ((3-H32)*3+J32) &lt; J36, 1, 0)
) &gt;= 2, 1, IF( SUM(
  IF( J24 &gt; ((3-H36)*3+J36), 1, 0),
  IF( J28 &gt; ((3-H36)*3+J36), 1, 0),
  IF( J32 &gt; ((3-H36)*3+J36), 1, 0)
) &gt;= 2, 0, ""))</f>
        <v>0</v>
      </c>
      <c r="J36" s="22">
        <f>IF(Q32&gt;Q31,3,IF(AND(Q32&lt;&gt;"",Q32=Q31),1,0))
+IF(O34&gt;O33,3,IF(AND(O34&lt;&gt;"",O34=O33),1,0))
+IF(M36&gt;M35,3,IF(AND(M36&lt;&gt;"",M36=M35),1,0))</f>
        <v>4</v>
      </c>
      <c r="K36" s="33" t="s">
        <v>24</v>
      </c>
      <c r="L36" s="17"/>
      <c r="M36" s="29">
        <v>1</v>
      </c>
      <c r="N36" s="29"/>
      <c r="O36" s="19"/>
    </row>
    <row r="37" spans="2:18">
      <c r="B37" s="23"/>
      <c r="C37" s="23"/>
      <c r="D37" s="23"/>
      <c r="E37" s="23"/>
      <c r="F37" s="23"/>
      <c r="G37" s="23"/>
      <c r="H37" s="23"/>
      <c r="I37" s="37"/>
      <c r="J37" s="23"/>
      <c r="K37" s="34"/>
      <c r="L37" s="18"/>
      <c r="M37" s="17"/>
      <c r="N37" s="19"/>
    </row>
    <row r="38" spans="2:18">
      <c r="B38" s="23"/>
      <c r="C38" s="23"/>
      <c r="D38" s="23"/>
      <c r="E38" s="23"/>
      <c r="F38" s="23"/>
      <c r="G38" s="23"/>
      <c r="H38" s="23"/>
      <c r="I38" s="37"/>
      <c r="J38" s="23"/>
      <c r="K38" s="34"/>
      <c r="L38" s="18"/>
      <c r="M38" s="19"/>
    </row>
    <row r="39" spans="2:18" ht="16.5" thickBot="1">
      <c r="B39" s="24"/>
      <c r="C39" s="24"/>
      <c r="D39" s="24"/>
      <c r="E39" s="24"/>
      <c r="F39" s="24"/>
      <c r="G39" s="24"/>
      <c r="H39" s="24"/>
      <c r="I39" s="38"/>
      <c r="J39" s="24"/>
      <c r="K39" s="35"/>
      <c r="L39" s="19"/>
    </row>
    <row r="42" spans="2:18" ht="16.5" thickBot="1">
      <c r="B42" s="21" t="s">
        <v>2</v>
      </c>
    </row>
    <row r="43" spans="2:18" ht="16.5" thickBot="1">
      <c r="B43" s="2" t="str">
        <f>"+/-"</f>
        <v>+/-</v>
      </c>
      <c r="C43" s="2" t="s">
        <v>14</v>
      </c>
      <c r="D43" s="2" t="s">
        <v>10</v>
      </c>
      <c r="E43" s="2" t="s">
        <v>11</v>
      </c>
      <c r="F43" s="2" t="s">
        <v>12</v>
      </c>
      <c r="G43" s="2" t="s">
        <v>13</v>
      </c>
      <c r="H43" s="2" t="s">
        <v>8</v>
      </c>
      <c r="I43" s="2" t="s">
        <v>16</v>
      </c>
      <c r="J43" s="2" t="s">
        <v>9</v>
      </c>
      <c r="K43" s="2" t="s">
        <v>15</v>
      </c>
    </row>
    <row r="44" spans="2:18">
      <c r="B44" s="22">
        <f>D44-C44</f>
        <v>2</v>
      </c>
      <c r="C44" s="22">
        <f>SUM(M48,O50,Q52)</f>
        <v>1</v>
      </c>
      <c r="D44" s="22">
        <f>SUM(M47,O49,Q51)</f>
        <v>3</v>
      </c>
      <c r="E44" s="22">
        <f>SUM(
  IF(M47 &lt; M48,1,0),
  IF(O49 &lt; O50,1,0),
  IF(Q51 &lt; Q52,1,0)
)</f>
        <v>0</v>
      </c>
      <c r="F44" s="22">
        <f>SUM(
  IF(AND(M47&lt;&gt;"", M47 = M48),1,0),
  IF(AND(O49&lt;&gt;"", O49 = O50),1,0),
  IF(AND(Q51&lt;&gt;"", Q51 = Q52),1,0)
)</f>
        <v>1</v>
      </c>
      <c r="G44" s="22">
        <f>SUM(IF(M47 &gt; M48,1,0),IF(O49 &gt; O50,1,0),IF(Q51 &gt; Q52,1,0))</f>
        <v>2</v>
      </c>
      <c r="H44" s="22">
        <f>COUNTA(M47,O49,Q51)</f>
        <v>3</v>
      </c>
      <c r="I44" s="36">
        <f>IF( SUM(
  IF( ((3-H48)*3+J48) &lt; J44, 1, 0),
  IF( ((3-H52)*3+J52) &lt; J44, 1, 0),
  IF( ((3-H56)*3+J56) &lt; J44, 1, 0)
) &gt;= 2, 1, IF( SUM(
  IF( J48 &gt; ((3-H44)*3+J44), 1, 0),
  IF( J52 &gt; ((3-H44)*3+J44), 1, 0),
  IF( J56 &gt; ((3-H44)*3+J44), 1, 0)
) &gt;= 2, 0, ""))</f>
        <v>1</v>
      </c>
      <c r="J44" s="22">
        <f>IF(M47&gt;M48,3,IF(AND(M47&lt;&gt;"",M47=M48),1,0))
+IF(O49&gt;O50,3,IF(AND(O49&lt;&gt;"",O49=O50),1,0))
+IF(Q51&gt;Q52,3,IF(AND(Q51&lt;&gt;"",Q51=Q52),1,0))</f>
        <v>7</v>
      </c>
      <c r="K44" s="43" t="s">
        <v>25</v>
      </c>
      <c r="L44" s="5"/>
    </row>
    <row r="45" spans="2:18">
      <c r="B45" s="23"/>
      <c r="C45" s="23"/>
      <c r="D45" s="23"/>
      <c r="E45" s="23"/>
      <c r="F45" s="23"/>
      <c r="G45" s="23"/>
      <c r="H45" s="23"/>
      <c r="I45" s="37"/>
      <c r="J45" s="23"/>
      <c r="K45" s="44"/>
      <c r="L45" s="6"/>
      <c r="M45" s="5"/>
    </row>
    <row r="46" spans="2:18">
      <c r="B46" s="23"/>
      <c r="C46" s="23"/>
      <c r="D46" s="23"/>
      <c r="E46" s="23"/>
      <c r="F46" s="23"/>
      <c r="G46" s="23"/>
      <c r="H46" s="23"/>
      <c r="I46" s="37"/>
      <c r="J46" s="23"/>
      <c r="K46" s="44"/>
      <c r="L46" s="6"/>
      <c r="M46" s="20"/>
      <c r="N46" s="5"/>
    </row>
    <row r="47" spans="2:18" ht="16.5" thickBot="1">
      <c r="B47" s="24"/>
      <c r="C47" s="24"/>
      <c r="D47" s="24"/>
      <c r="E47" s="24"/>
      <c r="F47" s="24"/>
      <c r="G47" s="24"/>
      <c r="H47" s="24"/>
      <c r="I47" s="38"/>
      <c r="J47" s="24"/>
      <c r="K47" s="45"/>
      <c r="L47" s="3"/>
      <c r="M47" s="32">
        <v>2</v>
      </c>
      <c r="N47" s="32"/>
      <c r="O47" s="4"/>
    </row>
    <row r="48" spans="2:18">
      <c r="B48" s="22">
        <f>D48-C48</f>
        <v>-3</v>
      </c>
      <c r="C48" s="22">
        <f>SUM(M52,O54,M47)</f>
        <v>5</v>
      </c>
      <c r="D48" s="22">
        <f>SUM(M51,O53,M48)</f>
        <v>2</v>
      </c>
      <c r="E48" s="22">
        <f>SUM(
  IF(M51 &lt; M52,1,0),
  IF(O53 &lt; O54,1,0),
  IF(M48 &lt; M47,1,0)
)</f>
        <v>2</v>
      </c>
      <c r="F48" s="22">
        <f>SUM(
  IF(AND(M51&lt;&gt;"", M51 = M52),1,0),
  IF(AND(O53&lt;&gt;"", O53 = O54),1,0),
  IF(AND(M48&lt;&gt;"", M48 = M47),1,0)
)</f>
        <v>1</v>
      </c>
      <c r="G48" s="22">
        <f>SUM(IF(M51 &gt; M52,1,0),IF(O53 &gt; O54,1,0),IF(M48 &gt; M47,1,0))</f>
        <v>0</v>
      </c>
      <c r="H48" s="22">
        <f>COUNTA(M51,O53,M48)</f>
        <v>3</v>
      </c>
      <c r="I48" s="36">
        <f>IF( SUM(
  IF( ((3-H52)*3+J52) &lt; J48, 1, 0),
  IF( ((3-H56)*3+J56) &lt; J48, 1, 0),
  IF( ((3-H44)*3+J44) &lt; J48, 1, 0)
) &gt;= 2, 1, IF( SUM(
  IF( J52 &gt; ((3-H48)*3+J48), 1, 0),
  IF( J56 &gt; ((3-H48)*3+J48), 1, 0),
  IF( J44 &gt; ((3-H48)*3+J48), 1, 0)
) &gt;= 2, 0, ""))</f>
        <v>0</v>
      </c>
      <c r="J48" s="22">
        <f>IF(M51&gt;M52,3,IF(AND(M51&lt;&gt;"",M51=M52),1,0))
+IF(O53&gt;O54,3,IF(AND(O53&lt;&gt;"",O53=O54),1,0))
+IF(M48&gt;M47,3,IF(AND(M48&lt;&gt;"",M48=M47),1,0))</f>
        <v>1</v>
      </c>
      <c r="K48" s="39" t="s">
        <v>26</v>
      </c>
      <c r="L48" s="7"/>
      <c r="M48" s="42">
        <v>1</v>
      </c>
      <c r="N48" s="42"/>
      <c r="O48" s="10"/>
      <c r="P48" s="5"/>
    </row>
    <row r="49" spans="2:19" ht="16.5" thickBot="1">
      <c r="B49" s="23"/>
      <c r="C49" s="23"/>
      <c r="D49" s="23"/>
      <c r="E49" s="23"/>
      <c r="F49" s="23"/>
      <c r="G49" s="23"/>
      <c r="H49" s="23"/>
      <c r="I49" s="37"/>
      <c r="J49" s="23"/>
      <c r="K49" s="40"/>
      <c r="L49" s="8"/>
      <c r="M49" s="7"/>
      <c r="N49" s="3"/>
      <c r="O49" s="32">
        <v>1</v>
      </c>
      <c r="P49" s="32"/>
      <c r="Q49" s="4"/>
    </row>
    <row r="50" spans="2:19">
      <c r="B50" s="23"/>
      <c r="C50" s="23"/>
      <c r="D50" s="23"/>
      <c r="E50" s="23"/>
      <c r="F50" s="23"/>
      <c r="G50" s="23"/>
      <c r="H50" s="23"/>
      <c r="I50" s="37"/>
      <c r="J50" s="23"/>
      <c r="K50" s="40"/>
      <c r="L50" s="8"/>
      <c r="M50" s="10"/>
      <c r="N50" s="11"/>
      <c r="O50" s="28">
        <v>0</v>
      </c>
      <c r="P50" s="28"/>
      <c r="Q50" s="14"/>
      <c r="R50" s="5"/>
    </row>
    <row r="51" spans="2:19" ht="16.5" thickBot="1">
      <c r="B51" s="24"/>
      <c r="C51" s="24"/>
      <c r="D51" s="24"/>
      <c r="E51" s="24"/>
      <c r="F51" s="24"/>
      <c r="G51" s="24"/>
      <c r="H51" s="24"/>
      <c r="I51" s="38"/>
      <c r="J51" s="24"/>
      <c r="K51" s="41"/>
      <c r="L51" s="9"/>
      <c r="M51" s="30">
        <v>0</v>
      </c>
      <c r="N51" s="30"/>
      <c r="O51" s="15"/>
      <c r="P51" s="3"/>
      <c r="Q51" s="32">
        <v>0</v>
      </c>
      <c r="R51" s="32"/>
      <c r="S51" s="4"/>
    </row>
    <row r="52" spans="2:19">
      <c r="B52" s="22">
        <f>D52-C52</f>
        <v>0</v>
      </c>
      <c r="C52" s="22">
        <f>SUM(M56,O49,M51)</f>
        <v>2</v>
      </c>
      <c r="D52" s="22">
        <f>SUM(M55,O50,M52)</f>
        <v>2</v>
      </c>
      <c r="E52" s="22">
        <f>SUM(
  IF(M55 &lt; M56,1,0),
  IF(O50 &lt; O49,1,0),
  IF(M52 &lt; M51,1,0)
)</f>
        <v>2</v>
      </c>
      <c r="F52" s="22">
        <f>SUM(
  IF(AND(M55&lt;&gt;"", M55 = M56),1,0),
  IF(AND(O50&lt;&gt;"", O50 = O49),1,0),
  IF(AND(M52&lt;&gt;"", M52 = M51),1,0)
)</f>
        <v>0</v>
      </c>
      <c r="G52" s="22">
        <f>SUM(IF(M55 &gt; M56,1,0),IF(O50 &gt; O49,1,0),IF(M52 &gt; M51,1,0))</f>
        <v>1</v>
      </c>
      <c r="H52" s="22">
        <f>COUNTA(M55,O50,M52)</f>
        <v>3</v>
      </c>
      <c r="I52" s="36">
        <f>IF( SUM(
  IF( ((3-H56)*3+J56) &lt; J52, 1, 0),
  IF( ((3-H44)*3+J44) &lt; J52, 1, 0),
  IF( ((3-H48)*3+J48) &lt; J52, 1, 0)
) &gt;= 2, 1, IF( SUM(
  IF( J56 &gt; ((3-H52)*3+J52), 1, 0),
  IF( J44 &gt; ((3-H52)*3+J52), 1, 0),
  IF( J48 &gt; ((3-H52)*3+J52), 1, 0)
) &gt;= 2, 0, ""))</f>
        <v>0</v>
      </c>
      <c r="J52" s="22">
        <f>IF(M55&gt;M56,3,IF(AND(M55&lt;&gt;"",M55=M56),1,0))
+IF(O50&gt;O49,3,IF(AND(O50&lt;&gt;"",O50=O49),1,0))
+IF(M52&gt;M51,3,IF(AND(M52&lt;&gt;"",M52=M51),1,0))</f>
        <v>3</v>
      </c>
      <c r="K52" s="25" t="s">
        <v>27</v>
      </c>
      <c r="L52" s="11"/>
      <c r="M52" s="28">
        <v>2</v>
      </c>
      <c r="N52" s="28"/>
      <c r="O52" s="10"/>
      <c r="P52" s="17"/>
      <c r="Q52" s="29">
        <v>0</v>
      </c>
      <c r="R52" s="29"/>
      <c r="S52" s="19"/>
    </row>
    <row r="53" spans="2:19" ht="16.5" thickBot="1">
      <c r="B53" s="23"/>
      <c r="C53" s="23"/>
      <c r="D53" s="23"/>
      <c r="E53" s="23"/>
      <c r="F53" s="23"/>
      <c r="G53" s="23"/>
      <c r="H53" s="23"/>
      <c r="I53" s="37"/>
      <c r="J53" s="23"/>
      <c r="K53" s="26"/>
      <c r="L53" s="12"/>
      <c r="M53" s="11"/>
      <c r="N53" s="9"/>
      <c r="O53" s="30">
        <v>1</v>
      </c>
      <c r="P53" s="30"/>
      <c r="Q53" s="16"/>
      <c r="R53" s="19"/>
    </row>
    <row r="54" spans="2:19">
      <c r="B54" s="23"/>
      <c r="C54" s="23"/>
      <c r="D54" s="23"/>
      <c r="E54" s="23"/>
      <c r="F54" s="23"/>
      <c r="G54" s="23"/>
      <c r="H54" s="23"/>
      <c r="I54" s="37"/>
      <c r="J54" s="23"/>
      <c r="K54" s="26"/>
      <c r="L54" s="12"/>
      <c r="M54" s="14"/>
      <c r="N54" s="17"/>
      <c r="O54" s="29">
        <v>1</v>
      </c>
      <c r="P54" s="29"/>
      <c r="Q54" s="19"/>
    </row>
    <row r="55" spans="2:19" ht="16.5" thickBot="1">
      <c r="B55" s="24"/>
      <c r="C55" s="24"/>
      <c r="D55" s="24"/>
      <c r="E55" s="24"/>
      <c r="F55" s="24"/>
      <c r="G55" s="24"/>
      <c r="H55" s="24"/>
      <c r="I55" s="38"/>
      <c r="J55" s="24"/>
      <c r="K55" s="27"/>
      <c r="L55" s="13"/>
      <c r="M55" s="31">
        <v>0</v>
      </c>
      <c r="N55" s="31"/>
      <c r="O55" s="15"/>
      <c r="P55" s="19"/>
    </row>
    <row r="56" spans="2:19">
      <c r="B56" s="22">
        <f>D56-C56</f>
        <v>1</v>
      </c>
      <c r="C56" s="22">
        <f>SUM(Q51,O53,M55)</f>
        <v>1</v>
      </c>
      <c r="D56" s="22">
        <f>SUM(Q52,O54,M56)</f>
        <v>2</v>
      </c>
      <c r="E56" s="22">
        <f>SUM(
  IF(Q52 &lt; Q51,1,0),
  IF(O54 &lt; O53,1,0),
  IF(M56 &lt; M55,1,0)
)</f>
        <v>0</v>
      </c>
      <c r="F56" s="22">
        <f>SUM(
  IF(AND(Q52&lt;&gt;"", Q52 = Q51),1,0),
  IF(AND(O54&lt;&gt;"", O54 = O53),1,0),
  IF(AND(M56&lt;&gt;"", M56 = M55),1,0)
)</f>
        <v>2</v>
      </c>
      <c r="G56" s="22">
        <f>SUM(IF(Q52 &gt; Q51,1,0),IF(O54 &gt; O53,1,0),IF(M56 &gt; M55,1,0))</f>
        <v>1</v>
      </c>
      <c r="H56" s="22">
        <f>COUNTA(Q52,O54,M56)</f>
        <v>3</v>
      </c>
      <c r="I56" s="36">
        <f>IF( SUM(
  IF( ((3-H44)*3+J44) &lt; J56, 1, 0),
  IF( ((3-H48)*3+J48) &lt; J56, 1, 0),
  IF( ((3-H52)*3+J52) &lt; J56, 1, 0)
) &gt;= 2, 1, IF( SUM(
  IF( J44 &gt; ((3-H56)*3+J56), 1, 0),
  IF( J48 &gt; ((3-H56)*3+J56), 1, 0),
  IF( J52 &gt; ((3-H56)*3+J56), 1, 0)
) &gt;= 2, 0, ""))</f>
        <v>1</v>
      </c>
      <c r="J56" s="22">
        <f>IF(Q52&gt;Q51,3,IF(AND(Q52&lt;&gt;"",Q52=Q51),1,0))
+IF(O54&gt;O53,3,IF(AND(O54&lt;&gt;"",O54=O53),1,0))
+IF(M56&gt;M55,3,IF(AND(M56&lt;&gt;"",M56=M55),1,0))</f>
        <v>5</v>
      </c>
      <c r="K56" s="33" t="s">
        <v>28</v>
      </c>
      <c r="L56" s="17"/>
      <c r="M56" s="29">
        <v>1</v>
      </c>
      <c r="N56" s="29"/>
      <c r="O56" s="19"/>
    </row>
    <row r="57" spans="2:19">
      <c r="B57" s="23"/>
      <c r="C57" s="23"/>
      <c r="D57" s="23"/>
      <c r="E57" s="23"/>
      <c r="F57" s="23"/>
      <c r="G57" s="23"/>
      <c r="H57" s="23"/>
      <c r="I57" s="37"/>
      <c r="J57" s="23"/>
      <c r="K57" s="34"/>
      <c r="L57" s="18"/>
      <c r="M57" s="17"/>
      <c r="N57" s="19"/>
    </row>
    <row r="58" spans="2:19">
      <c r="B58" s="23"/>
      <c r="C58" s="23"/>
      <c r="D58" s="23"/>
      <c r="E58" s="23"/>
      <c r="F58" s="23"/>
      <c r="G58" s="23"/>
      <c r="H58" s="23"/>
      <c r="I58" s="37"/>
      <c r="J58" s="23"/>
      <c r="K58" s="34"/>
      <c r="L58" s="18"/>
      <c r="M58" s="19"/>
    </row>
    <row r="59" spans="2:19" ht="16.5" thickBot="1">
      <c r="B59" s="24"/>
      <c r="C59" s="24"/>
      <c r="D59" s="24"/>
      <c r="E59" s="24"/>
      <c r="F59" s="24"/>
      <c r="G59" s="24"/>
      <c r="H59" s="24"/>
      <c r="I59" s="38"/>
      <c r="J59" s="24"/>
      <c r="K59" s="35"/>
      <c r="L59" s="19"/>
    </row>
    <row r="62" spans="2:19" ht="16.5" thickBot="1">
      <c r="B62" s="21" t="s">
        <v>3</v>
      </c>
    </row>
    <row r="63" spans="2:19" ht="16.5" thickBot="1">
      <c r="B63" s="2" t="str">
        <f>"+/-"</f>
        <v>+/-</v>
      </c>
      <c r="C63" s="2" t="s">
        <v>14</v>
      </c>
      <c r="D63" s="2" t="s">
        <v>10</v>
      </c>
      <c r="E63" s="2" t="s">
        <v>11</v>
      </c>
      <c r="F63" s="2" t="s">
        <v>12</v>
      </c>
      <c r="G63" s="2" t="s">
        <v>13</v>
      </c>
      <c r="H63" s="2" t="s">
        <v>8</v>
      </c>
      <c r="I63" s="2" t="s">
        <v>16</v>
      </c>
      <c r="J63" s="2" t="s">
        <v>9</v>
      </c>
      <c r="K63" s="2" t="s">
        <v>15</v>
      </c>
    </row>
    <row r="64" spans="2:19">
      <c r="B64" s="22">
        <f>D64-C64</f>
        <v>-3</v>
      </c>
      <c r="C64" s="22">
        <f>SUM(M68,O70,Q72)</f>
        <v>4</v>
      </c>
      <c r="D64" s="22">
        <f>SUM(M67,O69,Q71)</f>
        <v>1</v>
      </c>
      <c r="E64" s="22">
        <f>SUM(
  IF(M67 &lt; M68,1,0),
  IF(O69 &lt; O70,1,0),
  IF(Q71 &lt; Q72,1,0)
)</f>
        <v>1</v>
      </c>
      <c r="F64" s="22">
        <f>SUM(
  IF(AND(M67&lt;&gt;"", M67 = M68),1,0),
  IF(AND(O69&lt;&gt;"", O69 = O70),1,0),
  IF(AND(Q71&lt;&gt;"", Q71 = Q72),1,0)
)</f>
        <v>1</v>
      </c>
      <c r="G64" s="22">
        <f>SUM(IF(M67 &gt; M68,1,0),IF(O69 &gt; O70,1,0),IF(Q71 &gt; Q72,1,0))</f>
        <v>0</v>
      </c>
      <c r="H64" s="22">
        <f>COUNTA(M67,O69,Q71)</f>
        <v>2</v>
      </c>
      <c r="I64" s="36" t="str">
        <f>IF( SUM(
  IF( ((3-H68)*3+J68) &lt; J64, 1, 0),
  IF( ((3-H72)*3+J72) &lt; J64, 1, 0),
  IF( ((3-H76)*3+J76) &lt; J64, 1, 0)
) &gt;= 2, 1, IF( SUM(
  IF( J68 &gt; ((3-H64)*3+J64), 1, 0),
  IF( J72 &gt; ((3-H64)*3+J64), 1, 0),
  IF( J76 &gt; ((3-H64)*3+J64), 1, 0)
) &gt;= 2, 0, ""))</f>
        <v/>
      </c>
      <c r="J64" s="22">
        <f>IF(M67&gt;M68,3,IF(AND(M67&lt;&gt;"",M67=M68),1,0))
+IF(O69&gt;O70,3,IF(AND(O69&lt;&gt;"",O69=O70),1,0))
+IF(Q71&gt;Q72,3,IF(AND(Q71&lt;&gt;"",Q71=Q72),1,0))</f>
        <v>1</v>
      </c>
      <c r="K64" s="43" t="s">
        <v>29</v>
      </c>
      <c r="L64" s="5"/>
    </row>
    <row r="65" spans="2:19">
      <c r="B65" s="23"/>
      <c r="C65" s="23"/>
      <c r="D65" s="23"/>
      <c r="E65" s="23"/>
      <c r="F65" s="23"/>
      <c r="G65" s="23"/>
      <c r="H65" s="23"/>
      <c r="I65" s="37"/>
      <c r="J65" s="23"/>
      <c r="K65" s="44"/>
      <c r="L65" s="6"/>
      <c r="M65" s="5"/>
    </row>
    <row r="66" spans="2:19">
      <c r="B66" s="23"/>
      <c r="C66" s="23"/>
      <c r="D66" s="23"/>
      <c r="E66" s="23"/>
      <c r="F66" s="23"/>
      <c r="G66" s="23"/>
      <c r="H66" s="23"/>
      <c r="I66" s="37"/>
      <c r="J66" s="23"/>
      <c r="K66" s="44"/>
      <c r="L66" s="6"/>
      <c r="M66" s="20"/>
      <c r="N66" s="5"/>
    </row>
    <row r="67" spans="2:19" ht="16.5" thickBot="1">
      <c r="B67" s="24"/>
      <c r="C67" s="24"/>
      <c r="D67" s="24"/>
      <c r="E67" s="24"/>
      <c r="F67" s="24"/>
      <c r="G67" s="24"/>
      <c r="H67" s="24"/>
      <c r="I67" s="38"/>
      <c r="J67" s="24"/>
      <c r="K67" s="45"/>
      <c r="L67" s="3"/>
      <c r="M67" s="32">
        <v>1</v>
      </c>
      <c r="N67" s="32"/>
      <c r="O67" s="4"/>
    </row>
    <row r="68" spans="2:19">
      <c r="B68" s="22">
        <f>D68-C68</f>
        <v>-2</v>
      </c>
      <c r="C68" s="22">
        <f>SUM(M72,O74,M67)</f>
        <v>3</v>
      </c>
      <c r="D68" s="22">
        <f>SUM(M71,O73,M68)</f>
        <v>1</v>
      </c>
      <c r="E68" s="22">
        <f>SUM(
  IF(M71 &lt; M72,1,0),
  IF(O73 &lt; O74,1,0),
  IF(M68 &lt; M67,1,0)
)</f>
        <v>1</v>
      </c>
      <c r="F68" s="22">
        <f>SUM(
  IF(AND(M71&lt;&gt;"", M71 = M72),1,0),
  IF(AND(O73&lt;&gt;"", O73 = O74),1,0),
  IF(AND(M68&lt;&gt;"", M68 = M67),1,0)
)</f>
        <v>1</v>
      </c>
      <c r="G68" s="22">
        <f>SUM(IF(M71 &gt; M72,1,0),IF(O73 &gt; O74,1,0),IF(M68 &gt; M67,1,0))</f>
        <v>0</v>
      </c>
      <c r="H68" s="22">
        <f>COUNTA(M71,O73,M68)</f>
        <v>2</v>
      </c>
      <c r="I68" s="36" t="str">
        <f>IF( SUM(
  IF( ((3-H72)*3+J72) &lt; J68, 1, 0),
  IF( ((3-H76)*3+J76) &lt; J68, 1, 0),
  IF( ((3-H64)*3+J64) &lt; J68, 1, 0)
) &gt;= 2, 1, IF( SUM(
  IF( J72 &gt; ((3-H68)*3+J68), 1, 0),
  IF( J76 &gt; ((3-H68)*3+J68), 1, 0),
  IF( J64 &gt; ((3-H68)*3+J68), 1, 0)
) &gt;= 2, 0, ""))</f>
        <v/>
      </c>
      <c r="J68" s="22">
        <f>IF(M71&gt;M72,3,IF(AND(M71&lt;&gt;"",M71=M72),1,0))
+IF(O73&gt;O74,3,IF(AND(O73&lt;&gt;"",O73=O74),1,0))
+IF(M68&gt;M67,3,IF(AND(M68&lt;&gt;"",M68=M67),1,0))</f>
        <v>1</v>
      </c>
      <c r="K68" s="39" t="s">
        <v>30</v>
      </c>
      <c r="L68" s="7"/>
      <c r="M68" s="42">
        <v>1</v>
      </c>
      <c r="N68" s="42"/>
      <c r="O68" s="10"/>
      <c r="P68" s="5"/>
    </row>
    <row r="69" spans="2:19" ht="16.5" thickBot="1">
      <c r="B69" s="23"/>
      <c r="C69" s="23"/>
      <c r="D69" s="23"/>
      <c r="E69" s="23"/>
      <c r="F69" s="23"/>
      <c r="G69" s="23"/>
      <c r="H69" s="23"/>
      <c r="I69" s="37"/>
      <c r="J69" s="23"/>
      <c r="K69" s="40"/>
      <c r="L69" s="8"/>
      <c r="M69" s="7"/>
      <c r="N69" s="3"/>
      <c r="O69" s="32">
        <v>0</v>
      </c>
      <c r="P69" s="32"/>
      <c r="Q69" s="4"/>
    </row>
    <row r="70" spans="2:19">
      <c r="B70" s="23"/>
      <c r="C70" s="23"/>
      <c r="D70" s="23"/>
      <c r="E70" s="23"/>
      <c r="F70" s="23"/>
      <c r="G70" s="23"/>
      <c r="H70" s="23"/>
      <c r="I70" s="37"/>
      <c r="J70" s="23"/>
      <c r="K70" s="40"/>
      <c r="L70" s="8"/>
      <c r="M70" s="10"/>
      <c r="N70" s="11"/>
      <c r="O70" s="28">
        <v>3</v>
      </c>
      <c r="P70" s="28"/>
      <c r="Q70" s="14"/>
      <c r="R70" s="5"/>
    </row>
    <row r="71" spans="2:19" ht="16.5" thickBot="1">
      <c r="B71" s="24"/>
      <c r="C71" s="24"/>
      <c r="D71" s="24"/>
      <c r="E71" s="24"/>
      <c r="F71" s="24"/>
      <c r="G71" s="24"/>
      <c r="H71" s="24"/>
      <c r="I71" s="38"/>
      <c r="J71" s="24"/>
      <c r="K71" s="41"/>
      <c r="L71" s="9"/>
      <c r="M71" s="30"/>
      <c r="N71" s="30"/>
      <c r="O71" s="15"/>
      <c r="P71" s="3"/>
      <c r="Q71" s="32"/>
      <c r="R71" s="32"/>
      <c r="S71" s="4"/>
    </row>
    <row r="72" spans="2:19">
      <c r="B72" s="22">
        <f>D72-C72</f>
        <v>5</v>
      </c>
      <c r="C72" s="22">
        <f>SUM(M76,O69,M71)</f>
        <v>0</v>
      </c>
      <c r="D72" s="22">
        <f>SUM(M75,O70,M72)</f>
        <v>5</v>
      </c>
      <c r="E72" s="22">
        <f>SUM(
  IF(M75 &lt; M76,1,0),
  IF(O70 &lt; O69,1,0),
  IF(M72 &lt; M71,1,0)
)</f>
        <v>0</v>
      </c>
      <c r="F72" s="22">
        <f>SUM(
  IF(AND(M75&lt;&gt;"", M75 = M76),1,0),
  IF(AND(O70&lt;&gt;"", O70 = O69),1,0),
  IF(AND(M72&lt;&gt;"", M72 = M71),1,0)
)</f>
        <v>0</v>
      </c>
      <c r="G72" s="22">
        <f>SUM(IF(M75 &gt; M76,1,0),IF(O70 &gt; O69,1,0),IF(M72 &gt; M71,1,0))</f>
        <v>2</v>
      </c>
      <c r="H72" s="22">
        <f>COUNTA(M75,O70,M72)</f>
        <v>2</v>
      </c>
      <c r="I72" s="36">
        <f>IF( SUM(
  IF( ((3-H76)*3+J76) &lt; J72, 1, 0),
  IF( ((3-H64)*3+J64) &lt; J72, 1, 0),
  IF( ((3-H68)*3+J68) &lt; J72, 1, 0)
) &gt;= 2, 1, IF( SUM(
  IF( J76 &gt; ((3-H72)*3+J72), 1, 0),
  IF( J64 &gt; ((3-H72)*3+J72), 1, 0),
  IF( J68 &gt; ((3-H72)*3+J72), 1, 0)
) &gt;= 2, 0, ""))</f>
        <v>1</v>
      </c>
      <c r="J72" s="22">
        <f>IF(M75&gt;M76,3,IF(AND(M75&lt;&gt;"",M75=M76),1,0))
+IF(O70&gt;O69,3,IF(AND(O70&lt;&gt;"",O70=O69),1,0))
+IF(M72&gt;M71,3,IF(AND(M72&lt;&gt;"",M72=M71),1,0))</f>
        <v>6</v>
      </c>
      <c r="K72" s="25" t="s">
        <v>31</v>
      </c>
      <c r="L72" s="11"/>
      <c r="M72" s="28"/>
      <c r="N72" s="28"/>
      <c r="O72" s="10"/>
      <c r="P72" s="17"/>
      <c r="Q72" s="29"/>
      <c r="R72" s="29"/>
      <c r="S72" s="19"/>
    </row>
    <row r="73" spans="2:19" ht="16.5" thickBot="1">
      <c r="B73" s="23"/>
      <c r="C73" s="23"/>
      <c r="D73" s="23"/>
      <c r="E73" s="23"/>
      <c r="F73" s="23"/>
      <c r="G73" s="23"/>
      <c r="H73" s="23"/>
      <c r="I73" s="37"/>
      <c r="J73" s="23"/>
      <c r="K73" s="26"/>
      <c r="L73" s="12"/>
      <c r="M73" s="11"/>
      <c r="N73" s="9"/>
      <c r="O73" s="30">
        <v>0</v>
      </c>
      <c r="P73" s="30"/>
      <c r="Q73" s="16"/>
      <c r="R73" s="19"/>
    </row>
    <row r="74" spans="2:19">
      <c r="B74" s="23"/>
      <c r="C74" s="23"/>
      <c r="D74" s="23"/>
      <c r="E74" s="23"/>
      <c r="F74" s="23"/>
      <c r="G74" s="23"/>
      <c r="H74" s="23"/>
      <c r="I74" s="37"/>
      <c r="J74" s="23"/>
      <c r="K74" s="26"/>
      <c r="L74" s="12"/>
      <c r="M74" s="14"/>
      <c r="N74" s="17"/>
      <c r="O74" s="29">
        <v>2</v>
      </c>
      <c r="P74" s="29"/>
      <c r="Q74" s="19"/>
    </row>
    <row r="75" spans="2:19" ht="16.5" thickBot="1">
      <c r="B75" s="24"/>
      <c r="C75" s="24"/>
      <c r="D75" s="24"/>
      <c r="E75" s="24"/>
      <c r="F75" s="24"/>
      <c r="G75" s="24"/>
      <c r="H75" s="24"/>
      <c r="I75" s="38"/>
      <c r="J75" s="24"/>
      <c r="K75" s="27"/>
      <c r="L75" s="13"/>
      <c r="M75" s="31">
        <v>2</v>
      </c>
      <c r="N75" s="31"/>
      <c r="O75" s="15"/>
      <c r="P75" s="19"/>
    </row>
    <row r="76" spans="2:19">
      <c r="B76" s="22">
        <f>D76-C76</f>
        <v>0</v>
      </c>
      <c r="C76" s="22">
        <f>SUM(Q71,O73,M75)</f>
        <v>2</v>
      </c>
      <c r="D76" s="22">
        <f>SUM(Q72,O74,M76)</f>
        <v>2</v>
      </c>
      <c r="E76" s="22">
        <f>SUM(
  IF(Q72 &lt; Q71,1,0),
  IF(O74 &lt; O73,1,0),
  IF(M76 &lt; M75,1,0)
)</f>
        <v>1</v>
      </c>
      <c r="F76" s="22">
        <f>SUM(
  IF(AND(Q72&lt;&gt;"", Q72 = Q71),1,0),
  IF(AND(O74&lt;&gt;"", O74 = O73),1,0),
  IF(AND(M76&lt;&gt;"", M76 = M75),1,0)
)</f>
        <v>0</v>
      </c>
      <c r="G76" s="22">
        <f>SUM(IF(Q72 &gt; Q71,1,0),IF(O74 &gt; O73,1,0),IF(M76 &gt; M75,1,0))</f>
        <v>1</v>
      </c>
      <c r="H76" s="22">
        <f>COUNTA(Q72,O74,M76)</f>
        <v>2</v>
      </c>
      <c r="I76" s="36" t="str">
        <f>IF( SUM(
  IF( ((3-H64)*3+J64) &lt; J76, 1, 0),
  IF( ((3-H68)*3+J68) &lt; J76, 1, 0),
  IF( ((3-H72)*3+J72) &lt; J76, 1, 0)
) &gt;= 2, 1, IF( SUM(
  IF( J64 &gt; ((3-H76)*3+J76), 1, 0),
  IF( J68 &gt; ((3-H76)*3+J76), 1, 0),
  IF( J72 &gt; ((3-H76)*3+J76), 1, 0)
) &gt;= 2, 0, ""))</f>
        <v/>
      </c>
      <c r="J76" s="22">
        <f>IF(Q72&gt;Q71,3,IF(AND(Q72&lt;&gt;"",Q72=Q71),1,0))
+IF(O74&gt;O73,3,IF(AND(O74&lt;&gt;"",O74=O73),1,0))
+IF(M76&gt;M75,3,IF(AND(M76&lt;&gt;"",M76=M75),1,0))</f>
        <v>3</v>
      </c>
      <c r="K76" s="33" t="s">
        <v>32</v>
      </c>
      <c r="L76" s="17"/>
      <c r="M76" s="29">
        <v>0</v>
      </c>
      <c r="N76" s="29"/>
      <c r="O76" s="19"/>
    </row>
    <row r="77" spans="2:19">
      <c r="B77" s="23"/>
      <c r="C77" s="23"/>
      <c r="D77" s="23"/>
      <c r="E77" s="23"/>
      <c r="F77" s="23"/>
      <c r="G77" s="23"/>
      <c r="H77" s="23"/>
      <c r="I77" s="37"/>
      <c r="J77" s="23"/>
      <c r="K77" s="34"/>
      <c r="L77" s="18"/>
      <c r="M77" s="17"/>
      <c r="N77" s="19"/>
    </row>
    <row r="78" spans="2:19">
      <c r="B78" s="23"/>
      <c r="C78" s="23"/>
      <c r="D78" s="23"/>
      <c r="E78" s="23"/>
      <c r="F78" s="23"/>
      <c r="G78" s="23"/>
      <c r="H78" s="23"/>
      <c r="I78" s="37"/>
      <c r="J78" s="23"/>
      <c r="K78" s="34"/>
      <c r="L78" s="18"/>
      <c r="M78" s="19"/>
    </row>
    <row r="79" spans="2:19" ht="16.5" thickBot="1">
      <c r="B79" s="24"/>
      <c r="C79" s="24"/>
      <c r="D79" s="24"/>
      <c r="E79" s="24"/>
      <c r="F79" s="24"/>
      <c r="G79" s="24"/>
      <c r="H79" s="24"/>
      <c r="I79" s="38"/>
      <c r="J79" s="24"/>
      <c r="K79" s="35"/>
      <c r="L79" s="19"/>
    </row>
    <row r="82" spans="2:19" ht="16.5" thickBot="1">
      <c r="B82" s="21" t="s">
        <v>4</v>
      </c>
    </row>
    <row r="83" spans="2:19" ht="16.5" thickBot="1">
      <c r="B83" s="2" t="str">
        <f>"+/-"</f>
        <v>+/-</v>
      </c>
      <c r="C83" s="2" t="s">
        <v>14</v>
      </c>
      <c r="D83" s="2" t="s">
        <v>10</v>
      </c>
      <c r="E83" s="2" t="s">
        <v>11</v>
      </c>
      <c r="F83" s="2" t="s">
        <v>12</v>
      </c>
      <c r="G83" s="2" t="s">
        <v>13</v>
      </c>
      <c r="H83" s="2" t="s">
        <v>8</v>
      </c>
      <c r="I83" s="2" t="s">
        <v>16</v>
      </c>
      <c r="J83" s="2" t="s">
        <v>9</v>
      </c>
      <c r="K83" s="2" t="s">
        <v>15</v>
      </c>
    </row>
    <row r="84" spans="2:19">
      <c r="B84" s="22">
        <f>D84-C84</f>
        <v>2</v>
      </c>
      <c r="C84" s="22">
        <f>SUM(M88,O90,Q92)</f>
        <v>1</v>
      </c>
      <c r="D84" s="22">
        <f>SUM(M87,O89,Q91)</f>
        <v>3</v>
      </c>
      <c r="E84" s="22">
        <f>SUM(
  IF(M87 &lt; M88,1,0),
  IF(O89 &lt; O90,1,0),
  IF(Q91 &lt; Q92,1,0)
)</f>
        <v>0</v>
      </c>
      <c r="F84" s="22">
        <f>SUM(
  IF(AND(M87&lt;&gt;"", M87 = M88),1,0),
  IF(AND(O89&lt;&gt;"", O89 = O90),1,0),
  IF(AND(Q91&lt;&gt;"", Q91 = Q92),1,0)
)</f>
        <v>1</v>
      </c>
      <c r="G84" s="22">
        <f>SUM(IF(M87 &gt; M88,1,0),IF(O89 &gt; O90,1,0),IF(Q91 &gt; Q92,1,0))</f>
        <v>1</v>
      </c>
      <c r="H84" s="22">
        <f>COUNTA(M87,O89,Q91)</f>
        <v>2</v>
      </c>
      <c r="I84" s="36" t="str">
        <f>IF( SUM(
  IF( ((3-H88)*3+J88) &lt; J84, 1, 0),
  IF( ((3-H92)*3+J92) &lt; J84, 1, 0),
  IF( ((3-H96)*3+J96) &lt; J84, 1, 0)
) &gt;= 2, 1, IF( SUM(
  IF( J88 &gt; ((3-H84)*3+J84), 1, 0),
  IF( J92 &gt; ((3-H84)*3+J84), 1, 0),
  IF( J96 &gt; ((3-H84)*3+J84), 1, 0)
) &gt;= 2, 0, ""))</f>
        <v/>
      </c>
      <c r="J84" s="22">
        <f>IF(M87&gt;M88,3,IF(AND(M87&lt;&gt;"",M87=M88),1,0))
+IF(O89&gt;O90,3,IF(AND(O89&lt;&gt;"",O89=O90),1,0))
+IF(Q91&gt;Q92,3,IF(AND(Q91&lt;&gt;"",Q91=Q92),1,0))</f>
        <v>4</v>
      </c>
      <c r="K84" s="43" t="s">
        <v>33</v>
      </c>
      <c r="L84" s="5"/>
    </row>
    <row r="85" spans="2:19">
      <c r="B85" s="23"/>
      <c r="C85" s="23"/>
      <c r="D85" s="23"/>
      <c r="E85" s="23"/>
      <c r="F85" s="23"/>
      <c r="G85" s="23"/>
      <c r="H85" s="23"/>
      <c r="I85" s="37"/>
      <c r="J85" s="23"/>
      <c r="K85" s="44"/>
      <c r="L85" s="6"/>
      <c r="M85" s="5"/>
    </row>
    <row r="86" spans="2:19">
      <c r="B86" s="23"/>
      <c r="C86" s="23"/>
      <c r="D86" s="23"/>
      <c r="E86" s="23"/>
      <c r="F86" s="23"/>
      <c r="G86" s="23"/>
      <c r="H86" s="23"/>
      <c r="I86" s="37"/>
      <c r="J86" s="23"/>
      <c r="K86" s="44"/>
      <c r="L86" s="6"/>
      <c r="M86" s="20"/>
      <c r="N86" s="5"/>
    </row>
    <row r="87" spans="2:19" ht="16.5" thickBot="1">
      <c r="B87" s="24"/>
      <c r="C87" s="24"/>
      <c r="D87" s="24"/>
      <c r="E87" s="24"/>
      <c r="F87" s="24"/>
      <c r="G87" s="24"/>
      <c r="H87" s="24"/>
      <c r="I87" s="38"/>
      <c r="J87" s="24"/>
      <c r="K87" s="45"/>
      <c r="L87" s="3"/>
      <c r="M87" s="32">
        <v>1</v>
      </c>
      <c r="N87" s="32"/>
      <c r="O87" s="4"/>
    </row>
    <row r="88" spans="2:19">
      <c r="B88" s="22">
        <f>D88-C88</f>
        <v>1</v>
      </c>
      <c r="C88" s="22">
        <f>SUM(M92,O94,M87)</f>
        <v>2</v>
      </c>
      <c r="D88" s="22">
        <f>SUM(M91,O93,M88)</f>
        <v>3</v>
      </c>
      <c r="E88" s="22">
        <f>SUM(
  IF(M91 &lt; M92,1,0),
  IF(O93 &lt; O94,1,0),
  IF(M88 &lt; M87,1,0)
)</f>
        <v>0</v>
      </c>
      <c r="F88" s="22">
        <f>SUM(
  IF(AND(M91&lt;&gt;"", M91 = M92),1,0),
  IF(AND(O93&lt;&gt;"", O93 = O94),1,0),
  IF(AND(M88&lt;&gt;"", M88 = M87),1,0)
)</f>
        <v>1</v>
      </c>
      <c r="G88" s="22">
        <f>SUM(IF(M91 &gt; M92,1,0),IF(O93 &gt; O94,1,0),IF(M88 &gt; M87,1,0))</f>
        <v>1</v>
      </c>
      <c r="H88" s="22">
        <f>COUNTA(M91,O93,M88)</f>
        <v>2</v>
      </c>
      <c r="I88" s="36" t="str">
        <f>IF( SUM(
  IF( ((3-H92)*3+J92) &lt; J88, 1, 0),
  IF( ((3-H96)*3+J96) &lt; J88, 1, 0),
  IF( ((3-H84)*3+J84) &lt; J88, 1, 0)
) &gt;= 2, 1, IF( SUM(
  IF( J92 &gt; ((3-H88)*3+J88), 1, 0),
  IF( J96 &gt; ((3-H88)*3+J88), 1, 0),
  IF( J84 &gt; ((3-H88)*3+J88), 1, 0)
) &gt;= 2, 0, ""))</f>
        <v/>
      </c>
      <c r="J88" s="22">
        <f>IF(M91&gt;M92,3,IF(AND(M91&lt;&gt;"",M91=M92),1,0))
+IF(O93&gt;O94,3,IF(AND(O93&lt;&gt;"",O93=O94),1,0))
+IF(M88&gt;M87,3,IF(AND(M88&lt;&gt;"",M88=M87),1,0))</f>
        <v>4</v>
      </c>
      <c r="K88" s="39" t="s">
        <v>34</v>
      </c>
      <c r="L88" s="7"/>
      <c r="M88" s="42">
        <v>1</v>
      </c>
      <c r="N88" s="42"/>
      <c r="O88" s="10"/>
      <c r="P88" s="5"/>
    </row>
    <row r="89" spans="2:19" ht="16.5" thickBot="1">
      <c r="B89" s="23"/>
      <c r="C89" s="23"/>
      <c r="D89" s="23"/>
      <c r="E89" s="23"/>
      <c r="F89" s="23"/>
      <c r="G89" s="23"/>
      <c r="H89" s="23"/>
      <c r="I89" s="37"/>
      <c r="J89" s="23"/>
      <c r="K89" s="40"/>
      <c r="L89" s="8"/>
      <c r="M89" s="7"/>
      <c r="N89" s="3"/>
      <c r="O89" s="32">
        <v>2</v>
      </c>
      <c r="P89" s="32"/>
      <c r="Q89" s="4"/>
    </row>
    <row r="90" spans="2:19">
      <c r="B90" s="23"/>
      <c r="C90" s="23"/>
      <c r="D90" s="23"/>
      <c r="E90" s="23"/>
      <c r="F90" s="23"/>
      <c r="G90" s="23"/>
      <c r="H90" s="23"/>
      <c r="I90" s="37"/>
      <c r="J90" s="23"/>
      <c r="K90" s="40"/>
      <c r="L90" s="8"/>
      <c r="M90" s="10"/>
      <c r="N90" s="11"/>
      <c r="O90" s="28">
        <v>0</v>
      </c>
      <c r="P90" s="28"/>
      <c r="Q90" s="14"/>
      <c r="R90" s="5"/>
    </row>
    <row r="91" spans="2:19" ht="16.5" thickBot="1">
      <c r="B91" s="24"/>
      <c r="C91" s="24"/>
      <c r="D91" s="24"/>
      <c r="E91" s="24"/>
      <c r="F91" s="24"/>
      <c r="G91" s="24"/>
      <c r="H91" s="24"/>
      <c r="I91" s="38"/>
      <c r="J91" s="24"/>
      <c r="K91" s="41"/>
      <c r="L91" s="9"/>
      <c r="M91" s="30"/>
      <c r="N91" s="30"/>
      <c r="O91" s="15"/>
      <c r="P91" s="3"/>
      <c r="Q91" s="32"/>
      <c r="R91" s="32"/>
      <c r="S91" s="4"/>
    </row>
    <row r="92" spans="2:19">
      <c r="B92" s="22">
        <f>D92-C92</f>
        <v>-3</v>
      </c>
      <c r="C92" s="22">
        <f>SUM(M96,O89,M91)</f>
        <v>3</v>
      </c>
      <c r="D92" s="22">
        <f>SUM(M95,O90,M92)</f>
        <v>0</v>
      </c>
      <c r="E92" s="22">
        <f>SUM(
  IF(M95 &lt; M96,1,0),
  IF(O90 &lt; O89,1,0),
  IF(M92 &lt; M91,1,0)
)</f>
        <v>2</v>
      </c>
      <c r="F92" s="22">
        <f>SUM(
  IF(AND(M95&lt;&gt;"", M95 = M96),1,0),
  IF(AND(O90&lt;&gt;"", O90 = O89),1,0),
  IF(AND(M92&lt;&gt;"", M92 = M91),1,0)
)</f>
        <v>0</v>
      </c>
      <c r="G92" s="22">
        <f>SUM(IF(M95 &gt; M96,1,0),IF(O90 &gt; O89,1,0),IF(M92 &gt; M91,1,0))</f>
        <v>0</v>
      </c>
      <c r="H92" s="22">
        <f>COUNTA(M95,O90,M92)</f>
        <v>2</v>
      </c>
      <c r="I92" s="36">
        <f>IF( SUM(
  IF( ((3-H96)*3+J96) &lt; J92, 1, 0),
  IF( ((3-H84)*3+J84) &lt; J92, 1, 0),
  IF( ((3-H88)*3+J88) &lt; J92, 1, 0)
) &gt;= 2, 1, IF( SUM(
  IF( J96 &gt; ((3-H92)*3+J92), 1, 0),
  IF( J84 &gt; ((3-H92)*3+J92), 1, 0),
  IF( J88 &gt; ((3-H92)*3+J92), 1, 0)
) &gt;= 2, 0, ""))</f>
        <v>0</v>
      </c>
      <c r="J92" s="22">
        <f>IF(M95&gt;M96,3,IF(AND(M95&lt;&gt;"",M95=M96),1,0))
+IF(O90&gt;O89,3,IF(AND(O90&lt;&gt;"",O90=O89),1,0))
+IF(M92&gt;M91,3,IF(AND(M92&lt;&gt;"",M92=M91),1,0))</f>
        <v>0</v>
      </c>
      <c r="K92" s="25" t="s">
        <v>35</v>
      </c>
      <c r="L92" s="11"/>
      <c r="M92" s="28"/>
      <c r="N92" s="28"/>
      <c r="O92" s="10"/>
      <c r="P92" s="17"/>
      <c r="Q92" s="29"/>
      <c r="R92" s="29"/>
      <c r="S92" s="19"/>
    </row>
    <row r="93" spans="2:19" ht="16.5" thickBot="1">
      <c r="B93" s="23"/>
      <c r="C93" s="23"/>
      <c r="D93" s="23"/>
      <c r="E93" s="23"/>
      <c r="F93" s="23"/>
      <c r="G93" s="23"/>
      <c r="H93" s="23"/>
      <c r="I93" s="37"/>
      <c r="J93" s="23"/>
      <c r="K93" s="26"/>
      <c r="L93" s="12"/>
      <c r="M93" s="11"/>
      <c r="N93" s="9"/>
      <c r="O93" s="30">
        <v>2</v>
      </c>
      <c r="P93" s="30"/>
      <c r="Q93" s="16"/>
      <c r="R93" s="19"/>
    </row>
    <row r="94" spans="2:19">
      <c r="B94" s="23"/>
      <c r="C94" s="23"/>
      <c r="D94" s="23"/>
      <c r="E94" s="23"/>
      <c r="F94" s="23"/>
      <c r="G94" s="23"/>
      <c r="H94" s="23"/>
      <c r="I94" s="37"/>
      <c r="J94" s="23"/>
      <c r="K94" s="26"/>
      <c r="L94" s="12"/>
      <c r="M94" s="14"/>
      <c r="N94" s="17"/>
      <c r="O94" s="29">
        <v>1</v>
      </c>
      <c r="P94" s="29"/>
      <c r="Q94" s="19"/>
    </row>
    <row r="95" spans="2:19" ht="16.5" thickBot="1">
      <c r="B95" s="24"/>
      <c r="C95" s="24"/>
      <c r="D95" s="24"/>
      <c r="E95" s="24"/>
      <c r="F95" s="24"/>
      <c r="G95" s="24"/>
      <c r="H95" s="24"/>
      <c r="I95" s="38"/>
      <c r="J95" s="24"/>
      <c r="K95" s="27"/>
      <c r="L95" s="13"/>
      <c r="M95" s="31">
        <v>0</v>
      </c>
      <c r="N95" s="31"/>
      <c r="O95" s="15"/>
      <c r="P95" s="19"/>
    </row>
    <row r="96" spans="2:19">
      <c r="B96" s="22">
        <f>D96-C96</f>
        <v>0</v>
      </c>
      <c r="C96" s="22">
        <f>SUM(Q91,O93,M95)</f>
        <v>2</v>
      </c>
      <c r="D96" s="22">
        <f>SUM(Q92,O94,M96)</f>
        <v>2</v>
      </c>
      <c r="E96" s="22">
        <f>SUM(
  IF(Q92 &lt; Q91,1,0),
  IF(O94 &lt; O93,1,0),
  IF(M96 &lt; M95,1,0)
)</f>
        <v>1</v>
      </c>
      <c r="F96" s="22">
        <f>SUM(
  IF(AND(Q92&lt;&gt;"", Q92 = Q91),1,0),
  IF(AND(O94&lt;&gt;"", O94 = O93),1,0),
  IF(AND(M96&lt;&gt;"", M96 = M95),1,0)
)</f>
        <v>0</v>
      </c>
      <c r="G96" s="22">
        <f>SUM(IF(Q92 &gt; Q91,1,0),IF(O94 &gt; O93,1,0),IF(M96 &gt; M95,1,0))</f>
        <v>1</v>
      </c>
      <c r="H96" s="22">
        <f>COUNTA(Q92,O94,M96)</f>
        <v>2</v>
      </c>
      <c r="I96" s="36" t="str">
        <f>IF( SUM(
  IF( ((3-H84)*3+J84) &lt; J96, 1, 0),
  IF( ((3-H88)*3+J88) &lt; J96, 1, 0),
  IF( ((3-H92)*3+J92) &lt; J96, 1, 0)
) &gt;= 2, 1, IF( SUM(
  IF( J84 &gt; ((3-H96)*3+J96), 1, 0),
  IF( J88 &gt; ((3-H96)*3+J96), 1, 0),
  IF( J92 &gt; ((3-H96)*3+J96), 1, 0)
) &gt;= 2, 0, ""))</f>
        <v/>
      </c>
      <c r="J96" s="22">
        <f>IF(Q92&gt;Q91,3,IF(AND(Q92&lt;&gt;"",Q92=Q91),1,0))
+IF(O94&gt;O93,3,IF(AND(O94&lt;&gt;"",O94=O93),1,0))
+IF(M96&gt;M95,3,IF(AND(M96&lt;&gt;"",M96=M95),1,0))</f>
        <v>3</v>
      </c>
      <c r="K96" s="33" t="s">
        <v>36</v>
      </c>
      <c r="L96" s="17"/>
      <c r="M96" s="29">
        <v>1</v>
      </c>
      <c r="N96" s="29"/>
      <c r="O96" s="19"/>
    </row>
    <row r="97" spans="2:19">
      <c r="B97" s="23"/>
      <c r="C97" s="23"/>
      <c r="D97" s="23"/>
      <c r="E97" s="23"/>
      <c r="F97" s="23"/>
      <c r="G97" s="23"/>
      <c r="H97" s="23"/>
      <c r="I97" s="37"/>
      <c r="J97" s="23"/>
      <c r="K97" s="34"/>
      <c r="L97" s="18"/>
      <c r="M97" s="17"/>
      <c r="N97" s="19"/>
    </row>
    <row r="98" spans="2:19">
      <c r="B98" s="23"/>
      <c r="C98" s="23"/>
      <c r="D98" s="23"/>
      <c r="E98" s="23"/>
      <c r="F98" s="23"/>
      <c r="G98" s="23"/>
      <c r="H98" s="23"/>
      <c r="I98" s="37"/>
      <c r="J98" s="23"/>
      <c r="K98" s="34"/>
      <c r="L98" s="18"/>
      <c r="M98" s="19"/>
    </row>
    <row r="99" spans="2:19" ht="16.5" thickBot="1">
      <c r="B99" s="24"/>
      <c r="C99" s="24"/>
      <c r="D99" s="24"/>
      <c r="E99" s="24"/>
      <c r="F99" s="24"/>
      <c r="G99" s="24"/>
      <c r="H99" s="24"/>
      <c r="I99" s="38"/>
      <c r="J99" s="24"/>
      <c r="K99" s="35"/>
      <c r="L99" s="19"/>
    </row>
    <row r="102" spans="2:19" ht="16.5" thickBot="1">
      <c r="B102" s="21" t="s">
        <v>5</v>
      </c>
    </row>
    <row r="103" spans="2:19" ht="16.5" thickBot="1">
      <c r="B103" s="2" t="str">
        <f>"+/-"</f>
        <v>+/-</v>
      </c>
      <c r="C103" s="2" t="s">
        <v>14</v>
      </c>
      <c r="D103" s="2" t="s">
        <v>10</v>
      </c>
      <c r="E103" s="2" t="s">
        <v>11</v>
      </c>
      <c r="F103" s="2" t="s">
        <v>12</v>
      </c>
      <c r="G103" s="2" t="s">
        <v>13</v>
      </c>
      <c r="H103" s="2" t="s">
        <v>8</v>
      </c>
      <c r="I103" s="2" t="s">
        <v>16</v>
      </c>
      <c r="J103" s="2" t="s">
        <v>9</v>
      </c>
      <c r="K103" s="2" t="s">
        <v>15</v>
      </c>
    </row>
    <row r="104" spans="2:19">
      <c r="B104" s="22">
        <f>D104-C104</f>
        <v>0</v>
      </c>
      <c r="C104" s="22">
        <f>SUM(M108,O110,Q112)</f>
        <v>2</v>
      </c>
      <c r="D104" s="22">
        <f>SUM(M107,O109,Q111)</f>
        <v>2</v>
      </c>
      <c r="E104" s="22">
        <f>SUM(
  IF(M107 &lt; M108,1,0),
  IF(O109 &lt; O110,1,0),
  IF(Q111 &lt; Q112,1,0)
)</f>
        <v>1</v>
      </c>
      <c r="F104" s="22">
        <f>SUM(
  IF(AND(M107&lt;&gt;"", M107 = M108),1,0),
  IF(AND(O109&lt;&gt;"", O109 = O110),1,0),
  IF(AND(Q111&lt;&gt;"", Q111 = Q112),1,0)
)</f>
        <v>0</v>
      </c>
      <c r="G104" s="22">
        <f>SUM(IF(M107 &gt; M108,1,0),IF(O109 &gt; O110,1,0),IF(Q111 &gt; Q112,1,0))</f>
        <v>1</v>
      </c>
      <c r="H104" s="22">
        <f>COUNTA(M107,O109,Q111)</f>
        <v>2</v>
      </c>
      <c r="I104" s="36" t="str">
        <f>IF( SUM(
  IF( ((3-H108)*3+J108) &lt; J104, 1, 0),
  IF( ((3-H112)*3+J112) &lt; J104, 1, 0),
  IF( ((3-H116)*3+J116) &lt; J104, 1, 0)
) &gt;= 2, 1, IF( SUM(
  IF( J108 &gt; ((3-H104)*3+J104), 1, 0),
  IF( J112 &gt; ((3-H104)*3+J104), 1, 0),
  IF( J116 &gt; ((3-H104)*3+J104), 1, 0)
) &gt;= 2, 0, ""))</f>
        <v/>
      </c>
      <c r="J104" s="22">
        <f>IF(M107&gt;M108,3,IF(AND(M107&lt;&gt;"",M107=M108),1,0))
+IF(O109&gt;O110,3,IF(AND(O109&lt;&gt;"",O109=O110),1,0))
+IF(Q111&gt;Q112,3,IF(AND(Q111&lt;&gt;"",Q111=Q112),1,0))</f>
        <v>3</v>
      </c>
      <c r="K104" s="43" t="s">
        <v>37</v>
      </c>
      <c r="L104" s="5"/>
    </row>
    <row r="105" spans="2:19">
      <c r="B105" s="23"/>
      <c r="C105" s="23"/>
      <c r="D105" s="23"/>
      <c r="E105" s="23"/>
      <c r="F105" s="23"/>
      <c r="G105" s="23"/>
      <c r="H105" s="23"/>
      <c r="I105" s="37"/>
      <c r="J105" s="23"/>
      <c r="K105" s="44"/>
      <c r="L105" s="6"/>
      <c r="M105" s="5"/>
    </row>
    <row r="106" spans="2:19">
      <c r="B106" s="23"/>
      <c r="C106" s="23"/>
      <c r="D106" s="23"/>
      <c r="E106" s="23"/>
      <c r="F106" s="23"/>
      <c r="G106" s="23"/>
      <c r="H106" s="23"/>
      <c r="I106" s="37"/>
      <c r="J106" s="23"/>
      <c r="K106" s="44"/>
      <c r="L106" s="6"/>
      <c r="M106" s="20"/>
      <c r="N106" s="5"/>
    </row>
    <row r="107" spans="2:19" ht="16.5" thickBot="1">
      <c r="B107" s="24"/>
      <c r="C107" s="24"/>
      <c r="D107" s="24"/>
      <c r="E107" s="24"/>
      <c r="F107" s="24"/>
      <c r="G107" s="24"/>
      <c r="H107" s="24"/>
      <c r="I107" s="38"/>
      <c r="J107" s="24"/>
      <c r="K107" s="45"/>
      <c r="L107" s="3"/>
      <c r="M107" s="32">
        <v>0</v>
      </c>
      <c r="N107" s="32"/>
      <c r="O107" s="4"/>
    </row>
    <row r="108" spans="2:19">
      <c r="B108" s="22">
        <f>D108-C108</f>
        <v>2</v>
      </c>
      <c r="C108" s="22">
        <f>SUM(M112,O114,M107)</f>
        <v>1</v>
      </c>
      <c r="D108" s="22">
        <f>SUM(M111,O113,M108)</f>
        <v>3</v>
      </c>
      <c r="E108" s="22">
        <f>SUM(
  IF(M111 &lt; M112,1,0),
  IF(O113 &lt; O114,1,0),
  IF(M108 &lt; M107,1,0)
)</f>
        <v>0</v>
      </c>
      <c r="F108" s="22">
        <f>SUM(
  IF(AND(M111&lt;&gt;"", M111 = M112),1,0),
  IF(AND(O113&lt;&gt;"", O113 = O114),1,0),
  IF(AND(M108&lt;&gt;"", M108 = M107),1,0)
)</f>
        <v>0</v>
      </c>
      <c r="G108" s="22">
        <f>SUM(IF(M111 &gt; M112,1,0),IF(O113 &gt; O114,1,0),IF(M108 &gt; M107,1,0))</f>
        <v>2</v>
      </c>
      <c r="H108" s="22">
        <f>COUNTA(M111,O113,M108)</f>
        <v>2</v>
      </c>
      <c r="I108" s="36" t="str">
        <f>IF( SUM(
  IF( ((3-H112)*3+J112) &lt; J108, 1, 0),
  IF( ((3-H116)*3+J116) &lt; J108, 1, 0),
  IF( ((3-H104)*3+J104) &lt; J108, 1, 0)
) &gt;= 2, 1, IF( SUM(
  IF( J112 &gt; ((3-H108)*3+J108), 1, 0),
  IF( J116 &gt; ((3-H108)*3+J108), 1, 0),
  IF( J104 &gt; ((3-H108)*3+J108), 1, 0)
) &gt;= 2, 0, ""))</f>
        <v/>
      </c>
      <c r="J108" s="22">
        <f>IF(M111&gt;M112,3,IF(AND(M111&lt;&gt;"",M111=M112),1,0))
+IF(O113&gt;O114,3,IF(AND(O113&lt;&gt;"",O113=O114),1,0))
+IF(M108&gt;M107,3,IF(AND(M108&lt;&gt;"",M108=M107),1,0))</f>
        <v>6</v>
      </c>
      <c r="K108" s="39" t="s">
        <v>38</v>
      </c>
      <c r="L108" s="7"/>
      <c r="M108" s="42">
        <v>1</v>
      </c>
      <c r="N108" s="42"/>
      <c r="O108" s="10"/>
      <c r="P108" s="5"/>
    </row>
    <row r="109" spans="2:19" ht="16.5" thickBot="1">
      <c r="B109" s="23"/>
      <c r="C109" s="23"/>
      <c r="D109" s="23"/>
      <c r="E109" s="23"/>
      <c r="F109" s="23"/>
      <c r="G109" s="23"/>
      <c r="H109" s="23"/>
      <c r="I109" s="37"/>
      <c r="J109" s="23"/>
      <c r="K109" s="40"/>
      <c r="L109" s="8"/>
      <c r="M109" s="7"/>
      <c r="N109" s="3"/>
      <c r="O109" s="32">
        <v>2</v>
      </c>
      <c r="P109" s="32"/>
      <c r="Q109" s="4"/>
    </row>
    <row r="110" spans="2:19">
      <c r="B110" s="23"/>
      <c r="C110" s="23"/>
      <c r="D110" s="23"/>
      <c r="E110" s="23"/>
      <c r="F110" s="23"/>
      <c r="G110" s="23"/>
      <c r="H110" s="23"/>
      <c r="I110" s="37"/>
      <c r="J110" s="23"/>
      <c r="K110" s="40"/>
      <c r="L110" s="8"/>
      <c r="M110" s="10"/>
      <c r="N110" s="11"/>
      <c r="O110" s="28">
        <v>1</v>
      </c>
      <c r="P110" s="28"/>
      <c r="Q110" s="14"/>
      <c r="R110" s="5"/>
    </row>
    <row r="111" spans="2:19" ht="16.5" thickBot="1">
      <c r="B111" s="24"/>
      <c r="C111" s="24"/>
      <c r="D111" s="24"/>
      <c r="E111" s="24"/>
      <c r="F111" s="24"/>
      <c r="G111" s="24"/>
      <c r="H111" s="24"/>
      <c r="I111" s="38"/>
      <c r="J111" s="24"/>
      <c r="K111" s="41"/>
      <c r="L111" s="9"/>
      <c r="M111" s="30"/>
      <c r="N111" s="30"/>
      <c r="O111" s="15"/>
      <c r="P111" s="3"/>
      <c r="Q111" s="32"/>
      <c r="R111" s="32"/>
      <c r="S111" s="4"/>
    </row>
    <row r="112" spans="2:19">
      <c r="B112" s="22">
        <f>D112-C112</f>
        <v>0</v>
      </c>
      <c r="C112" s="22">
        <f>SUM(M116,O109,M111)</f>
        <v>2</v>
      </c>
      <c r="D112" s="22">
        <f>SUM(M115,O110,M112)</f>
        <v>2</v>
      </c>
      <c r="E112" s="22">
        <f>SUM(
  IF(M115 &lt; M116,1,0),
  IF(O110 &lt; O109,1,0),
  IF(M112 &lt; M111,1,0)
)</f>
        <v>1</v>
      </c>
      <c r="F112" s="22">
        <f>SUM(
  IF(AND(M115&lt;&gt;"", M115 = M116),1,0),
  IF(AND(O110&lt;&gt;"", O110 = O109),1,0),
  IF(AND(M112&lt;&gt;"", M112 = M111),1,0)
)</f>
        <v>0</v>
      </c>
      <c r="G112" s="22">
        <f>SUM(IF(M115 &gt; M116,1,0),IF(O110 &gt; O109,1,0),IF(M112 &gt; M111,1,0))</f>
        <v>1</v>
      </c>
      <c r="H112" s="22">
        <f>COUNTA(M115,O110,M112)</f>
        <v>2</v>
      </c>
      <c r="I112" s="36" t="str">
        <f>IF( SUM(
  IF( ((3-H116)*3+J116) &lt; J112, 1, 0),
  IF( ((3-H104)*3+J104) &lt; J112, 1, 0),
  IF( ((3-H108)*3+J108) &lt; J112, 1, 0)
) &gt;= 2, 1, IF( SUM(
  IF( J116 &gt; ((3-H112)*3+J112), 1, 0),
  IF( J104 &gt; ((3-H112)*3+J112), 1, 0),
  IF( J108 &gt; ((3-H112)*3+J112), 1, 0)
) &gt;= 2, 0, ""))</f>
        <v/>
      </c>
      <c r="J112" s="22">
        <f>IF(M115&gt;M116,3,IF(AND(M115&lt;&gt;"",M115=M116),1,0))
+IF(O110&gt;O109,3,IF(AND(O110&lt;&gt;"",O110=O109),1,0))
+IF(M112&gt;M111,3,IF(AND(M112&lt;&gt;"",M112=M111),1,0))</f>
        <v>3</v>
      </c>
      <c r="K112" s="25" t="s">
        <v>39</v>
      </c>
      <c r="L112" s="11"/>
      <c r="M112" s="28"/>
      <c r="N112" s="28"/>
      <c r="O112" s="10"/>
      <c r="P112" s="17"/>
      <c r="Q112" s="29"/>
      <c r="R112" s="29"/>
      <c r="S112" s="19"/>
    </row>
    <row r="113" spans="2:18" ht="16.5" thickBot="1">
      <c r="B113" s="23"/>
      <c r="C113" s="23"/>
      <c r="D113" s="23"/>
      <c r="E113" s="23"/>
      <c r="F113" s="23"/>
      <c r="G113" s="23"/>
      <c r="H113" s="23"/>
      <c r="I113" s="37"/>
      <c r="J113" s="23"/>
      <c r="K113" s="26"/>
      <c r="L113" s="12"/>
      <c r="M113" s="11"/>
      <c r="N113" s="9"/>
      <c r="O113" s="30">
        <v>2</v>
      </c>
      <c r="P113" s="30"/>
      <c r="Q113" s="16"/>
      <c r="R113" s="19"/>
    </row>
    <row r="114" spans="2:18">
      <c r="B114" s="23"/>
      <c r="C114" s="23"/>
      <c r="D114" s="23"/>
      <c r="E114" s="23"/>
      <c r="F114" s="23"/>
      <c r="G114" s="23"/>
      <c r="H114" s="23"/>
      <c r="I114" s="37"/>
      <c r="J114" s="23"/>
      <c r="K114" s="26"/>
      <c r="L114" s="12"/>
      <c r="M114" s="14"/>
      <c r="N114" s="17"/>
      <c r="O114" s="29">
        <v>1</v>
      </c>
      <c r="P114" s="29"/>
      <c r="Q114" s="19"/>
    </row>
    <row r="115" spans="2:18" ht="16.5" thickBot="1">
      <c r="B115" s="24"/>
      <c r="C115" s="24"/>
      <c r="D115" s="24"/>
      <c r="E115" s="24"/>
      <c r="F115" s="24"/>
      <c r="G115" s="24"/>
      <c r="H115" s="24"/>
      <c r="I115" s="38"/>
      <c r="J115" s="24"/>
      <c r="K115" s="27"/>
      <c r="L115" s="13"/>
      <c r="M115" s="31">
        <v>1</v>
      </c>
      <c r="N115" s="31"/>
      <c r="O115" s="15"/>
      <c r="P115" s="19"/>
    </row>
    <row r="116" spans="2:18">
      <c r="B116" s="22">
        <f>D116-C116</f>
        <v>-2</v>
      </c>
      <c r="C116" s="22">
        <f>SUM(Q111,O113,M115)</f>
        <v>3</v>
      </c>
      <c r="D116" s="22">
        <f>SUM(Q112,O114,M116)</f>
        <v>1</v>
      </c>
      <c r="E116" s="22">
        <f>SUM(
  IF(Q112 &lt; Q111,1,0),
  IF(O114 &lt; O113,1,0),
  IF(M116 &lt; M115,1,0)
)</f>
        <v>2</v>
      </c>
      <c r="F116" s="22">
        <f>SUM(
  IF(AND(Q112&lt;&gt;"", Q112 = Q111),1,0),
  IF(AND(O114&lt;&gt;"", O114 = O113),1,0),
  IF(AND(M116&lt;&gt;"", M116 = M115),1,0)
)</f>
        <v>0</v>
      </c>
      <c r="G116" s="22">
        <f>SUM(IF(Q112 &gt; Q111,1,0),IF(O114 &gt; O113,1,0),IF(M116 &gt; M115,1,0))</f>
        <v>0</v>
      </c>
      <c r="H116" s="22">
        <f>COUNTA(Q112,O114,M116)</f>
        <v>2</v>
      </c>
      <c r="I116" s="36" t="str">
        <f>IF( SUM(
  IF( ((3-H104)*3+J104) &lt; J116, 1, 0),
  IF( ((3-H108)*3+J108) &lt; J116, 1, 0),
  IF( ((3-H112)*3+J112) &lt; J116, 1, 0)
) &gt;= 2, 1, IF( SUM(
  IF( J104 &gt; ((3-H116)*3+J116), 1, 0),
  IF( J108 &gt; ((3-H116)*3+J116), 1, 0),
  IF( J112 &gt; ((3-H116)*3+J116), 1, 0)
) &gt;= 2, 0, ""))</f>
        <v/>
      </c>
      <c r="J116" s="22">
        <f>IF(Q112&gt;Q111,3,IF(AND(Q112&lt;&gt;"",Q112=Q111),1,0))
+IF(O114&gt;O113,3,IF(AND(O114&lt;&gt;"",O114=O113),1,0))
+IF(M116&gt;M115,3,IF(AND(M116&lt;&gt;"",M116=M115),1,0))</f>
        <v>0</v>
      </c>
      <c r="K116" s="33" t="s">
        <v>40</v>
      </c>
      <c r="L116" s="17"/>
      <c r="M116" s="29">
        <v>0</v>
      </c>
      <c r="N116" s="29"/>
      <c r="O116" s="19"/>
    </row>
    <row r="117" spans="2:18">
      <c r="B117" s="23"/>
      <c r="C117" s="23"/>
      <c r="D117" s="23"/>
      <c r="E117" s="23"/>
      <c r="F117" s="23"/>
      <c r="G117" s="23"/>
      <c r="H117" s="23"/>
      <c r="I117" s="37"/>
      <c r="J117" s="23"/>
      <c r="K117" s="34"/>
      <c r="L117" s="18"/>
      <c r="M117" s="17"/>
      <c r="N117" s="19"/>
    </row>
    <row r="118" spans="2:18">
      <c r="B118" s="23"/>
      <c r="C118" s="23"/>
      <c r="D118" s="23"/>
      <c r="E118" s="23"/>
      <c r="F118" s="23"/>
      <c r="G118" s="23"/>
      <c r="H118" s="23"/>
      <c r="I118" s="37"/>
      <c r="J118" s="23"/>
      <c r="K118" s="34"/>
      <c r="L118" s="18"/>
      <c r="M118" s="19"/>
    </row>
    <row r="119" spans="2:18" ht="16.5" thickBot="1">
      <c r="B119" s="24"/>
      <c r="C119" s="24"/>
      <c r="D119" s="24"/>
      <c r="E119" s="24"/>
      <c r="F119" s="24"/>
      <c r="G119" s="24"/>
      <c r="H119" s="24"/>
      <c r="I119" s="38"/>
      <c r="J119" s="24"/>
      <c r="K119" s="35"/>
      <c r="L119" s="19"/>
    </row>
    <row r="122" spans="2:18" ht="16.5" thickBot="1">
      <c r="B122" s="21" t="s">
        <v>6</v>
      </c>
    </row>
    <row r="123" spans="2:18" ht="16.5" thickBot="1">
      <c r="B123" s="2" t="str">
        <f>"+/-"</f>
        <v>+/-</v>
      </c>
      <c r="C123" s="2" t="s">
        <v>14</v>
      </c>
      <c r="D123" s="2" t="s">
        <v>10</v>
      </c>
      <c r="E123" s="2" t="s">
        <v>11</v>
      </c>
      <c r="F123" s="2" t="s">
        <v>12</v>
      </c>
      <c r="G123" s="2" t="s">
        <v>13</v>
      </c>
      <c r="H123" s="2" t="s">
        <v>8</v>
      </c>
      <c r="I123" s="2" t="s">
        <v>16</v>
      </c>
      <c r="J123" s="2" t="s">
        <v>9</v>
      </c>
      <c r="K123" s="2" t="s">
        <v>15</v>
      </c>
    </row>
    <row r="124" spans="2:18">
      <c r="B124" s="22">
        <f>D124-C124</f>
        <v>6</v>
      </c>
      <c r="C124" s="22">
        <f>SUM(M128,O130,Q132)</f>
        <v>2</v>
      </c>
      <c r="D124" s="22">
        <f>SUM(M127,O129,Q131)</f>
        <v>8</v>
      </c>
      <c r="E124" s="22">
        <f>SUM(
  IF(M127 &lt; M128,1,0),
  IF(O129 &lt; O130,1,0),
  IF(Q131 &lt; Q132,1,0)
)</f>
        <v>0</v>
      </c>
      <c r="F124" s="22">
        <f>SUM(
  IF(AND(M127&lt;&gt;"", M127 = M128),1,0),
  IF(AND(O129&lt;&gt;"", O129 = O130),1,0),
  IF(AND(Q131&lt;&gt;"", Q131 = Q132),1,0)
)</f>
        <v>0</v>
      </c>
      <c r="G124" s="22">
        <f>SUM(IF(M127 &gt; M128,1,0),IF(O129 &gt; O130,1,0),IF(Q131 &gt; Q132,1,0))</f>
        <v>2</v>
      </c>
      <c r="H124" s="22">
        <f>COUNTA(M127,O129,Q131)</f>
        <v>2</v>
      </c>
      <c r="I124" s="36">
        <f>IF( SUM(
  IF( ((3-H128)*3+J128) &lt; J124, 1, 0),
  IF( ((3-H132)*3+J132) &lt; J124, 1, 0),
  IF( ((3-H136)*3+J136) &lt; J124, 1, 0)
) &gt;= 2, 1, IF( SUM(
  IF( J128 &gt; ((3-H124)*3+J124), 1, 0),
  IF( J132 &gt; ((3-H124)*3+J124), 1, 0),
  IF( J136 &gt; ((3-H124)*3+J124), 1, 0)
) &gt;= 2, 0, ""))</f>
        <v>1</v>
      </c>
      <c r="J124" s="22">
        <f>IF(M127&gt;M128,3,IF(AND(M127&lt;&gt;"",M127=M128),1,0))
+IF(O129&gt;O130,3,IF(AND(O129&lt;&gt;"",O129=O130),1,0))
+IF(Q131&gt;Q132,3,IF(AND(Q131&lt;&gt;"",Q131=Q132),1,0))</f>
        <v>6</v>
      </c>
      <c r="K124" s="43" t="s">
        <v>41</v>
      </c>
      <c r="L124" s="5"/>
    </row>
    <row r="125" spans="2:18">
      <c r="B125" s="23"/>
      <c r="C125" s="23"/>
      <c r="D125" s="23"/>
      <c r="E125" s="23"/>
      <c r="F125" s="23"/>
      <c r="G125" s="23"/>
      <c r="H125" s="23"/>
      <c r="I125" s="37"/>
      <c r="J125" s="23"/>
      <c r="K125" s="44"/>
      <c r="L125" s="6"/>
      <c r="M125" s="5"/>
    </row>
    <row r="126" spans="2:18">
      <c r="B126" s="23"/>
      <c r="C126" s="23"/>
      <c r="D126" s="23"/>
      <c r="E126" s="23"/>
      <c r="F126" s="23"/>
      <c r="G126" s="23"/>
      <c r="H126" s="23"/>
      <c r="I126" s="37"/>
      <c r="J126" s="23"/>
      <c r="K126" s="44"/>
      <c r="L126" s="6"/>
      <c r="M126" s="20"/>
      <c r="N126" s="5"/>
    </row>
    <row r="127" spans="2:18" ht="16.5" thickBot="1">
      <c r="B127" s="24"/>
      <c r="C127" s="24"/>
      <c r="D127" s="24"/>
      <c r="E127" s="24"/>
      <c r="F127" s="24"/>
      <c r="G127" s="24"/>
      <c r="H127" s="24"/>
      <c r="I127" s="38"/>
      <c r="J127" s="24"/>
      <c r="K127" s="45"/>
      <c r="L127" s="3"/>
      <c r="M127" s="32">
        <v>3</v>
      </c>
      <c r="N127" s="32"/>
      <c r="O127" s="4"/>
    </row>
    <row r="128" spans="2:18">
      <c r="B128" s="22">
        <f>D128-C128</f>
        <v>-8</v>
      </c>
      <c r="C128" s="22">
        <f>SUM(M132,O134,M127)</f>
        <v>9</v>
      </c>
      <c r="D128" s="22">
        <f>SUM(M131,O133,M128)</f>
        <v>1</v>
      </c>
      <c r="E128" s="22">
        <f>SUM(
  IF(M131 &lt; M132,1,0),
  IF(O133 &lt; O134,1,0),
  IF(M128 &lt; M127,1,0)
)</f>
        <v>2</v>
      </c>
      <c r="F128" s="22">
        <f>SUM(
  IF(AND(M131&lt;&gt;"", M131 = M132),1,0),
  IF(AND(O133&lt;&gt;"", O133 = O134),1,0),
  IF(AND(M128&lt;&gt;"", M128 = M127),1,0)
)</f>
        <v>0</v>
      </c>
      <c r="G128" s="22">
        <f>SUM(IF(M131 &gt; M132,1,0),IF(O133 &gt; O134,1,0),IF(M128 &gt; M127,1,0))</f>
        <v>0</v>
      </c>
      <c r="H128" s="22">
        <f>COUNTA(M131,O133,M128)</f>
        <v>2</v>
      </c>
      <c r="I128" s="36">
        <f>IF( SUM(
  IF( ((3-H132)*3+J132) &lt; J128, 1, 0),
  IF( ((3-H136)*3+J136) &lt; J128, 1, 0),
  IF( ((3-H124)*3+J124) &lt; J128, 1, 0)
) &gt;= 2, 1, IF( SUM(
  IF( J132 &gt; ((3-H128)*3+J128), 1, 0),
  IF( J136 &gt; ((3-H128)*3+J128), 1, 0),
  IF( J124 &gt; ((3-H128)*3+J128), 1, 0)
) &gt;= 2, 0, ""))</f>
        <v>0</v>
      </c>
      <c r="J128" s="22">
        <f>IF(M131&gt;M132,3,IF(AND(M131&lt;&gt;"",M131=M132),1,0))
+IF(O133&gt;O134,3,IF(AND(O133&lt;&gt;"",O133=O134),1,0))
+IF(M128&gt;M127,3,IF(AND(M128&lt;&gt;"",M128=M127),1,0))</f>
        <v>0</v>
      </c>
      <c r="K128" s="39" t="s">
        <v>42</v>
      </c>
      <c r="L128" s="7"/>
      <c r="M128" s="42">
        <v>0</v>
      </c>
      <c r="N128" s="42"/>
      <c r="O128" s="10"/>
      <c r="P128" s="5"/>
    </row>
    <row r="129" spans="2:19" ht="16.5" thickBot="1">
      <c r="B129" s="23"/>
      <c r="C129" s="23"/>
      <c r="D129" s="23"/>
      <c r="E129" s="23"/>
      <c r="F129" s="23"/>
      <c r="G129" s="23"/>
      <c r="H129" s="23"/>
      <c r="I129" s="37"/>
      <c r="J129" s="23"/>
      <c r="K129" s="40"/>
      <c r="L129" s="8"/>
      <c r="M129" s="7"/>
      <c r="N129" s="3"/>
      <c r="O129" s="32">
        <v>5</v>
      </c>
      <c r="P129" s="32"/>
      <c r="Q129" s="4"/>
    </row>
    <row r="130" spans="2:19">
      <c r="B130" s="23"/>
      <c r="C130" s="23"/>
      <c r="D130" s="23"/>
      <c r="E130" s="23"/>
      <c r="F130" s="23"/>
      <c r="G130" s="23"/>
      <c r="H130" s="23"/>
      <c r="I130" s="37"/>
      <c r="J130" s="23"/>
      <c r="K130" s="40"/>
      <c r="L130" s="8"/>
      <c r="M130" s="10"/>
      <c r="N130" s="11"/>
      <c r="O130" s="28">
        <v>2</v>
      </c>
      <c r="P130" s="28"/>
      <c r="Q130" s="14"/>
      <c r="R130" s="5"/>
    </row>
    <row r="131" spans="2:19" ht="16.5" thickBot="1">
      <c r="B131" s="24"/>
      <c r="C131" s="24"/>
      <c r="D131" s="24"/>
      <c r="E131" s="24"/>
      <c r="F131" s="24"/>
      <c r="G131" s="24"/>
      <c r="H131" s="24"/>
      <c r="I131" s="38"/>
      <c r="J131" s="24"/>
      <c r="K131" s="41"/>
      <c r="L131" s="9"/>
      <c r="M131" s="30"/>
      <c r="N131" s="30"/>
      <c r="O131" s="15"/>
      <c r="P131" s="3"/>
      <c r="Q131" s="32"/>
      <c r="R131" s="32"/>
      <c r="S131" s="4"/>
    </row>
    <row r="132" spans="2:19">
      <c r="B132" s="22">
        <f>D132-C132</f>
        <v>-4</v>
      </c>
      <c r="C132" s="22">
        <f>SUM(M136,O129,M131)</f>
        <v>7</v>
      </c>
      <c r="D132" s="22">
        <f>SUM(M135,O130,M132)</f>
        <v>3</v>
      </c>
      <c r="E132" s="22">
        <f>SUM(
  IF(M135 &lt; M136,1,0),
  IF(O130 &lt; O129,1,0),
  IF(M132 &lt; M131,1,0)
)</f>
        <v>2</v>
      </c>
      <c r="F132" s="22">
        <f>SUM(
  IF(AND(M135&lt;&gt;"", M135 = M136),1,0),
  IF(AND(O130&lt;&gt;"", O130 = O129),1,0),
  IF(AND(M132&lt;&gt;"", M132 = M131),1,0)
)</f>
        <v>0</v>
      </c>
      <c r="G132" s="22">
        <f>SUM(IF(M135 &gt; M136,1,0),IF(O130 &gt; O129,1,0),IF(M132 &gt; M131,1,0))</f>
        <v>0</v>
      </c>
      <c r="H132" s="22">
        <f>COUNTA(M135,O130,M132)</f>
        <v>2</v>
      </c>
      <c r="I132" s="36">
        <f>IF( SUM(
  IF( ((3-H136)*3+J136) &lt; J132, 1, 0),
  IF( ((3-H124)*3+J124) &lt; J132, 1, 0),
  IF( ((3-H128)*3+J128) &lt; J132, 1, 0)
) &gt;= 2, 1, IF( SUM(
  IF( J136 &gt; ((3-H132)*3+J132), 1, 0),
  IF( J124 &gt; ((3-H132)*3+J132), 1, 0),
  IF( J128 &gt; ((3-H132)*3+J132), 1, 0)
) &gt;= 2, 0, ""))</f>
        <v>0</v>
      </c>
      <c r="J132" s="22">
        <f>IF(M135&gt;M136,3,IF(AND(M135&lt;&gt;"",M135=M136),1,0))
+IF(O130&gt;O129,3,IF(AND(O130&lt;&gt;"",O130=O129),1,0))
+IF(M132&gt;M131,3,IF(AND(M132&lt;&gt;"",M132=M131),1,0))</f>
        <v>0</v>
      </c>
      <c r="K132" s="25" t="s">
        <v>43</v>
      </c>
      <c r="L132" s="11"/>
      <c r="M132" s="28"/>
      <c r="N132" s="28"/>
      <c r="O132" s="10"/>
      <c r="P132" s="17"/>
      <c r="Q132" s="29"/>
      <c r="R132" s="29"/>
      <c r="S132" s="19"/>
    </row>
    <row r="133" spans="2:19" ht="16.5" thickBot="1">
      <c r="B133" s="23"/>
      <c r="C133" s="23"/>
      <c r="D133" s="23"/>
      <c r="E133" s="23"/>
      <c r="F133" s="23"/>
      <c r="G133" s="23"/>
      <c r="H133" s="23"/>
      <c r="I133" s="37"/>
      <c r="J133" s="23"/>
      <c r="K133" s="26"/>
      <c r="L133" s="12"/>
      <c r="M133" s="11"/>
      <c r="N133" s="9"/>
      <c r="O133" s="30">
        <v>1</v>
      </c>
      <c r="P133" s="30"/>
      <c r="Q133" s="16"/>
      <c r="R133" s="19"/>
    </row>
    <row r="134" spans="2:19">
      <c r="B134" s="23"/>
      <c r="C134" s="23"/>
      <c r="D134" s="23"/>
      <c r="E134" s="23"/>
      <c r="F134" s="23"/>
      <c r="G134" s="23"/>
      <c r="H134" s="23"/>
      <c r="I134" s="37"/>
      <c r="J134" s="23"/>
      <c r="K134" s="26"/>
      <c r="L134" s="12"/>
      <c r="M134" s="14"/>
      <c r="N134" s="17"/>
      <c r="O134" s="29">
        <v>6</v>
      </c>
      <c r="P134" s="29"/>
      <c r="Q134" s="19"/>
    </row>
    <row r="135" spans="2:19" ht="16.5" thickBot="1">
      <c r="B135" s="24"/>
      <c r="C135" s="24"/>
      <c r="D135" s="24"/>
      <c r="E135" s="24"/>
      <c r="F135" s="24"/>
      <c r="G135" s="24"/>
      <c r="H135" s="24"/>
      <c r="I135" s="38"/>
      <c r="J135" s="24"/>
      <c r="K135" s="27"/>
      <c r="L135" s="13"/>
      <c r="M135" s="31">
        <v>1</v>
      </c>
      <c r="N135" s="31"/>
      <c r="O135" s="15"/>
      <c r="P135" s="19"/>
    </row>
    <row r="136" spans="2:19">
      <c r="B136" s="22">
        <f>D136-C136</f>
        <v>6</v>
      </c>
      <c r="C136" s="22">
        <f>SUM(Q131,O133,M135)</f>
        <v>2</v>
      </c>
      <c r="D136" s="22">
        <f>SUM(Q132,O134,M136)</f>
        <v>8</v>
      </c>
      <c r="E136" s="22">
        <f>SUM(
  IF(Q132 &lt; Q131,1,0),
  IF(O134 &lt; O133,1,0),
  IF(M136 &lt; M135,1,0)
)</f>
        <v>0</v>
      </c>
      <c r="F136" s="22">
        <f>SUM(
  IF(AND(Q132&lt;&gt;"", Q132 = Q131),1,0),
  IF(AND(O134&lt;&gt;"", O134 = O133),1,0),
  IF(AND(M136&lt;&gt;"", M136 = M135),1,0)
)</f>
        <v>0</v>
      </c>
      <c r="G136" s="22">
        <f>SUM(IF(Q132 &gt; Q131,1,0),IF(O134 &gt; O133,1,0),IF(M136 &gt; M135,1,0))</f>
        <v>2</v>
      </c>
      <c r="H136" s="22">
        <f>COUNTA(Q132,O134,M136)</f>
        <v>2</v>
      </c>
      <c r="I136" s="36">
        <f>IF( SUM(
  IF( ((3-H124)*3+J124) &lt; J136, 1, 0),
  IF( ((3-H128)*3+J128) &lt; J136, 1, 0),
  IF( ((3-H132)*3+J132) &lt; J136, 1, 0)
) &gt;= 2, 1, IF( SUM(
  IF( J124 &gt; ((3-H136)*3+J136), 1, 0),
  IF( J128 &gt; ((3-H136)*3+J136), 1, 0),
  IF( J132 &gt; ((3-H136)*3+J136), 1, 0)
) &gt;= 2, 0, ""))</f>
        <v>1</v>
      </c>
      <c r="J136" s="22">
        <f>IF(Q132&gt;Q131,3,IF(AND(Q132&lt;&gt;"",Q132=Q131),1,0))
+IF(O134&gt;O133,3,IF(AND(O134&lt;&gt;"",O134=O133),1,0))
+IF(M136&gt;M135,3,IF(AND(M136&lt;&gt;"",M136=M135),1,0))</f>
        <v>6</v>
      </c>
      <c r="K136" s="33" t="s">
        <v>44</v>
      </c>
      <c r="L136" s="17"/>
      <c r="M136" s="29">
        <v>2</v>
      </c>
      <c r="N136" s="29"/>
      <c r="O136" s="19"/>
    </row>
    <row r="137" spans="2:19">
      <c r="B137" s="23"/>
      <c r="C137" s="23"/>
      <c r="D137" s="23"/>
      <c r="E137" s="23"/>
      <c r="F137" s="23"/>
      <c r="G137" s="23"/>
      <c r="H137" s="23"/>
      <c r="I137" s="37"/>
      <c r="J137" s="23"/>
      <c r="K137" s="34"/>
      <c r="L137" s="18"/>
      <c r="M137" s="17"/>
      <c r="N137" s="19"/>
    </row>
    <row r="138" spans="2:19">
      <c r="B138" s="23"/>
      <c r="C138" s="23"/>
      <c r="D138" s="23"/>
      <c r="E138" s="23"/>
      <c r="F138" s="23"/>
      <c r="G138" s="23"/>
      <c r="H138" s="23"/>
      <c r="I138" s="37"/>
      <c r="J138" s="23"/>
      <c r="K138" s="34"/>
      <c r="L138" s="18"/>
      <c r="M138" s="19"/>
    </row>
    <row r="139" spans="2:19" ht="16.5" thickBot="1">
      <c r="B139" s="24"/>
      <c r="C139" s="24"/>
      <c r="D139" s="24"/>
      <c r="E139" s="24"/>
      <c r="F139" s="24"/>
      <c r="G139" s="24"/>
      <c r="H139" s="24"/>
      <c r="I139" s="38"/>
      <c r="J139" s="24"/>
      <c r="K139" s="35"/>
      <c r="L139" s="19"/>
    </row>
    <row r="142" spans="2:19" ht="16.5" thickBot="1">
      <c r="B142" s="21" t="s">
        <v>7</v>
      </c>
    </row>
    <row r="143" spans="2:19" ht="16.5" thickBot="1">
      <c r="B143" s="2" t="str">
        <f>"+/-"</f>
        <v>+/-</v>
      </c>
      <c r="C143" s="2" t="s">
        <v>14</v>
      </c>
      <c r="D143" s="2" t="s">
        <v>10</v>
      </c>
      <c r="E143" s="2" t="s">
        <v>11</v>
      </c>
      <c r="F143" s="2" t="s">
        <v>12</v>
      </c>
      <c r="G143" s="2" t="s">
        <v>13</v>
      </c>
      <c r="H143" s="2" t="s">
        <v>8</v>
      </c>
      <c r="I143" s="2" t="s">
        <v>16</v>
      </c>
      <c r="J143" s="2" t="s">
        <v>9</v>
      </c>
      <c r="K143" s="2" t="s">
        <v>15</v>
      </c>
    </row>
    <row r="144" spans="2:19">
      <c r="B144" s="22">
        <f>D144-C144</f>
        <v>-4</v>
      </c>
      <c r="C144" s="22">
        <f>SUM(M148,O150,Q152)</f>
        <v>5</v>
      </c>
      <c r="D144" s="22">
        <f>SUM(M147,O149,Q151)</f>
        <v>1</v>
      </c>
      <c r="E144" s="22">
        <f>SUM(
  IF(M147 &lt; M148,1,0),
  IF(O149 &lt; O150,1,0),
  IF(Q151 &lt; Q152,1,0)
)</f>
        <v>2</v>
      </c>
      <c r="F144" s="22">
        <f>SUM(
  IF(AND(M147&lt;&gt;"", M147 = M148),1,0),
  IF(AND(O149&lt;&gt;"", O149 = O150),1,0),
  IF(AND(Q151&lt;&gt;"", Q151 = Q152),1,0)
)</f>
        <v>0</v>
      </c>
      <c r="G144" s="22">
        <f>SUM(IF(M147 &gt; M148,1,0),IF(O149 &gt; O150,1,0),IF(Q151 &gt; Q152,1,0))</f>
        <v>0</v>
      </c>
      <c r="H144" s="22">
        <f>COUNTA(M147,O149,Q151)</f>
        <v>2</v>
      </c>
      <c r="I144" s="36">
        <f>IF( SUM(
  IF( ((3-H148)*3+J148) &lt; J144, 1, 0),
  IF( ((3-H152)*3+J152) &lt; J144, 1, 0),
  IF( ((3-H156)*3+J156) &lt; J144, 1, 0)
) &gt;= 2, 1, IF( SUM(
  IF( J148 &gt; ((3-H144)*3+J144), 1, 0),
  IF( J152 &gt; ((3-H144)*3+J144), 1, 0),
  IF( J156 &gt; ((3-H144)*3+J144), 1, 0)
) &gt;= 2, 0, ""))</f>
        <v>0</v>
      </c>
      <c r="J144" s="22">
        <f>IF(M147&gt;M148,3,IF(AND(M147&lt;&gt;"",M147=M148),1,0))
+IF(O149&gt;O150,3,IF(AND(O149&lt;&gt;"",O149=O150),1,0))
+IF(Q151&gt;Q152,3,IF(AND(Q151&lt;&gt;"",Q151=Q152),1,0))</f>
        <v>0</v>
      </c>
      <c r="K144" s="43" t="s">
        <v>45</v>
      </c>
      <c r="L144" s="5"/>
    </row>
    <row r="145" spans="2:19">
      <c r="B145" s="23"/>
      <c r="C145" s="23"/>
      <c r="D145" s="23"/>
      <c r="E145" s="23"/>
      <c r="F145" s="23"/>
      <c r="G145" s="23"/>
      <c r="H145" s="23"/>
      <c r="I145" s="37"/>
      <c r="J145" s="23"/>
      <c r="K145" s="44"/>
      <c r="L145" s="6"/>
      <c r="M145" s="5"/>
    </row>
    <row r="146" spans="2:19">
      <c r="B146" s="23"/>
      <c r="C146" s="23"/>
      <c r="D146" s="23"/>
      <c r="E146" s="23"/>
      <c r="F146" s="23"/>
      <c r="G146" s="23"/>
      <c r="H146" s="23"/>
      <c r="I146" s="37"/>
      <c r="J146" s="23"/>
      <c r="K146" s="44"/>
      <c r="L146" s="6"/>
      <c r="M146" s="20"/>
      <c r="N146" s="5"/>
    </row>
    <row r="147" spans="2:19" ht="16.5" thickBot="1">
      <c r="B147" s="24"/>
      <c r="C147" s="24"/>
      <c r="D147" s="24"/>
      <c r="E147" s="24"/>
      <c r="F147" s="24"/>
      <c r="G147" s="24"/>
      <c r="H147" s="24"/>
      <c r="I147" s="38"/>
      <c r="J147" s="24"/>
      <c r="K147" s="45"/>
      <c r="L147" s="3"/>
      <c r="M147" s="32">
        <v>1</v>
      </c>
      <c r="N147" s="32"/>
      <c r="O147" s="4"/>
    </row>
    <row r="148" spans="2:19">
      <c r="B148" s="22">
        <f>D148-C148</f>
        <v>1</v>
      </c>
      <c r="C148" s="22">
        <f>SUM(M152,O154,M147)</f>
        <v>3</v>
      </c>
      <c r="D148" s="22">
        <f>SUM(M151,O153,M148)</f>
        <v>4</v>
      </c>
      <c r="E148" s="22">
        <f>SUM(
  IF(M151 &lt; M152,1,0),
  IF(O153 &lt; O154,1,0),
  IF(M148 &lt; M147,1,0)
)</f>
        <v>0</v>
      </c>
      <c r="F148" s="22">
        <f>SUM(
  IF(AND(M151&lt;&gt;"", M151 = M152),1,0),
  IF(AND(O153&lt;&gt;"", O153 = O154),1,0),
  IF(AND(M148&lt;&gt;"", M148 = M147),1,0)
)</f>
        <v>1</v>
      </c>
      <c r="G148" s="22">
        <f>SUM(IF(M151 &gt; M152,1,0),IF(O153 &gt; O154,1,0),IF(M148 &gt; M147,1,0))</f>
        <v>1</v>
      </c>
      <c r="H148" s="22">
        <f>COUNTA(M151,O153,M148)</f>
        <v>2</v>
      </c>
      <c r="I148" s="36" t="str">
        <f>IF( SUM(
  IF( ((3-H152)*3+J152) &lt; J148, 1, 0),
  IF( ((3-H156)*3+J156) &lt; J148, 1, 0),
  IF( ((3-H144)*3+J144) &lt; J148, 1, 0)
) &gt;= 2, 1, IF( SUM(
  IF( J152 &gt; ((3-H148)*3+J148), 1, 0),
  IF( J156 &gt; ((3-H148)*3+J148), 1, 0),
  IF( J144 &gt; ((3-H148)*3+J148), 1, 0)
) &gt;= 2, 0, ""))</f>
        <v/>
      </c>
      <c r="J148" s="22">
        <f>IF(M151&gt;M152,3,IF(AND(M151&lt;&gt;"",M151=M152),1,0))
+IF(O153&gt;O154,3,IF(AND(O153&lt;&gt;"",O153=O154),1,0))
+IF(M148&gt;M147,3,IF(AND(M148&lt;&gt;"",M148=M147),1,0))</f>
        <v>4</v>
      </c>
      <c r="K148" s="39" t="s">
        <v>46</v>
      </c>
      <c r="L148" s="7"/>
      <c r="M148" s="42">
        <v>2</v>
      </c>
      <c r="N148" s="42"/>
      <c r="O148" s="10"/>
      <c r="P148" s="5"/>
    </row>
    <row r="149" spans="2:19" ht="16.5" thickBot="1">
      <c r="B149" s="23"/>
      <c r="C149" s="23"/>
      <c r="D149" s="23"/>
      <c r="E149" s="23"/>
      <c r="F149" s="23"/>
      <c r="G149" s="23"/>
      <c r="H149" s="23"/>
      <c r="I149" s="37"/>
      <c r="J149" s="23"/>
      <c r="K149" s="40"/>
      <c r="L149" s="8"/>
      <c r="M149" s="7"/>
      <c r="N149" s="3"/>
      <c r="O149" s="32">
        <v>0</v>
      </c>
      <c r="P149" s="32"/>
      <c r="Q149" s="4"/>
    </row>
    <row r="150" spans="2:19">
      <c r="B150" s="23"/>
      <c r="C150" s="23"/>
      <c r="D150" s="23"/>
      <c r="E150" s="23"/>
      <c r="F150" s="23"/>
      <c r="G150" s="23"/>
      <c r="H150" s="23"/>
      <c r="I150" s="37"/>
      <c r="J150" s="23"/>
      <c r="K150" s="40"/>
      <c r="L150" s="8"/>
      <c r="M150" s="10"/>
      <c r="N150" s="11"/>
      <c r="O150" s="28">
        <v>3</v>
      </c>
      <c r="P150" s="28"/>
      <c r="Q150" s="14"/>
      <c r="R150" s="5"/>
    </row>
    <row r="151" spans="2:19" ht="16.5" thickBot="1">
      <c r="B151" s="24"/>
      <c r="C151" s="24"/>
      <c r="D151" s="24"/>
      <c r="E151" s="24"/>
      <c r="F151" s="24"/>
      <c r="G151" s="24"/>
      <c r="H151" s="24"/>
      <c r="I151" s="38"/>
      <c r="J151" s="24"/>
      <c r="K151" s="41"/>
      <c r="L151" s="9"/>
      <c r="M151" s="30"/>
      <c r="N151" s="30"/>
      <c r="O151" s="15"/>
      <c r="P151" s="3"/>
      <c r="Q151" s="32"/>
      <c r="R151" s="32"/>
      <c r="S151" s="4"/>
    </row>
    <row r="152" spans="2:19">
      <c r="B152" s="22">
        <f>D152-C152</f>
        <v>2</v>
      </c>
      <c r="C152" s="22">
        <f>SUM(M156,O149,M151)</f>
        <v>2</v>
      </c>
      <c r="D152" s="22">
        <f>SUM(M155,O150,M152)</f>
        <v>4</v>
      </c>
      <c r="E152" s="22">
        <f>SUM(
  IF(M155 &lt; M156,1,0),
  IF(O150 &lt; O149,1,0),
  IF(M152 &lt; M151,1,0)
)</f>
        <v>1</v>
      </c>
      <c r="F152" s="22">
        <f>SUM(
  IF(AND(M155&lt;&gt;"", M155 = M156),1,0),
  IF(AND(O150&lt;&gt;"", O150 = O149),1,0),
  IF(AND(M152&lt;&gt;"", M152 = M151),1,0)
)</f>
        <v>0</v>
      </c>
      <c r="G152" s="22">
        <f>SUM(IF(M155 &gt; M156,1,0),IF(O150 &gt; O149,1,0),IF(M152 &gt; M151,1,0))</f>
        <v>1</v>
      </c>
      <c r="H152" s="22">
        <f>COUNTA(M155,O150,M152)</f>
        <v>2</v>
      </c>
      <c r="I152" s="36" t="str">
        <f>IF( SUM(
  IF( ((3-H156)*3+J156) &lt; J152, 1, 0),
  IF( ((3-H144)*3+J144) &lt; J152, 1, 0),
  IF( ((3-H148)*3+J148) &lt; J152, 1, 0)
) &gt;= 2, 1, IF( SUM(
  IF( J156 &gt; ((3-H152)*3+J152), 1, 0),
  IF( J144 &gt; ((3-H152)*3+J152), 1, 0),
  IF( J148 &gt; ((3-H152)*3+J152), 1, 0)
) &gt;= 2, 0, ""))</f>
        <v/>
      </c>
      <c r="J152" s="22">
        <f>IF(M155&gt;M156,3,IF(AND(M155&lt;&gt;"",M155=M156),1,0))
+IF(O150&gt;O149,3,IF(AND(O150&lt;&gt;"",O150=O149),1,0))
+IF(M152&gt;M151,3,IF(AND(M152&lt;&gt;"",M152=M151),1,0))</f>
        <v>3</v>
      </c>
      <c r="K152" s="25" t="s">
        <v>47</v>
      </c>
      <c r="L152" s="11"/>
      <c r="M152" s="28"/>
      <c r="N152" s="28"/>
      <c r="O152" s="10"/>
      <c r="P152" s="17"/>
      <c r="Q152" s="29"/>
      <c r="R152" s="29"/>
      <c r="S152" s="19"/>
    </row>
    <row r="153" spans="2:19" ht="16.5" thickBot="1">
      <c r="B153" s="23"/>
      <c r="C153" s="23"/>
      <c r="D153" s="23"/>
      <c r="E153" s="23"/>
      <c r="F153" s="23"/>
      <c r="G153" s="23"/>
      <c r="H153" s="23"/>
      <c r="I153" s="37"/>
      <c r="J153" s="23"/>
      <c r="K153" s="26"/>
      <c r="L153" s="12"/>
      <c r="M153" s="11"/>
      <c r="N153" s="9"/>
      <c r="O153" s="30">
        <v>2</v>
      </c>
      <c r="P153" s="30"/>
      <c r="Q153" s="16"/>
      <c r="R153" s="19"/>
    </row>
    <row r="154" spans="2:19">
      <c r="B154" s="23"/>
      <c r="C154" s="23"/>
      <c r="D154" s="23"/>
      <c r="E154" s="23"/>
      <c r="F154" s="23"/>
      <c r="G154" s="23"/>
      <c r="H154" s="23"/>
      <c r="I154" s="37"/>
      <c r="J154" s="23"/>
      <c r="K154" s="26"/>
      <c r="L154" s="12"/>
      <c r="M154" s="14"/>
      <c r="N154" s="17"/>
      <c r="O154" s="29">
        <v>2</v>
      </c>
      <c r="P154" s="29"/>
      <c r="Q154" s="19"/>
    </row>
    <row r="155" spans="2:19" ht="16.5" thickBot="1">
      <c r="B155" s="24"/>
      <c r="C155" s="24"/>
      <c r="D155" s="24"/>
      <c r="E155" s="24"/>
      <c r="F155" s="24"/>
      <c r="G155" s="24"/>
      <c r="H155" s="24"/>
      <c r="I155" s="38"/>
      <c r="J155" s="24"/>
      <c r="K155" s="27"/>
      <c r="L155" s="13"/>
      <c r="M155" s="31">
        <v>1</v>
      </c>
      <c r="N155" s="31"/>
      <c r="O155" s="15"/>
      <c r="P155" s="19"/>
    </row>
    <row r="156" spans="2:19">
      <c r="B156" s="22">
        <f>D156-C156</f>
        <v>1</v>
      </c>
      <c r="C156" s="22">
        <f>SUM(Q151,O153,M155)</f>
        <v>3</v>
      </c>
      <c r="D156" s="22">
        <f>SUM(Q152,O154,M156)</f>
        <v>4</v>
      </c>
      <c r="E156" s="22">
        <f>SUM(
  IF(Q152 &lt; Q151,1,0),
  IF(O154 &lt; O153,1,0),
  IF(M156 &lt; M155,1,0)
)</f>
        <v>0</v>
      </c>
      <c r="F156" s="22">
        <f>SUM(
  IF(AND(Q152&lt;&gt;"", Q152 = Q151),1,0),
  IF(AND(O154&lt;&gt;"", O154 = O153),1,0),
  IF(AND(M156&lt;&gt;"", M156 = M155),1,0)
)</f>
        <v>1</v>
      </c>
      <c r="G156" s="22">
        <f>SUM(IF(Q152 &gt; Q151,1,0),IF(O154 &gt; O153,1,0),IF(M156 &gt; M155,1,0))</f>
        <v>1</v>
      </c>
      <c r="H156" s="22">
        <f>COUNTA(Q152,O154,M156)</f>
        <v>2</v>
      </c>
      <c r="I156" s="36" t="str">
        <f>IF( SUM(
  IF( ((3-H144)*3+J144) &lt; J156, 1, 0),
  IF( ((3-H148)*3+J148) &lt; J156, 1, 0),
  IF( ((3-H152)*3+J152) &lt; J156, 1, 0)
) &gt;= 2, 1, IF( SUM(
  IF( J144 &gt; ((3-H156)*3+J156), 1, 0),
  IF( J148 &gt; ((3-H156)*3+J156), 1, 0),
  IF( J152 &gt; ((3-H156)*3+J156), 1, 0)
) &gt;= 2, 0, ""))</f>
        <v/>
      </c>
      <c r="J156" s="22">
        <f>IF(Q152&gt;Q151,3,IF(AND(Q152&lt;&gt;"",Q152=Q151),1,0))
+IF(O154&gt;O153,3,IF(AND(O154&lt;&gt;"",O154=O153),1,0))
+IF(M156&gt;M155,3,IF(AND(M156&lt;&gt;"",M156=M155),1,0))</f>
        <v>4</v>
      </c>
      <c r="K156" s="33" t="s">
        <v>48</v>
      </c>
      <c r="L156" s="17"/>
      <c r="M156" s="29">
        <v>2</v>
      </c>
      <c r="N156" s="29"/>
      <c r="O156" s="19"/>
    </row>
    <row r="157" spans="2:19">
      <c r="B157" s="23"/>
      <c r="C157" s="23"/>
      <c r="D157" s="23"/>
      <c r="E157" s="23"/>
      <c r="F157" s="23"/>
      <c r="G157" s="23"/>
      <c r="H157" s="23"/>
      <c r="I157" s="37"/>
      <c r="J157" s="23"/>
      <c r="K157" s="34"/>
      <c r="L157" s="18"/>
      <c r="M157" s="17"/>
      <c r="N157" s="19"/>
    </row>
    <row r="158" spans="2:19">
      <c r="B158" s="23"/>
      <c r="C158" s="23"/>
      <c r="D158" s="23"/>
      <c r="E158" s="23"/>
      <c r="F158" s="23"/>
      <c r="G158" s="23"/>
      <c r="H158" s="23"/>
      <c r="I158" s="37"/>
      <c r="J158" s="23"/>
      <c r="K158" s="34"/>
      <c r="L158" s="18"/>
      <c r="M158" s="19"/>
    </row>
    <row r="159" spans="2:19" ht="16.5" thickBot="1">
      <c r="B159" s="24"/>
      <c r="C159" s="24"/>
      <c r="D159" s="24"/>
      <c r="E159" s="24"/>
      <c r="F159" s="24"/>
      <c r="G159" s="24"/>
      <c r="H159" s="24"/>
      <c r="I159" s="38"/>
      <c r="J159" s="24"/>
      <c r="K159" s="35"/>
      <c r="L159" s="19"/>
    </row>
  </sheetData>
  <mergeCells count="416">
    <mergeCell ref="B8:B11"/>
    <mergeCell ref="B12:B15"/>
    <mergeCell ref="Q11:R11"/>
    <mergeCell ref="Q12:R12"/>
    <mergeCell ref="C12:C15"/>
    <mergeCell ref="D12:D15"/>
    <mergeCell ref="E12:E15"/>
    <mergeCell ref="I8:I11"/>
    <mergeCell ref="J8:J11"/>
    <mergeCell ref="F12:F15"/>
    <mergeCell ref="M7:N7"/>
    <mergeCell ref="K8:K11"/>
    <mergeCell ref="M8:N8"/>
    <mergeCell ref="I12:I15"/>
    <mergeCell ref="G8:G11"/>
    <mergeCell ref="K16:K19"/>
    <mergeCell ref="G12:G15"/>
    <mergeCell ref="H12:H15"/>
    <mergeCell ref="C8:C11"/>
    <mergeCell ref="D8:D11"/>
    <mergeCell ref="E8:E11"/>
    <mergeCell ref="F8:F11"/>
    <mergeCell ref="H8:H11"/>
    <mergeCell ref="K4:K7"/>
    <mergeCell ref="F16:F19"/>
    <mergeCell ref="G16:G19"/>
    <mergeCell ref="H16:H19"/>
    <mergeCell ref="I16:I19"/>
    <mergeCell ref="O9:P9"/>
    <mergeCell ref="O10:P10"/>
    <mergeCell ref="M11:N11"/>
    <mergeCell ref="O13:P13"/>
    <mergeCell ref="O14:P14"/>
    <mergeCell ref="M15:N15"/>
    <mergeCell ref="J24:J27"/>
    <mergeCell ref="K24:K27"/>
    <mergeCell ref="J12:J15"/>
    <mergeCell ref="M16:N16"/>
    <mergeCell ref="H4:H7"/>
    <mergeCell ref="I4:I7"/>
    <mergeCell ref="B4:B7"/>
    <mergeCell ref="C4:C7"/>
    <mergeCell ref="D4:D7"/>
    <mergeCell ref="E4:E7"/>
    <mergeCell ref="J4:J7"/>
    <mergeCell ref="K12:K15"/>
    <mergeCell ref="M12:N12"/>
    <mergeCell ref="B16:B19"/>
    <mergeCell ref="C16:C19"/>
    <mergeCell ref="D16:D19"/>
    <mergeCell ref="E16:E19"/>
    <mergeCell ref="J16:J19"/>
    <mergeCell ref="F4:F7"/>
    <mergeCell ref="G4:G7"/>
    <mergeCell ref="C24:C27"/>
    <mergeCell ref="O34:P34"/>
    <mergeCell ref="H32:H35"/>
    <mergeCell ref="I32:I35"/>
    <mergeCell ref="J32:J35"/>
    <mergeCell ref="K32:K35"/>
    <mergeCell ref="H28:H31"/>
    <mergeCell ref="M32:N32"/>
    <mergeCell ref="M35:N35"/>
    <mergeCell ref="D24:D27"/>
    <mergeCell ref="E24:E27"/>
    <mergeCell ref="F24:F27"/>
    <mergeCell ref="M31:N31"/>
    <mergeCell ref="B28:B31"/>
    <mergeCell ref="C28:C31"/>
    <mergeCell ref="D28:D31"/>
    <mergeCell ref="E28:E31"/>
    <mergeCell ref="F28:F31"/>
    <mergeCell ref="B24:B27"/>
    <mergeCell ref="I24:I27"/>
    <mergeCell ref="M27:N27"/>
    <mergeCell ref="H24:H27"/>
    <mergeCell ref="Q31:R31"/>
    <mergeCell ref="M28:N28"/>
    <mergeCell ref="G24:G27"/>
    <mergeCell ref="J28:J31"/>
    <mergeCell ref="K28:K31"/>
    <mergeCell ref="B32:B35"/>
    <mergeCell ref="C32:C35"/>
    <mergeCell ref="D32:D35"/>
    <mergeCell ref="E32:E35"/>
    <mergeCell ref="M47:N47"/>
    <mergeCell ref="M36:N36"/>
    <mergeCell ref="F32:F35"/>
    <mergeCell ref="G32:G35"/>
    <mergeCell ref="G28:G31"/>
    <mergeCell ref="Q32:R32"/>
    <mergeCell ref="O33:P33"/>
    <mergeCell ref="O29:P29"/>
    <mergeCell ref="O30:P30"/>
    <mergeCell ref="I28:I31"/>
    <mergeCell ref="I44:I47"/>
    <mergeCell ref="G36:G39"/>
    <mergeCell ref="H36:H39"/>
    <mergeCell ref="I36:I39"/>
    <mergeCell ref="J36:J39"/>
    <mergeCell ref="K36:K39"/>
    <mergeCell ref="J44:J47"/>
    <mergeCell ref="K44:K47"/>
    <mergeCell ref="B48:B51"/>
    <mergeCell ref="C48:C51"/>
    <mergeCell ref="D48:D51"/>
    <mergeCell ref="E48:E51"/>
    <mergeCell ref="G44:G47"/>
    <mergeCell ref="H44:H47"/>
    <mergeCell ref="F48:F51"/>
    <mergeCell ref="G48:G51"/>
    <mergeCell ref="B36:B39"/>
    <mergeCell ref="C36:C39"/>
    <mergeCell ref="D36:D39"/>
    <mergeCell ref="E36:E39"/>
    <mergeCell ref="F36:F39"/>
    <mergeCell ref="B44:B47"/>
    <mergeCell ref="C44:C47"/>
    <mergeCell ref="D44:D47"/>
    <mergeCell ref="E44:E47"/>
    <mergeCell ref="F44:F47"/>
    <mergeCell ref="Q51:R51"/>
    <mergeCell ref="B52:B55"/>
    <mergeCell ref="C52:C55"/>
    <mergeCell ref="D52:D55"/>
    <mergeCell ref="E52:E55"/>
    <mergeCell ref="F52:F55"/>
    <mergeCell ref="G52:G55"/>
    <mergeCell ref="M51:N51"/>
    <mergeCell ref="H52:H55"/>
    <mergeCell ref="I52:I55"/>
    <mergeCell ref="Q52:R52"/>
    <mergeCell ref="O53:P53"/>
    <mergeCell ref="O54:P54"/>
    <mergeCell ref="M55:N55"/>
    <mergeCell ref="J52:J55"/>
    <mergeCell ref="K52:K55"/>
    <mergeCell ref="M52:N52"/>
    <mergeCell ref="H48:H51"/>
    <mergeCell ref="I48:I51"/>
    <mergeCell ref="J48:J51"/>
    <mergeCell ref="O49:P49"/>
    <mergeCell ref="O50:P50"/>
    <mergeCell ref="K48:K51"/>
    <mergeCell ref="M48:N48"/>
    <mergeCell ref="B56:B59"/>
    <mergeCell ref="K64:K67"/>
    <mergeCell ref="M67:N67"/>
    <mergeCell ref="M56:N56"/>
    <mergeCell ref="H56:H59"/>
    <mergeCell ref="I56:I59"/>
    <mergeCell ref="J56:J59"/>
    <mergeCell ref="K56:K59"/>
    <mergeCell ref="B64:B67"/>
    <mergeCell ref="D64:D67"/>
    <mergeCell ref="G56:G59"/>
    <mergeCell ref="C64:C67"/>
    <mergeCell ref="F64:F67"/>
    <mergeCell ref="E64:E67"/>
    <mergeCell ref="G64:G67"/>
    <mergeCell ref="C56:C59"/>
    <mergeCell ref="D56:D59"/>
    <mergeCell ref="E56:E59"/>
    <mergeCell ref="F56:F59"/>
    <mergeCell ref="B72:B75"/>
    <mergeCell ref="C72:C75"/>
    <mergeCell ref="D72:D75"/>
    <mergeCell ref="E72:E75"/>
    <mergeCell ref="F72:F75"/>
    <mergeCell ref="B68:B71"/>
    <mergeCell ref="C68:C71"/>
    <mergeCell ref="D68:D71"/>
    <mergeCell ref="E68:E71"/>
    <mergeCell ref="M72:N72"/>
    <mergeCell ref="H68:H71"/>
    <mergeCell ref="I68:I71"/>
    <mergeCell ref="J68:J71"/>
    <mergeCell ref="K68:K71"/>
    <mergeCell ref="M68:N68"/>
    <mergeCell ref="J72:J75"/>
    <mergeCell ref="F68:F71"/>
    <mergeCell ref="G68:G71"/>
    <mergeCell ref="O69:P69"/>
    <mergeCell ref="O70:P70"/>
    <mergeCell ref="M71:N71"/>
    <mergeCell ref="I64:I67"/>
    <mergeCell ref="J64:J67"/>
    <mergeCell ref="H64:H67"/>
    <mergeCell ref="I72:I75"/>
    <mergeCell ref="J84:J87"/>
    <mergeCell ref="K84:K87"/>
    <mergeCell ref="G76:G79"/>
    <mergeCell ref="G84:G87"/>
    <mergeCell ref="H76:H79"/>
    <mergeCell ref="I76:I79"/>
    <mergeCell ref="J76:J79"/>
    <mergeCell ref="K76:K79"/>
    <mergeCell ref="K72:K75"/>
    <mergeCell ref="B88:B91"/>
    <mergeCell ref="F84:F87"/>
    <mergeCell ref="Q72:R72"/>
    <mergeCell ref="O73:P73"/>
    <mergeCell ref="O74:P74"/>
    <mergeCell ref="M75:N75"/>
    <mergeCell ref="M87:N87"/>
    <mergeCell ref="M76:N76"/>
    <mergeCell ref="G72:G75"/>
    <mergeCell ref="H72:H75"/>
    <mergeCell ref="C88:C91"/>
    <mergeCell ref="D88:D91"/>
    <mergeCell ref="E88:E91"/>
    <mergeCell ref="F88:F91"/>
    <mergeCell ref="Q71:R71"/>
    <mergeCell ref="B76:B79"/>
    <mergeCell ref="O89:P89"/>
    <mergeCell ref="O90:P90"/>
    <mergeCell ref="J88:J91"/>
    <mergeCell ref="K88:K91"/>
    <mergeCell ref="B84:B87"/>
    <mergeCell ref="C84:C87"/>
    <mergeCell ref="D84:D87"/>
    <mergeCell ref="E84:E87"/>
    <mergeCell ref="C76:C79"/>
    <mergeCell ref="D76:D79"/>
    <mergeCell ref="M92:N92"/>
    <mergeCell ref="H88:H91"/>
    <mergeCell ref="I88:I91"/>
    <mergeCell ref="G88:G91"/>
    <mergeCell ref="E76:E79"/>
    <mergeCell ref="F76:F79"/>
    <mergeCell ref="M88:N88"/>
    <mergeCell ref="H84:H87"/>
    <mergeCell ref="I84:I87"/>
    <mergeCell ref="B92:B95"/>
    <mergeCell ref="C92:C95"/>
    <mergeCell ref="D92:D95"/>
    <mergeCell ref="E92:E95"/>
    <mergeCell ref="F92:F95"/>
    <mergeCell ref="K92:K95"/>
    <mergeCell ref="J92:J95"/>
    <mergeCell ref="G92:G95"/>
    <mergeCell ref="M91:N91"/>
    <mergeCell ref="H92:H95"/>
    <mergeCell ref="I92:I95"/>
    <mergeCell ref="Q92:R92"/>
    <mergeCell ref="O93:P93"/>
    <mergeCell ref="O94:P94"/>
    <mergeCell ref="M95:N95"/>
    <mergeCell ref="Q91:R91"/>
    <mergeCell ref="M107:N107"/>
    <mergeCell ref="M96:N96"/>
    <mergeCell ref="H96:H99"/>
    <mergeCell ref="C96:C99"/>
    <mergeCell ref="D96:D99"/>
    <mergeCell ref="E96:E99"/>
    <mergeCell ref="F96:F99"/>
    <mergeCell ref="G108:G111"/>
    <mergeCell ref="I96:I99"/>
    <mergeCell ref="J96:J99"/>
    <mergeCell ref="F104:F107"/>
    <mergeCell ref="B96:B99"/>
    <mergeCell ref="K104:K107"/>
    <mergeCell ref="K96:K99"/>
    <mergeCell ref="B104:B107"/>
    <mergeCell ref="D104:D107"/>
    <mergeCell ref="E104:E107"/>
    <mergeCell ref="G96:G99"/>
    <mergeCell ref="G104:G107"/>
    <mergeCell ref="H104:H107"/>
    <mergeCell ref="I104:I107"/>
    <mergeCell ref="J104:J107"/>
    <mergeCell ref="C104:C107"/>
    <mergeCell ref="H108:H111"/>
    <mergeCell ref="I108:I111"/>
    <mergeCell ref="J108:J111"/>
    <mergeCell ref="K108:K111"/>
    <mergeCell ref="H116:H119"/>
    <mergeCell ref="I116:I119"/>
    <mergeCell ref="J116:J119"/>
    <mergeCell ref="K116:K119"/>
    <mergeCell ref="M108:N108"/>
    <mergeCell ref="O109:P109"/>
    <mergeCell ref="O110:P110"/>
    <mergeCell ref="M111:N111"/>
    <mergeCell ref="Q111:R111"/>
    <mergeCell ref="H112:H115"/>
    <mergeCell ref="I112:I115"/>
    <mergeCell ref="J112:J115"/>
    <mergeCell ref="K112:K115"/>
    <mergeCell ref="M112:N112"/>
    <mergeCell ref="Q112:R112"/>
    <mergeCell ref="O113:P113"/>
    <mergeCell ref="O114:P114"/>
    <mergeCell ref="M115:N115"/>
    <mergeCell ref="M127:N127"/>
    <mergeCell ref="M116:N116"/>
    <mergeCell ref="C112:C115"/>
    <mergeCell ref="D112:D115"/>
    <mergeCell ref="E112:E115"/>
    <mergeCell ref="B124:B127"/>
    <mergeCell ref="C124:C127"/>
    <mergeCell ref="D124:D127"/>
    <mergeCell ref="E124:E127"/>
    <mergeCell ref="I124:I127"/>
    <mergeCell ref="J124:J127"/>
    <mergeCell ref="F112:F115"/>
    <mergeCell ref="G112:G115"/>
    <mergeCell ref="B108:B111"/>
    <mergeCell ref="C108:C111"/>
    <mergeCell ref="D108:D111"/>
    <mergeCell ref="E108:E111"/>
    <mergeCell ref="F108:F111"/>
    <mergeCell ref="B112:B115"/>
    <mergeCell ref="G124:G127"/>
    <mergeCell ref="C116:C119"/>
    <mergeCell ref="F124:F127"/>
    <mergeCell ref="B116:B119"/>
    <mergeCell ref="O129:P129"/>
    <mergeCell ref="O130:P130"/>
    <mergeCell ref="J128:J131"/>
    <mergeCell ref="K128:K131"/>
    <mergeCell ref="M128:N128"/>
    <mergeCell ref="H124:H127"/>
    <mergeCell ref="F116:F119"/>
    <mergeCell ref="Q131:R131"/>
    <mergeCell ref="K124:K127"/>
    <mergeCell ref="G116:G119"/>
    <mergeCell ref="B128:B131"/>
    <mergeCell ref="C128:C131"/>
    <mergeCell ref="D128:D131"/>
    <mergeCell ref="E128:E131"/>
    <mergeCell ref="F128:F131"/>
    <mergeCell ref="G128:G131"/>
    <mergeCell ref="B132:B135"/>
    <mergeCell ref="C132:C135"/>
    <mergeCell ref="D132:D135"/>
    <mergeCell ref="E132:E135"/>
    <mergeCell ref="D116:D119"/>
    <mergeCell ref="E116:E119"/>
    <mergeCell ref="H128:H131"/>
    <mergeCell ref="I128:I131"/>
    <mergeCell ref="J132:J135"/>
    <mergeCell ref="G132:G135"/>
    <mergeCell ref="M131:N131"/>
    <mergeCell ref="H132:H135"/>
    <mergeCell ref="I132:I135"/>
    <mergeCell ref="Q132:R132"/>
    <mergeCell ref="O133:P133"/>
    <mergeCell ref="O134:P134"/>
    <mergeCell ref="M135:N135"/>
    <mergeCell ref="F132:F135"/>
    <mergeCell ref="K132:K135"/>
    <mergeCell ref="M132:N132"/>
    <mergeCell ref="K144:K147"/>
    <mergeCell ref="M147:N147"/>
    <mergeCell ref="M136:N136"/>
    <mergeCell ref="H136:H139"/>
    <mergeCell ref="I136:I139"/>
    <mergeCell ref="C136:C139"/>
    <mergeCell ref="D136:D139"/>
    <mergeCell ref="E136:E139"/>
    <mergeCell ref="F136:F139"/>
    <mergeCell ref="D148:D151"/>
    <mergeCell ref="E148:E151"/>
    <mergeCell ref="J144:J147"/>
    <mergeCell ref="D144:D147"/>
    <mergeCell ref="E144:E147"/>
    <mergeCell ref="F148:F151"/>
    <mergeCell ref="G148:G151"/>
    <mergeCell ref="G136:G139"/>
    <mergeCell ref="J136:J139"/>
    <mergeCell ref="K136:K139"/>
    <mergeCell ref="B144:B147"/>
    <mergeCell ref="C144:C147"/>
    <mergeCell ref="G144:G147"/>
    <mergeCell ref="F144:F147"/>
    <mergeCell ref="H144:H147"/>
    <mergeCell ref="I144:I147"/>
    <mergeCell ref="B136:B139"/>
    <mergeCell ref="B148:B151"/>
    <mergeCell ref="C148:C151"/>
    <mergeCell ref="O149:P149"/>
    <mergeCell ref="O150:P150"/>
    <mergeCell ref="M151:N151"/>
    <mergeCell ref="H148:H151"/>
    <mergeCell ref="I148:I151"/>
    <mergeCell ref="J148:J151"/>
    <mergeCell ref="K148:K151"/>
    <mergeCell ref="M148:N148"/>
    <mergeCell ref="K156:K159"/>
    <mergeCell ref="G156:G159"/>
    <mergeCell ref="H156:H159"/>
    <mergeCell ref="I156:I159"/>
    <mergeCell ref="G152:G155"/>
    <mergeCell ref="H152:H155"/>
    <mergeCell ref="I152:I155"/>
    <mergeCell ref="J152:J155"/>
    <mergeCell ref="Q152:R152"/>
    <mergeCell ref="O153:P153"/>
    <mergeCell ref="O154:P154"/>
    <mergeCell ref="M155:N155"/>
    <mergeCell ref="M156:N156"/>
    <mergeCell ref="Q151:R151"/>
    <mergeCell ref="K152:K155"/>
    <mergeCell ref="M152:N152"/>
    <mergeCell ref="B152:B155"/>
    <mergeCell ref="C152:C155"/>
    <mergeCell ref="D152:D155"/>
    <mergeCell ref="E152:E155"/>
    <mergeCell ref="F152:F155"/>
    <mergeCell ref="J156:J159"/>
    <mergeCell ref="B156:B159"/>
    <mergeCell ref="C156:C159"/>
    <mergeCell ref="D156:D159"/>
    <mergeCell ref="E156:E159"/>
    <mergeCell ref="F156:F159"/>
  </mergeCells>
  <phoneticPr fontId="1"/>
  <pageMargins left="0.75" right="0.75" top="1" bottom="1" header="0.51200000000000001" footer="0.51200000000000001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Groups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kkkgg</dc:creator>
  <cp:lastModifiedBy>kkkgg</cp:lastModifiedBy>
  <dcterms:created xsi:type="dcterms:W3CDTF">2018-06-19T19:10:52Z</dcterms:created>
  <dcterms:modified xsi:type="dcterms:W3CDTF">2018-06-26T16:58:42Z</dcterms:modified>
</cp:coreProperties>
</file>