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5" windowWidth="26955" windowHeight="21105"/>
  </bookViews>
  <sheets>
    <sheet name="a" sheetId="4" r:id="rId1"/>
  </sheets>
  <calcPr calcId="114210"/>
</workbook>
</file>

<file path=xl/calcChain.xml><?xml version="1.0" encoding="utf-8"?>
<calcChain xmlns="http://schemas.openxmlformats.org/spreadsheetml/2006/main">
  <c r="I16" i="4"/>
  <c r="H16"/>
  <c r="G16"/>
  <c r="F16"/>
  <c r="E16"/>
  <c r="D16"/>
  <c r="C16"/>
  <c r="B16"/>
  <c r="I12"/>
  <c r="H12"/>
  <c r="G12"/>
  <c r="F12"/>
  <c r="E12"/>
  <c r="D12"/>
  <c r="C12"/>
  <c r="B12"/>
  <c r="I8"/>
  <c r="H8"/>
  <c r="G8"/>
  <c r="F8"/>
  <c r="E8"/>
  <c r="D8"/>
  <c r="C8"/>
  <c r="B8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<sst xmlns="http://schemas.openxmlformats.org/spreadsheetml/2006/main" count="13" uniqueCount="13">
  <si>
    <t>勝点</t>
    <rPh sb="0" eb="1">
      <t>カ</t>
    </rPh>
    <rPh sb="1" eb="2">
      <t>テン</t>
    </rPh>
    <phoneticPr fontId="1"/>
  </si>
  <si>
    <t>クロアチア</t>
  </si>
  <si>
    <t>アイスランド</t>
  </si>
  <si>
    <t>アルゼンチン</t>
  </si>
  <si>
    <t>ナイジェリア</t>
  </si>
  <si>
    <t>試合数</t>
    <rPh sb="0" eb="3">
      <t>シアイスウ</t>
    </rPh>
    <phoneticPr fontId="1"/>
  </si>
  <si>
    <t>勝数</t>
    <rPh sb="0" eb="2">
      <t>ショウスウ</t>
    </rPh>
    <phoneticPr fontId="1"/>
  </si>
  <si>
    <t>引分数</t>
    <rPh sb="0" eb="3">
      <t>ヒキワケスウ</t>
    </rPh>
    <phoneticPr fontId="1"/>
  </si>
  <si>
    <t>負数</t>
    <rPh sb="0" eb="2">
      <t>マケスウ</t>
    </rPh>
    <phoneticPr fontId="1"/>
  </si>
  <si>
    <t>得点</t>
    <rPh sb="0" eb="2">
      <t>トクテン</t>
    </rPh>
    <phoneticPr fontId="1"/>
  </si>
  <si>
    <t>失点</t>
    <rPh sb="0" eb="2">
      <t>シッテン</t>
    </rPh>
    <phoneticPr fontId="1"/>
  </si>
  <si>
    <t>得失点</t>
    <rPh sb="0" eb="3">
      <t>トクシッテン</t>
    </rPh>
    <phoneticPr fontId="1"/>
  </si>
  <si>
    <t>チーム</t>
    <phoneticPr fontId="1"/>
  </si>
</sst>
</file>

<file path=xl/styles.xml><?xml version="1.0" encoding="utf-8"?>
<styleSheet xmlns="http://schemas.openxmlformats.org/spreadsheetml/2006/main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2"/>
      <name val="Meiryo UI"/>
      <family val="3"/>
      <charset val="128"/>
    </font>
    <font>
      <b/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/>
      <top/>
      <bottom style="mediumDashed">
        <color indexed="64"/>
      </bottom>
      <diagonal style="medium">
        <color indexed="64"/>
      </diagonal>
    </border>
    <border diagonalDown="1">
      <left/>
      <right/>
      <top/>
      <bottom style="mediumDashed">
        <color indexed="64"/>
      </bottom>
      <diagonal style="medium">
        <color indexed="64"/>
      </diagonal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9"/>
  <sheetViews>
    <sheetView tabSelected="1" workbookViewId="0">
      <selection activeCell="A5" sqref="A5"/>
    </sheetView>
  </sheetViews>
  <sheetFormatPr defaultRowHeight="15.75"/>
  <cols>
    <col min="1" max="1" width="9" style="1"/>
    <col min="2" max="9" width="6.625" style="1" customWidth="1"/>
    <col min="10" max="10" width="16.25" style="1" bestFit="1" customWidth="1"/>
    <col min="11" max="25" width="3.625" style="1" customWidth="1"/>
    <col min="26" max="16384" width="9" style="1"/>
  </cols>
  <sheetData>
    <row r="2" spans="2:18" ht="16.5" thickBot="1"/>
    <row r="3" spans="2:18" ht="16.5" thickBot="1">
      <c r="B3" s="2" t="s">
        <v>11</v>
      </c>
      <c r="C3" s="2" t="s">
        <v>10</v>
      </c>
      <c r="D3" s="2" t="s">
        <v>9</v>
      </c>
      <c r="E3" s="2" t="s">
        <v>8</v>
      </c>
      <c r="F3" s="2" t="s">
        <v>7</v>
      </c>
      <c r="G3" s="2" t="s">
        <v>6</v>
      </c>
      <c r="H3" s="2" t="s">
        <v>5</v>
      </c>
      <c r="I3" s="2" t="s">
        <v>0</v>
      </c>
      <c r="J3" s="2" t="s">
        <v>12</v>
      </c>
    </row>
    <row r="4" spans="2:18" ht="15.75" customHeight="1">
      <c r="B4" s="7">
        <f>D4-C4</f>
        <v>5</v>
      </c>
      <c r="C4" s="7">
        <f>SUM(L8,N10,P12)</f>
        <v>0</v>
      </c>
      <c r="D4" s="7">
        <f>SUM(L7,N9,P11)</f>
        <v>5</v>
      </c>
      <c r="E4" s="7">
        <f>SUM(
  IF(L7 &lt; L8,1,0),
  IF(N9 &lt; N10,1,0),
  IF(P11 &lt; P12,1,0)
)</f>
        <v>0</v>
      </c>
      <c r="F4" s="7">
        <f>SUM(
  IF(AND(L7&lt;&gt;"", L7 = L8),1,0),
  IF(AND(N9&lt;&gt;"", N9 = N10),1,0),
  IF(AND(P11&lt;&gt;"", P11 = P12),1,0)
)</f>
        <v>0</v>
      </c>
      <c r="G4" s="7">
        <f>SUM(IF(L7 &gt; L8,1,0),IF(N9 &gt; N10,1,0),IF(P11 &gt; P12,1,0))</f>
        <v>2</v>
      </c>
      <c r="H4" s="7">
        <f>COUNTA(L7,N9,P11)</f>
        <v>2</v>
      </c>
      <c r="I4" s="7">
        <f>IF(L7&gt;L8,3,IF(AND(L7&lt;&gt;"",L7=L8),1,0))
+IF(N9&gt;N10,3,IF(AND(N9&lt;&gt;"",N9=N10),1,0))
+IF(P11&gt;P12,3,IF(AND(P11&lt;&gt;"",P11=P12),1,0))</f>
        <v>6</v>
      </c>
      <c r="J4" s="11" t="s">
        <v>1</v>
      </c>
      <c r="K4" s="3"/>
    </row>
    <row r="5" spans="2:18" ht="15.75" customHeight="1">
      <c r="B5" s="8"/>
      <c r="C5" s="8"/>
      <c r="D5" s="8"/>
      <c r="E5" s="8"/>
      <c r="F5" s="8"/>
      <c r="G5" s="8"/>
      <c r="H5" s="8"/>
      <c r="I5" s="8"/>
      <c r="J5" s="12"/>
      <c r="L5" s="3"/>
    </row>
    <row r="6" spans="2:18" ht="15.75" customHeight="1">
      <c r="B6" s="8"/>
      <c r="C6" s="8"/>
      <c r="D6" s="8"/>
      <c r="E6" s="8"/>
      <c r="F6" s="8"/>
      <c r="G6" s="8"/>
      <c r="H6" s="8"/>
      <c r="I6" s="8"/>
      <c r="J6" s="12"/>
      <c r="L6" s="4"/>
      <c r="M6" s="3"/>
    </row>
    <row r="7" spans="2:18" ht="16.5" customHeight="1" thickBot="1">
      <c r="B7" s="9"/>
      <c r="C7" s="9"/>
      <c r="D7" s="9"/>
      <c r="E7" s="9"/>
      <c r="F7" s="9"/>
      <c r="G7" s="9"/>
      <c r="H7" s="9"/>
      <c r="I7" s="9"/>
      <c r="J7" s="13"/>
      <c r="K7" s="5"/>
      <c r="L7" s="14"/>
      <c r="M7" s="14"/>
      <c r="N7" s="6"/>
    </row>
    <row r="8" spans="2:18" ht="15.75" customHeight="1">
      <c r="B8" s="7">
        <f>D8-C8</f>
        <v>0</v>
      </c>
      <c r="C8" s="7">
        <f>SUM(L12,N14,L7)</f>
        <v>1</v>
      </c>
      <c r="D8" s="7">
        <f>SUM(L11,N13,L8)</f>
        <v>1</v>
      </c>
      <c r="E8" s="7">
        <f>SUM(
  IF(L11 &lt; L12,1,0),
  IF(N13 &lt; N14,1,0),
  IF(L8 &lt; L7,1,0)
)</f>
        <v>0</v>
      </c>
      <c r="F8" s="7">
        <f>SUM(
  IF(AND(L11&lt;&gt;"", L11 = L12),1,0),
  IF(AND(N13&lt;&gt;"", N13 = N14),1,0),
  IF(AND(L8&lt;&gt;"", L8 = L7),1,0)
)</f>
        <v>1</v>
      </c>
      <c r="G8" s="7">
        <f>SUM(IF(L11 &gt; L12,1,0),IF(N13 &gt; N14,1,0),IF(L8 &gt; L7,1,0))</f>
        <v>0</v>
      </c>
      <c r="H8" s="7">
        <f>COUNTA(L11,N13,L8)</f>
        <v>1</v>
      </c>
      <c r="I8" s="7">
        <f>IF(L11&gt;L12,3,IF(AND(L11&lt;&gt;"",L11=L12),1,0))
+IF(N13&gt;N14,3,IF(AND(N13&lt;&gt;"",N13=N14),1,0))
+IF(L8&gt;L7,3,IF(AND(L8&lt;&gt;"",L8=L7),1,0))</f>
        <v>1</v>
      </c>
      <c r="J8" s="11" t="s">
        <v>2</v>
      </c>
      <c r="K8" s="3"/>
      <c r="L8" s="10"/>
      <c r="M8" s="10"/>
      <c r="N8" s="4"/>
      <c r="O8" s="3"/>
    </row>
    <row r="9" spans="2:18" ht="16.5" customHeight="1" thickBot="1">
      <c r="B9" s="8"/>
      <c r="C9" s="8"/>
      <c r="D9" s="8"/>
      <c r="E9" s="8"/>
      <c r="F9" s="8"/>
      <c r="G9" s="8"/>
      <c r="H9" s="8"/>
      <c r="I9" s="8"/>
      <c r="J9" s="12"/>
      <c r="L9" s="3"/>
      <c r="M9" s="5"/>
      <c r="N9" s="14">
        <v>3</v>
      </c>
      <c r="O9" s="14"/>
      <c r="P9" s="6"/>
    </row>
    <row r="10" spans="2:18" ht="15.75" customHeight="1">
      <c r="B10" s="8"/>
      <c r="C10" s="8"/>
      <c r="D10" s="8"/>
      <c r="E10" s="8"/>
      <c r="F10" s="8"/>
      <c r="G10" s="8"/>
      <c r="H10" s="8"/>
      <c r="I10" s="8"/>
      <c r="J10" s="12"/>
      <c r="L10" s="4"/>
      <c r="M10" s="3"/>
      <c r="N10" s="10">
        <v>0</v>
      </c>
      <c r="O10" s="10"/>
      <c r="P10" s="4"/>
      <c r="Q10" s="3"/>
    </row>
    <row r="11" spans="2:18" ht="16.5" customHeight="1" thickBot="1">
      <c r="B11" s="9"/>
      <c r="C11" s="9"/>
      <c r="D11" s="9"/>
      <c r="E11" s="9"/>
      <c r="F11" s="9"/>
      <c r="G11" s="9"/>
      <c r="H11" s="9"/>
      <c r="I11" s="9"/>
      <c r="J11" s="13"/>
      <c r="K11" s="5"/>
      <c r="L11" s="14">
        <v>1</v>
      </c>
      <c r="M11" s="14"/>
      <c r="N11" s="6"/>
      <c r="O11" s="5"/>
      <c r="P11" s="14">
        <v>2</v>
      </c>
      <c r="Q11" s="14"/>
      <c r="R11" s="6"/>
    </row>
    <row r="12" spans="2:18" ht="15.75" customHeight="1">
      <c r="B12" s="7">
        <f>D12-C12</f>
        <v>-3</v>
      </c>
      <c r="C12" s="7">
        <f>SUM(L16,N9,L11)</f>
        <v>4</v>
      </c>
      <c r="D12" s="7">
        <f>SUM(L15,N10,L12)</f>
        <v>1</v>
      </c>
      <c r="E12" s="7">
        <f>SUM(
  IF(L15 &lt; L16,1,0),
  IF(N10 &lt; N9,1,0),
  IF(L12 &lt; L11,1,0)
)</f>
        <v>1</v>
      </c>
      <c r="F12" s="7">
        <f>SUM(
  IF(AND(L15&lt;&gt;"", L15 = L16),1,0),
  IF(AND(N10&lt;&gt;"", N10 = N9),1,0),
  IF(AND(L12&lt;&gt;"", L12 = L11),1,0)
)</f>
        <v>1</v>
      </c>
      <c r="G12" s="7">
        <f>SUM(IF(L15 &gt; L16,1,0),IF(N10 &gt; N9,1,0),IF(L12 &gt; L11,1,0))</f>
        <v>0</v>
      </c>
      <c r="H12" s="7">
        <f>COUNTA(L15,N10,L12)</f>
        <v>2</v>
      </c>
      <c r="I12" s="7">
        <f>IF(L15&gt;L16,3,IF(AND(L15&lt;&gt;"",L15=L16),1,0))
+IF(N10&gt;N9,3,IF(AND(N10&lt;&gt;"",N10=N9),1,0))
+IF(L12&gt;L11,3,IF(AND(L12&lt;&gt;"",L12=L11),1,0))</f>
        <v>1</v>
      </c>
      <c r="J12" s="11" t="s">
        <v>3</v>
      </c>
      <c r="K12" s="3"/>
      <c r="L12" s="10">
        <v>1</v>
      </c>
      <c r="M12" s="10"/>
      <c r="N12" s="4"/>
      <c r="O12" s="3"/>
      <c r="P12" s="10">
        <v>0</v>
      </c>
      <c r="Q12" s="10"/>
      <c r="R12" s="4"/>
    </row>
    <row r="13" spans="2:18" ht="16.5" customHeight="1" thickBot="1">
      <c r="B13" s="8"/>
      <c r="C13" s="8"/>
      <c r="D13" s="8"/>
      <c r="E13" s="8"/>
      <c r="F13" s="8"/>
      <c r="G13" s="8"/>
      <c r="H13" s="8"/>
      <c r="I13" s="8"/>
      <c r="J13" s="12"/>
      <c r="L13" s="3"/>
      <c r="M13" s="5"/>
      <c r="N13" s="14"/>
      <c r="O13" s="14"/>
      <c r="P13" s="6"/>
      <c r="Q13" s="4"/>
    </row>
    <row r="14" spans="2:18" ht="15.75" customHeight="1">
      <c r="B14" s="8"/>
      <c r="C14" s="8"/>
      <c r="D14" s="8"/>
      <c r="E14" s="8"/>
      <c r="F14" s="8"/>
      <c r="G14" s="8"/>
      <c r="H14" s="8"/>
      <c r="I14" s="8"/>
      <c r="J14" s="12"/>
      <c r="L14" s="4"/>
      <c r="M14" s="3"/>
      <c r="N14" s="10"/>
      <c r="O14" s="10"/>
      <c r="P14" s="4"/>
    </row>
    <row r="15" spans="2:18" ht="16.5" customHeight="1" thickBot="1">
      <c r="B15" s="9"/>
      <c r="C15" s="9"/>
      <c r="D15" s="9"/>
      <c r="E15" s="9"/>
      <c r="F15" s="9"/>
      <c r="G15" s="9"/>
      <c r="H15" s="9"/>
      <c r="I15" s="9"/>
      <c r="J15" s="13"/>
      <c r="K15" s="5"/>
      <c r="L15" s="14"/>
      <c r="M15" s="14"/>
      <c r="N15" s="6"/>
      <c r="O15" s="4"/>
    </row>
    <row r="16" spans="2:18" ht="15.75" customHeight="1">
      <c r="B16" s="7">
        <f>D16-C16</f>
        <v>-2</v>
      </c>
      <c r="C16" s="7">
        <f>SUM(P11,N13,L15)</f>
        <v>2</v>
      </c>
      <c r="D16" s="7">
        <f>SUM(P12,N14,L16)</f>
        <v>0</v>
      </c>
      <c r="E16" s="7">
        <f>SUM(
  IF(P12 &lt; P11,1,0),
  IF(N14 &lt; N13,1,0),
  IF(L16 &lt; L15,1,0)
)</f>
        <v>1</v>
      </c>
      <c r="F16" s="7">
        <f>SUM(
  IF(AND(P12&lt;&gt;"", P12 = P11),1,0),
  IF(AND(N14&lt;&gt;"", N14 = N13),1,0),
  IF(AND(L16&lt;&gt;"", L16 = L15),1,0)
)</f>
        <v>0</v>
      </c>
      <c r="G16" s="7">
        <f>SUM(IF(P12 &gt; P11,1,0),IF(N14 &gt; N13,1,0),IF(L16 &gt; L15,1,0))</f>
        <v>0</v>
      </c>
      <c r="H16" s="7">
        <f>COUNTA(P12,N14,L16)</f>
        <v>1</v>
      </c>
      <c r="I16" s="7">
        <f>IF(P12&gt;P11,3,IF(AND(P12&lt;&gt;"",P12=P11),1,0))
+IF(N14&gt;N13,3,IF(AND(N14&lt;&gt;"",N14=N13),1,0))
+IF(L16&gt;L15,3,IF(AND(L16&lt;&gt;"",L16=L15),1,0))</f>
        <v>0</v>
      </c>
      <c r="J16" s="11" t="s">
        <v>4</v>
      </c>
      <c r="K16" s="3"/>
      <c r="L16" s="10"/>
      <c r="M16" s="10"/>
      <c r="N16" s="4"/>
    </row>
    <row r="17" spans="2:13" ht="15.75" customHeight="1">
      <c r="B17" s="8"/>
      <c r="C17" s="8"/>
      <c r="D17" s="8"/>
      <c r="E17" s="8"/>
      <c r="F17" s="8"/>
      <c r="G17" s="8"/>
      <c r="H17" s="8"/>
      <c r="I17" s="8"/>
      <c r="J17" s="12"/>
      <c r="L17" s="3"/>
      <c r="M17" s="4"/>
    </row>
    <row r="18" spans="2:13" ht="15.75" customHeight="1">
      <c r="B18" s="8"/>
      <c r="C18" s="8"/>
      <c r="D18" s="8"/>
      <c r="E18" s="8"/>
      <c r="F18" s="8"/>
      <c r="G18" s="8"/>
      <c r="H18" s="8"/>
      <c r="I18" s="8"/>
      <c r="J18" s="12"/>
      <c r="L18" s="4"/>
    </row>
    <row r="19" spans="2:13" ht="16.5" customHeight="1" thickBot="1">
      <c r="B19" s="9"/>
      <c r="C19" s="9"/>
      <c r="D19" s="9"/>
      <c r="E19" s="9"/>
      <c r="F19" s="9"/>
      <c r="G19" s="9"/>
      <c r="H19" s="9"/>
      <c r="I19" s="9"/>
      <c r="J19" s="13"/>
      <c r="K19" s="4"/>
    </row>
  </sheetData>
  <mergeCells count="48">
    <mergeCell ref="G12:G15"/>
    <mergeCell ref="H12:H15"/>
    <mergeCell ref="I12:I15"/>
    <mergeCell ref="J12:J15"/>
    <mergeCell ref="L12:M12"/>
    <mergeCell ref="B12:B15"/>
    <mergeCell ref="C12:C15"/>
    <mergeCell ref="D12:D15"/>
    <mergeCell ref="E12:E15"/>
    <mergeCell ref="B16:B19"/>
    <mergeCell ref="C16:C19"/>
    <mergeCell ref="D16:D19"/>
    <mergeCell ref="E16:E19"/>
    <mergeCell ref="N13:O13"/>
    <mergeCell ref="N14:O14"/>
    <mergeCell ref="I8:I11"/>
    <mergeCell ref="J8:J11"/>
    <mergeCell ref="L8:M8"/>
    <mergeCell ref="N9:O9"/>
    <mergeCell ref="N10:O10"/>
    <mergeCell ref="L11:M11"/>
    <mergeCell ref="D8:D11"/>
    <mergeCell ref="E8:E11"/>
    <mergeCell ref="I16:I19"/>
    <mergeCell ref="J16:J19"/>
    <mergeCell ref="L16:M16"/>
    <mergeCell ref="F16:F19"/>
    <mergeCell ref="G16:G19"/>
    <mergeCell ref="H16:H19"/>
    <mergeCell ref="L15:M15"/>
    <mergeCell ref="F12:F15"/>
    <mergeCell ref="P12:Q12"/>
    <mergeCell ref="J4:J7"/>
    <mergeCell ref="L7:M7"/>
    <mergeCell ref="P11:Q11"/>
    <mergeCell ref="B4:B7"/>
    <mergeCell ref="C4:C7"/>
    <mergeCell ref="D4:D7"/>
    <mergeCell ref="E4:E7"/>
    <mergeCell ref="B8:B11"/>
    <mergeCell ref="C8:C11"/>
    <mergeCell ref="I4:I7"/>
    <mergeCell ref="F8:F11"/>
    <mergeCell ref="G8:G11"/>
    <mergeCell ref="F4:F7"/>
    <mergeCell ref="G4:G7"/>
    <mergeCell ref="H4:H7"/>
    <mergeCell ref="H8:H11"/>
  </mergeCells>
  <phoneticPr fontId="1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kkkgg</cp:lastModifiedBy>
  <cp:lastPrinted>2018-06-22T16:45:36Z</cp:lastPrinted>
  <dcterms:created xsi:type="dcterms:W3CDTF">2018-06-19T19:10:52Z</dcterms:created>
  <dcterms:modified xsi:type="dcterms:W3CDTF">2018-06-22T17:39:23Z</dcterms:modified>
</cp:coreProperties>
</file>