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ahyun/Library/Mobile Documents/com~apple~CloudDocs/R-plot/Slope-chart/Flowrate-deltaP/"/>
    </mc:Choice>
  </mc:AlternateContent>
  <xr:revisionPtr revIDLastSave="0" documentId="13_ncr:1_{E7DB9128-FF76-524C-A444-502489331599}" xr6:coauthVersionLast="47" xr6:coauthVersionMax="47" xr10:uidLastSave="{00000000-0000-0000-0000-000000000000}"/>
  <bookViews>
    <workbookView xWindow="0" yWindow="500" windowWidth="28800" windowHeight="17500" activeTab="1" xr2:uid="{B667888D-FDA3-D045-BAE0-A6E5D6679BF5}"/>
  </bookViews>
  <sheets>
    <sheet name="ori" sheetId="2" r:id="rId1"/>
    <sheet name="tur" sheetId="3" r:id="rId2"/>
    <sheet name="la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E6" i="3"/>
  <c r="F5" i="3"/>
  <c r="E5" i="3"/>
  <c r="F4" i="3"/>
  <c r="E4" i="3"/>
  <c r="F3" i="3"/>
  <c r="E3" i="3"/>
  <c r="F2" i="3"/>
  <c r="E2" i="3"/>
  <c r="F6" i="1"/>
  <c r="F5" i="1"/>
  <c r="F4" i="1"/>
  <c r="F3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<sst xmlns="http://schemas.openxmlformats.org/spreadsheetml/2006/main" count="30" uniqueCount="17">
  <si>
    <t>FlowRate</t>
  </si>
  <si>
    <t>deltaPtheory</t>
  </si>
  <si>
    <t>deltaPexp</t>
  </si>
  <si>
    <t>2turbulent</t>
  </si>
  <si>
    <t>2laminar</t>
  </si>
  <si>
    <t>3laminar</t>
  </si>
  <si>
    <t>3turbulent</t>
  </si>
  <si>
    <t>expNo</t>
  </si>
  <si>
    <t>No.1</t>
  </si>
  <si>
    <t>No.2.laminar</t>
  </si>
  <si>
    <t>No.3.laminar</t>
  </si>
  <si>
    <t>No.4</t>
  </si>
  <si>
    <t>No.5</t>
  </si>
  <si>
    <t>No.2.turbulent</t>
  </si>
  <si>
    <t>No.3.turbulent</t>
  </si>
  <si>
    <t>deltaPtheory-LOG</t>
  </si>
  <si>
    <t>deltaPexp-LOG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</si>
</sst>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F98-ACB7-E946-AA06-CB2D1F0610DB}">
  <dimension ref="A1:D8"/>
  <sheetViews>
    <sheetView workbookViewId="0">
      <selection activeCell="C6" sqref="C6:D6"/>
    </sheetView>
  </sheetViews>
  <sheetFormatPr baseColWidth="10" defaultRowHeight="16" x14ac:dyDescent="0.2"/>
  <cols>
    <col min="2" max="2" width="14.5" bestFit="1" customWidth="1"/>
    <col min="3" max="3" width="14.33203125" bestFit="1" customWidth="1"/>
    <col min="4" max="4" width="11.33203125" bestFit="1" customWidth="1"/>
  </cols>
  <sheetData>
    <row r="1" spans="1:4" x14ac:dyDescent="0.2">
      <c r="A1" t="s">
        <v>7</v>
      </c>
      <c r="B1" t="s">
        <v>0</v>
      </c>
      <c r="C1" t="s">
        <v>1</v>
      </c>
      <c r="D1" t="s">
        <v>2</v>
      </c>
    </row>
    <row r="2" spans="1:4" x14ac:dyDescent="0.2">
      <c r="A2">
        <v>1</v>
      </c>
      <c r="B2" s="1">
        <v>2.4666666670000001</v>
      </c>
      <c r="C2" s="2">
        <v>578.63784773160944</v>
      </c>
      <c r="D2">
        <v>411.87</v>
      </c>
    </row>
    <row r="3" spans="1:4" x14ac:dyDescent="0.2">
      <c r="A3" t="s">
        <v>4</v>
      </c>
      <c r="B3" s="1">
        <v>4.9666666670000001</v>
      </c>
      <c r="C3" s="2">
        <v>1165.0951258379705</v>
      </c>
      <c r="D3">
        <v>1098.31</v>
      </c>
    </row>
    <row r="4" spans="1:4" x14ac:dyDescent="0.2">
      <c r="A4" t="s">
        <v>3</v>
      </c>
      <c r="B4" s="1">
        <v>4.9666666670000001</v>
      </c>
      <c r="C4" s="2">
        <v>2038.0982317369474</v>
      </c>
      <c r="D4">
        <v>1098.31</v>
      </c>
    </row>
    <row r="5" spans="1:4" x14ac:dyDescent="0.2">
      <c r="A5" t="s">
        <v>5</v>
      </c>
      <c r="B5" s="1">
        <v>5.733333333</v>
      </c>
      <c r="C5" s="2">
        <v>1344.9420244572548</v>
      </c>
      <c r="D5">
        <v>1667.08</v>
      </c>
    </row>
    <row r="6" spans="1:4" x14ac:dyDescent="0.2">
      <c r="A6" t="s">
        <v>6</v>
      </c>
      <c r="B6" s="1">
        <v>5.733333333</v>
      </c>
      <c r="C6" s="2">
        <v>2599.1870137831934</v>
      </c>
      <c r="D6">
        <v>1667.08</v>
      </c>
    </row>
    <row r="7" spans="1:4" x14ac:dyDescent="0.2">
      <c r="A7">
        <v>4</v>
      </c>
      <c r="B7" s="1">
        <v>11.6</v>
      </c>
      <c r="C7" s="2">
        <v>8695.1651968161405</v>
      </c>
      <c r="D7">
        <v>7845.1</v>
      </c>
    </row>
    <row r="8" spans="1:4" x14ac:dyDescent="0.2">
      <c r="A8">
        <v>5</v>
      </c>
      <c r="B8" s="2">
        <v>13.266666666666667</v>
      </c>
      <c r="C8" s="2">
        <v>10972.007424680507</v>
      </c>
      <c r="D8">
        <v>10100.57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0FDA-96A8-474D-AFFF-F5BBB6821510}">
  <dimension ref="A1:G6"/>
  <sheetViews>
    <sheetView tabSelected="1" workbookViewId="0">
      <selection activeCell="J14" sqref="J14"/>
    </sheetView>
  </sheetViews>
  <sheetFormatPr baseColWidth="10" defaultRowHeight="16" x14ac:dyDescent="0.2"/>
  <cols>
    <col min="2" max="2" width="14.5" bestFit="1" customWidth="1"/>
    <col min="3" max="3" width="14.33203125" bestFit="1" customWidth="1"/>
    <col min="4" max="4" width="11.33203125" bestFit="1" customWidth="1"/>
    <col min="5" max="5" width="15.6640625" bestFit="1" customWidth="1"/>
    <col min="6" max="6" width="13.33203125" bestFit="1" customWidth="1"/>
  </cols>
  <sheetData>
    <row r="1" spans="1:7" x14ac:dyDescent="0.2">
      <c r="A1" t="s">
        <v>7</v>
      </c>
      <c r="B1" t="s">
        <v>0</v>
      </c>
      <c r="C1" t="s">
        <v>1</v>
      </c>
      <c r="D1" t="s">
        <v>2</v>
      </c>
      <c r="E1" t="s">
        <v>15</v>
      </c>
      <c r="F1" t="s">
        <v>16</v>
      </c>
    </row>
    <row r="2" spans="1:7" x14ac:dyDescent="0.2">
      <c r="A2" t="s">
        <v>8</v>
      </c>
      <c r="B2" s="1">
        <v>2.4666666670000001</v>
      </c>
      <c r="C2" s="2">
        <v>578.63784773160944</v>
      </c>
      <c r="D2">
        <v>411.87</v>
      </c>
      <c r="E2" s="2">
        <f>LOG(C2)</f>
        <v>2.7624068367150381</v>
      </c>
      <c r="F2" s="2">
        <f>LOG(D2)</f>
        <v>2.6147601597424188</v>
      </c>
      <c r="G2" s="2"/>
    </row>
    <row r="3" spans="1:7" x14ac:dyDescent="0.2">
      <c r="A3" t="s">
        <v>13</v>
      </c>
      <c r="B3" s="1">
        <v>4.9666666670000001</v>
      </c>
      <c r="C3" s="2">
        <v>2038.0982317369474</v>
      </c>
      <c r="D3">
        <v>1098.31</v>
      </c>
      <c r="E3" s="2">
        <f t="shared" ref="E3:F6" si="0">LOG(C3)</f>
        <v>3.3092251121891483</v>
      </c>
      <c r="F3" s="2">
        <f t="shared" si="0"/>
        <v>3.040724937825948</v>
      </c>
      <c r="G3" s="2"/>
    </row>
    <row r="4" spans="1:7" x14ac:dyDescent="0.2">
      <c r="A4" t="s">
        <v>14</v>
      </c>
      <c r="B4" s="1">
        <v>5.733333333</v>
      </c>
      <c r="C4" s="2">
        <v>2599.1870137831934</v>
      </c>
      <c r="D4">
        <v>1667.08</v>
      </c>
      <c r="E4" s="2">
        <f t="shared" si="0"/>
        <v>3.4148375284937482</v>
      </c>
      <c r="F4" s="2">
        <f t="shared" si="0"/>
        <v>3.221956441294652</v>
      </c>
      <c r="G4" s="2"/>
    </row>
    <row r="5" spans="1:7" x14ac:dyDescent="0.2">
      <c r="A5" t="s">
        <v>11</v>
      </c>
      <c r="B5" s="1">
        <v>11.6</v>
      </c>
      <c r="C5" s="2">
        <v>8695.1651968161405</v>
      </c>
      <c r="D5">
        <v>7845.1</v>
      </c>
      <c r="E5" s="2">
        <f t="shared" si="0"/>
        <v>3.9392778374467419</v>
      </c>
      <c r="F5" s="2">
        <f t="shared" si="0"/>
        <v>3.8945984838275312</v>
      </c>
      <c r="G5" s="2"/>
    </row>
    <row r="6" spans="1:7" x14ac:dyDescent="0.2">
      <c r="A6" t="s">
        <v>12</v>
      </c>
      <c r="B6" s="2">
        <v>13.266666666666667</v>
      </c>
      <c r="C6" s="2">
        <v>10972.007424680507</v>
      </c>
      <c r="D6">
        <v>10100.57</v>
      </c>
      <c r="E6" s="2">
        <f t="shared" si="0"/>
        <v>4.0402860928166229</v>
      </c>
      <c r="F6" s="2">
        <f t="shared" si="0"/>
        <v>4.0043458827796412</v>
      </c>
      <c r="G6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C243-02E0-8B44-A0C1-C131CA3CF1CF}">
  <dimension ref="A1:G6"/>
  <sheetViews>
    <sheetView workbookViewId="0">
      <selection activeCell="G10" sqref="G10"/>
    </sheetView>
  </sheetViews>
  <sheetFormatPr baseColWidth="10" defaultRowHeight="16" x14ac:dyDescent="0.2"/>
  <cols>
    <col min="2" max="2" width="14.5" bestFit="1" customWidth="1"/>
    <col min="3" max="3" width="14.33203125" bestFit="1" customWidth="1"/>
    <col min="4" max="4" width="11.33203125" bestFit="1" customWidth="1"/>
    <col min="5" max="5" width="15" bestFit="1" customWidth="1"/>
  </cols>
  <sheetData>
    <row r="1" spans="1:7" x14ac:dyDescent="0.2">
      <c r="A1" t="s">
        <v>7</v>
      </c>
      <c r="B1" t="s">
        <v>0</v>
      </c>
      <c r="C1" t="s">
        <v>1</v>
      </c>
      <c r="D1" t="s">
        <v>2</v>
      </c>
      <c r="E1" t="s">
        <v>15</v>
      </c>
      <c r="F1" t="s">
        <v>16</v>
      </c>
    </row>
    <row r="2" spans="1:7" x14ac:dyDescent="0.2">
      <c r="A2" t="s">
        <v>8</v>
      </c>
      <c r="B2" s="1">
        <v>2.4666666670000001</v>
      </c>
      <c r="C2" s="2">
        <v>578.63784773160944</v>
      </c>
      <c r="D2">
        <v>411.87</v>
      </c>
      <c r="E2" s="2">
        <f>LOG(C2)</f>
        <v>2.7624068367150381</v>
      </c>
      <c r="F2" s="2">
        <f>LOG(D2)</f>
        <v>2.6147601597424188</v>
      </c>
      <c r="G2" s="2"/>
    </row>
    <row r="3" spans="1:7" x14ac:dyDescent="0.2">
      <c r="A3" t="s">
        <v>9</v>
      </c>
      <c r="B3" s="1">
        <v>4.9666666670000001</v>
      </c>
      <c r="C3" s="2">
        <v>1165.0951258379705</v>
      </c>
      <c r="D3">
        <v>1098.31</v>
      </c>
      <c r="E3" s="2">
        <f t="shared" ref="E3:F6" si="0">LOG(C3)</f>
        <v>3.0663613853963358</v>
      </c>
      <c r="F3" s="2">
        <f t="shared" si="0"/>
        <v>3.040724937825948</v>
      </c>
      <c r="G3" s="2"/>
    </row>
    <row r="4" spans="1:7" x14ac:dyDescent="0.2">
      <c r="A4" t="s">
        <v>10</v>
      </c>
      <c r="B4" s="1">
        <v>5.733333333</v>
      </c>
      <c r="C4" s="2">
        <v>1344.9420244572548</v>
      </c>
      <c r="D4">
        <v>1667.08</v>
      </c>
      <c r="E4" s="2">
        <f t="shared" si="0"/>
        <v>3.128703563891611</v>
      </c>
      <c r="F4" s="2">
        <f t="shared" si="0"/>
        <v>3.221956441294652</v>
      </c>
      <c r="G4" s="2"/>
    </row>
    <row r="5" spans="1:7" x14ac:dyDescent="0.2">
      <c r="A5" t="s">
        <v>11</v>
      </c>
      <c r="B5" s="1">
        <v>11.6</v>
      </c>
      <c r="C5" s="2">
        <v>8695.1651968161405</v>
      </c>
      <c r="D5">
        <v>7845.1</v>
      </c>
      <c r="E5" s="2">
        <f t="shared" si="0"/>
        <v>3.9392778374467419</v>
      </c>
      <c r="F5" s="2">
        <f t="shared" si="0"/>
        <v>3.8945984838275312</v>
      </c>
      <c r="G5" s="2"/>
    </row>
    <row r="6" spans="1:7" x14ac:dyDescent="0.2">
      <c r="A6" t="s">
        <v>12</v>
      </c>
      <c r="B6" s="2">
        <v>13.266666666666667</v>
      </c>
      <c r="C6" s="2">
        <v>10972.007424680507</v>
      </c>
      <c r="D6">
        <v>10100.57</v>
      </c>
      <c r="E6" s="2">
        <f t="shared" si="0"/>
        <v>4.0402860928166229</v>
      </c>
      <c r="F6" s="2">
        <f t="shared" si="0"/>
        <v>4.0043458827796412</v>
      </c>
      <c r="G6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</vt:lpstr>
      <vt:lpstr>tur</vt:lpstr>
      <vt:lpstr>lam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김재현</dc:creator>
  <cp:lastModifiedBy>김재현</cp:lastModifiedBy>
  <dcterms:created xsi:type="dcterms:W3CDTF">2023-09-06T14:40:22Z</dcterms:created>
  <dcterms:modified xsi:type="dcterms:W3CDTF">2023-09-07T10:20:44Z</dcterms:modified>
</cp:coreProperties>
</file>