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M\Calc\"/>
    </mc:Choice>
  </mc:AlternateContent>
  <xr:revisionPtr revIDLastSave="0" documentId="13_ncr:1_{5E78C8CE-24B0-42DA-B3BC-FD31FDC08BFE}" xr6:coauthVersionLast="32" xr6:coauthVersionMax="32" xr10:uidLastSave="{00000000-0000-0000-0000-000000000000}"/>
  <bookViews>
    <workbookView xWindow="0" yWindow="0" windowWidth="23040" windowHeight="8190" activeTab="1" xr2:uid="{00000000-000D-0000-FFFF-FFFF00000000}"/>
  </bookViews>
  <sheets>
    <sheet name="Data" sheetId="1" r:id="rId1"/>
    <sheet name="InvData" sheetId="2" r:id="rId2"/>
  </sheets>
  <calcPr calcId="179017"/>
</workbook>
</file>

<file path=xl/calcChain.xml><?xml version="1.0" encoding="utf-8"?>
<calcChain xmlns="http://schemas.openxmlformats.org/spreadsheetml/2006/main">
  <c r="O91" i="2" l="1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91" i="2"/>
  <c r="Q91" i="2"/>
  <c r="P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R90" i="2"/>
  <c r="Q90" i="2"/>
  <c r="P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R89" i="2"/>
  <c r="Q89" i="2"/>
  <c r="P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R88" i="2"/>
  <c r="Q88" i="2"/>
  <c r="P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R87" i="2"/>
  <c r="Q87" i="2"/>
  <c r="P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R85" i="2"/>
  <c r="Q85" i="2"/>
  <c r="P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R84" i="2"/>
  <c r="Q84" i="2"/>
  <c r="P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R83" i="2"/>
  <c r="Q83" i="2"/>
  <c r="P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R82" i="2"/>
  <c r="Q82" i="2"/>
  <c r="P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R81" i="2"/>
  <c r="Q81" i="2"/>
  <c r="P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R80" i="2"/>
  <c r="Q80" i="2"/>
  <c r="P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R79" i="2"/>
  <c r="Q79" i="2"/>
  <c r="P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R78" i="2"/>
  <c r="Q78" i="2"/>
  <c r="P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R77" i="2"/>
  <c r="Q77" i="2"/>
  <c r="P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R76" i="2"/>
  <c r="Q76" i="2"/>
  <c r="P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R75" i="2"/>
  <c r="Q75" i="2"/>
  <c r="P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R74" i="2"/>
  <c r="Q74" i="2"/>
  <c r="P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R73" i="2"/>
  <c r="Q73" i="2"/>
  <c r="P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R72" i="2"/>
  <c r="Q72" i="2"/>
  <c r="P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R71" i="2"/>
  <c r="Q71" i="2"/>
  <c r="P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R70" i="2"/>
  <c r="Q70" i="2"/>
  <c r="P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R69" i="2"/>
  <c r="Q69" i="2"/>
  <c r="P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R68" i="2"/>
  <c r="Q68" i="2"/>
  <c r="P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R67" i="2"/>
  <c r="Q67" i="2"/>
  <c r="P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R66" i="2"/>
  <c r="Q66" i="2"/>
  <c r="P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R65" i="2"/>
  <c r="Q65" i="2"/>
  <c r="P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R64" i="2"/>
  <c r="Q64" i="2"/>
  <c r="P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R63" i="2"/>
  <c r="Q63" i="2"/>
  <c r="P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R62" i="2"/>
  <c r="Q62" i="2"/>
  <c r="P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R61" i="2"/>
  <c r="Q61" i="2"/>
  <c r="P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R60" i="2"/>
  <c r="Q60" i="2"/>
  <c r="P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R59" i="2"/>
  <c r="Q59" i="2"/>
  <c r="P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R58" i="2"/>
  <c r="Q58" i="2"/>
  <c r="P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R49" i="2"/>
  <c r="Q49" i="2"/>
  <c r="P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R48" i="2"/>
  <c r="Q48" i="2"/>
  <c r="P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R47" i="2"/>
  <c r="Q47" i="2"/>
  <c r="P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R46" i="2"/>
  <c r="Q46" i="2"/>
  <c r="P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R45" i="2"/>
  <c r="Q45" i="2"/>
  <c r="P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R31" i="2"/>
  <c r="Q31" i="2"/>
  <c r="P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R29" i="2"/>
  <c r="Q29" i="2"/>
  <c r="P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R28" i="2"/>
  <c r="Q28" i="2"/>
  <c r="P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R27" i="2"/>
  <c r="Q27" i="2"/>
  <c r="P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R26" i="2"/>
  <c r="Q26" i="2"/>
  <c r="P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R25" i="2"/>
  <c r="Q25" i="2"/>
  <c r="P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R24" i="2"/>
  <c r="Q24" i="2"/>
  <c r="P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R23" i="2"/>
  <c r="Q23" i="2"/>
  <c r="P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R22" i="2"/>
  <c r="Q22" i="2"/>
  <c r="P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R21" i="2"/>
  <c r="Q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P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2" i="2"/>
  <c r="Q12" i="2"/>
  <c r="P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6" i="2"/>
  <c r="Q6" i="2"/>
  <c r="P6" i="2"/>
  <c r="N6" i="2"/>
  <c r="M6" i="2"/>
  <c r="L6" i="2"/>
  <c r="K6" i="2"/>
  <c r="J6" i="2"/>
  <c r="I6" i="2"/>
  <c r="H6" i="2"/>
  <c r="G6" i="2"/>
  <c r="F6" i="2"/>
  <c r="E6" i="2"/>
  <c r="D6" i="2"/>
  <c r="C6" i="2"/>
  <c r="B6" i="2"/>
  <c r="R5" i="2"/>
  <c r="Q5" i="2"/>
  <c r="P5" i="2"/>
  <c r="N5" i="2"/>
  <c r="M5" i="2"/>
  <c r="L5" i="2"/>
  <c r="K5" i="2"/>
  <c r="J5" i="2"/>
  <c r="I5" i="2"/>
  <c r="H5" i="2"/>
  <c r="G5" i="2"/>
  <c r="F5" i="2"/>
  <c r="E5" i="2"/>
  <c r="D5" i="2"/>
  <c r="C5" i="2"/>
  <c r="B5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Q3" i="2"/>
  <c r="P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2" i="2"/>
  <c r="Q2" i="2"/>
  <c r="P2" i="2"/>
  <c r="N2" i="2"/>
  <c r="M2" i="2"/>
  <c r="L2" i="2"/>
  <c r="K2" i="2"/>
  <c r="J2" i="2"/>
  <c r="I2" i="2"/>
  <c r="H2" i="2"/>
  <c r="G2" i="2"/>
  <c r="F2" i="2"/>
  <c r="E2" i="2"/>
  <c r="D2" i="2"/>
  <c r="C2" i="2"/>
  <c r="S91" i="2"/>
  <c r="A91" i="2"/>
  <c r="S90" i="2"/>
  <c r="A90" i="2"/>
  <c r="S89" i="2"/>
  <c r="A89" i="2"/>
  <c r="S88" i="2"/>
  <c r="A88" i="2"/>
  <c r="S87" i="2"/>
  <c r="A87" i="2"/>
  <c r="S86" i="2"/>
  <c r="A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B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85" i="2" l="1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<sst xmlns="http://schemas.openxmlformats.org/spreadsheetml/2006/main" count="56" uniqueCount="53">
  <si>
    <t>*** Multilayered Thin Film Output File Format Version 6.03 ***</t>
  </si>
  <si>
    <t>*** Modelling Engine Version 6.03 ***</t>
  </si>
  <si>
    <t>* Description *</t>
  </si>
  <si>
    <t>*** Begin Options Block ***</t>
  </si>
  <si>
    <t>Using Media Orientation Angles.</t>
  </si>
  <si>
    <t>Rotating all layers simultaneously.</t>
  </si>
  <si>
    <t>Using consecutive rotations.</t>
  </si>
  <si>
    <t>AbsoluteAzimuth</t>
  </si>
  <si>
    <t>Using Absolute Azimuth</t>
  </si>
  <si>
    <t>*** End Options Block ***</t>
  </si>
  <si>
    <t>*** Begin Optical Properties Block ***</t>
  </si>
  <si>
    <t>** Media **</t>
  </si>
  <si>
    <t>Refraction_Index</t>
  </si>
  <si>
    <t>** Begin Detailed Substrate Block **</t>
  </si>
  <si>
    <t>Epsilon RE</t>
  </si>
  <si>
    <t>Epsilon IM</t>
  </si>
  <si>
    <t>Mu RE</t>
  </si>
  <si>
    <t>Mu IM</t>
  </si>
  <si>
    <t>Ro RE</t>
  </si>
  <si>
    <t>Ro IM</t>
  </si>
  <si>
    <t>RoT RE</t>
  </si>
  <si>
    <t>RoT IM</t>
  </si>
  <si>
    <t>** End Detailed Substrate Block **</t>
  </si>
  <si>
    <t>Thickness</t>
  </si>
  <si>
    <t>Nothing to ouput so far...</t>
  </si>
  <si>
    <t>** Media End **</t>
  </si>
  <si>
    <t>** Film **</t>
  </si>
  <si>
    <t>n</t>
  </si>
  <si>
    <t>k</t>
  </si>
  <si>
    <t>Epsilon_RE</t>
  </si>
  <si>
    <t>Epsilon_IM</t>
  </si>
  <si>
    <t>** Film End **</t>
  </si>
  <si>
    <t>*** End Optical Properties Block ***</t>
  </si>
  <si>
    <t>*** Begin Output Block ***</t>
  </si>
  <si>
    <t>Input</t>
  </si>
  <si>
    <t>No</t>
  </si>
  <si>
    <t>lambda</t>
  </si>
  <si>
    <t>phita</t>
  </si>
  <si>
    <t>beta</t>
  </si>
  <si>
    <t>gamma</t>
  </si>
  <si>
    <t>e</t>
  </si>
  <si>
    <t>phi_1</t>
  </si>
  <si>
    <t>theta_1</t>
  </si>
  <si>
    <t>psi_1</t>
  </si>
  <si>
    <t>h</t>
  </si>
  <si>
    <t>Output</t>
  </si>
  <si>
    <t>R_p</t>
  </si>
  <si>
    <t>R_s</t>
  </si>
  <si>
    <t>*** End Output Block ***</t>
  </si>
  <si>
    <t>One Layer biaxial thin film on semi-infinite glass.</t>
  </si>
  <si>
    <t>Solving for layered film between TWO SEMI-INFINITE isotropic media; nOut is IGNORED !!!</t>
  </si>
  <si>
    <t>e_r</t>
  </si>
  <si>
    <t>Sin[2 chi ]_     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</si>
</sst>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3"/>
  <sheetViews>
    <sheetView topLeftCell="A117" workbookViewId="0">
      <selection activeCell="B142" sqref="B142"/>
    </sheetView>
  </sheetViews>
  <sheetFormatPr defaultRowHeight="14.4" x14ac:dyDescent="0.55000000000000004"/>
  <sheetData>
    <row r="1" spans="1:3" x14ac:dyDescent="0.55000000000000004">
      <c r="A1" t="s">
        <v>0</v>
      </c>
    </row>
    <row r="2" spans="1:3" x14ac:dyDescent="0.55000000000000004">
      <c r="A2" t="s">
        <v>1</v>
      </c>
    </row>
    <row r="3" spans="1:3" x14ac:dyDescent="0.55000000000000004">
      <c r="A3" t="s">
        <v>2</v>
      </c>
    </row>
    <row r="4" spans="1:3" x14ac:dyDescent="0.55000000000000004">
      <c r="A4" t="s">
        <v>49</v>
      </c>
    </row>
    <row r="6" spans="1:3" x14ac:dyDescent="0.55000000000000004">
      <c r="A6" t="s">
        <v>3</v>
      </c>
    </row>
    <row r="7" spans="1:3" x14ac:dyDescent="0.55000000000000004">
      <c r="C7" t="s">
        <v>4</v>
      </c>
    </row>
    <row r="8" spans="1:3" x14ac:dyDescent="0.55000000000000004">
      <c r="C8" t="s">
        <v>50</v>
      </c>
    </row>
    <row r="9" spans="1:3" x14ac:dyDescent="0.55000000000000004">
      <c r="C9" t="s">
        <v>5</v>
      </c>
    </row>
    <row r="10" spans="1:3" x14ac:dyDescent="0.55000000000000004">
      <c r="C10" t="s">
        <v>6</v>
      </c>
    </row>
    <row r="11" spans="1:3" x14ac:dyDescent="0.55000000000000004">
      <c r="B11" t="s">
        <v>7</v>
      </c>
      <c r="C11" t="s">
        <v>8</v>
      </c>
    </row>
    <row r="12" spans="1:3" x14ac:dyDescent="0.55000000000000004">
      <c r="A12" t="s">
        <v>9</v>
      </c>
    </row>
    <row r="14" spans="1:3" x14ac:dyDescent="0.55000000000000004">
      <c r="A14" t="s">
        <v>10</v>
      </c>
    </row>
    <row r="15" spans="1:3" x14ac:dyDescent="0.55000000000000004">
      <c r="A15" t="s">
        <v>11</v>
      </c>
    </row>
    <row r="16" spans="1:3" x14ac:dyDescent="0.55000000000000004">
      <c r="A16" t="s">
        <v>12</v>
      </c>
    </row>
    <row r="17" spans="1:32" x14ac:dyDescent="0.55000000000000004">
      <c r="B17">
        <v>1</v>
      </c>
      <c r="D17">
        <v>1.52</v>
      </c>
      <c r="F17">
        <v>1</v>
      </c>
    </row>
    <row r="18" spans="1:32" x14ac:dyDescent="0.55000000000000004">
      <c r="A18" t="s">
        <v>13</v>
      </c>
    </row>
    <row r="19" spans="1:32" x14ac:dyDescent="0.55000000000000004">
      <c r="B19" t="s">
        <v>14</v>
      </c>
      <c r="F19" t="s">
        <v>15</v>
      </c>
      <c r="J19" t="s">
        <v>16</v>
      </c>
      <c r="N19" t="s">
        <v>17</v>
      </c>
      <c r="R19" t="s">
        <v>18</v>
      </c>
      <c r="V19" t="s">
        <v>19</v>
      </c>
      <c r="Z19" t="s">
        <v>20</v>
      </c>
      <c r="AD19" t="s">
        <v>21</v>
      </c>
    </row>
    <row r="20" spans="1:32" x14ac:dyDescent="0.55000000000000004">
      <c r="B20">
        <v>2.3104</v>
      </c>
      <c r="C20">
        <v>0</v>
      </c>
      <c r="D20">
        <v>0</v>
      </c>
      <c r="F20">
        <v>0</v>
      </c>
      <c r="G20">
        <v>0</v>
      </c>
      <c r="H20">
        <v>0</v>
      </c>
      <c r="J20">
        <v>1</v>
      </c>
      <c r="K20">
        <v>0</v>
      </c>
      <c r="L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D20">
        <v>0</v>
      </c>
      <c r="AE20">
        <v>0</v>
      </c>
      <c r="AF20">
        <v>0</v>
      </c>
    </row>
    <row r="21" spans="1:32" x14ac:dyDescent="0.55000000000000004">
      <c r="B21">
        <v>0</v>
      </c>
      <c r="C21">
        <v>2.3104</v>
      </c>
      <c r="D21">
        <v>0</v>
      </c>
      <c r="F21">
        <v>0</v>
      </c>
      <c r="G21">
        <v>0</v>
      </c>
      <c r="H21">
        <v>0</v>
      </c>
      <c r="J21">
        <v>0</v>
      </c>
      <c r="K21">
        <v>1</v>
      </c>
      <c r="L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D21">
        <v>0</v>
      </c>
      <c r="AE21">
        <v>0</v>
      </c>
      <c r="AF21">
        <v>0</v>
      </c>
    </row>
    <row r="22" spans="1:32" x14ac:dyDescent="0.55000000000000004">
      <c r="B22">
        <v>0</v>
      </c>
      <c r="C22">
        <v>0</v>
      </c>
      <c r="D22">
        <v>2.3104</v>
      </c>
      <c r="F22">
        <v>0</v>
      </c>
      <c r="G22">
        <v>0</v>
      </c>
      <c r="H22">
        <v>0</v>
      </c>
      <c r="J22">
        <v>0</v>
      </c>
      <c r="K22">
        <v>0</v>
      </c>
      <c r="L22">
        <v>1</v>
      </c>
      <c r="N22">
        <v>0</v>
      </c>
      <c r="O22">
        <v>0</v>
      </c>
      <c r="P22">
        <v>0</v>
      </c>
      <c r="R22">
        <v>0</v>
      </c>
      <c r="S22">
        <v>0</v>
      </c>
      <c r="T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D22">
        <v>0</v>
      </c>
      <c r="AE22">
        <v>0</v>
      </c>
      <c r="AF22">
        <v>0</v>
      </c>
    </row>
    <row r="23" spans="1:32" x14ac:dyDescent="0.55000000000000004">
      <c r="A23" t="s">
        <v>22</v>
      </c>
    </row>
    <row r="24" spans="1:32" x14ac:dyDescent="0.55000000000000004">
      <c r="A24" t="s">
        <v>23</v>
      </c>
    </row>
    <row r="25" spans="1:32" x14ac:dyDescent="0.55000000000000004">
      <c r="A25" t="s">
        <v>24</v>
      </c>
    </row>
    <row r="26" spans="1:32" x14ac:dyDescent="0.55000000000000004">
      <c r="A26" t="s">
        <v>25</v>
      </c>
    </row>
    <row r="28" spans="1:32" x14ac:dyDescent="0.55000000000000004">
      <c r="A28" t="s">
        <v>26</v>
      </c>
    </row>
    <row r="29" spans="1:32" x14ac:dyDescent="0.55000000000000004">
      <c r="A29" t="s">
        <v>27</v>
      </c>
    </row>
    <row r="30" spans="1:32" x14ac:dyDescent="0.55000000000000004">
      <c r="B30">
        <v>1.5</v>
      </c>
      <c r="C30">
        <v>0</v>
      </c>
      <c r="D30">
        <v>0</v>
      </c>
    </row>
    <row r="31" spans="1:32" x14ac:dyDescent="0.55000000000000004">
      <c r="B31">
        <v>0</v>
      </c>
      <c r="C31">
        <v>1.75</v>
      </c>
      <c r="D31">
        <v>0</v>
      </c>
    </row>
    <row r="32" spans="1:32" x14ac:dyDescent="0.55000000000000004">
      <c r="B32">
        <v>0</v>
      </c>
      <c r="C32">
        <v>0</v>
      </c>
      <c r="D32">
        <v>1.65</v>
      </c>
    </row>
    <row r="34" spans="1:4" x14ac:dyDescent="0.55000000000000004">
      <c r="A34" t="s">
        <v>28</v>
      </c>
    </row>
    <row r="35" spans="1:4" x14ac:dyDescent="0.55000000000000004">
      <c r="B35">
        <v>0</v>
      </c>
      <c r="C35">
        <v>0</v>
      </c>
      <c r="D35">
        <v>0</v>
      </c>
    </row>
    <row r="36" spans="1:4" x14ac:dyDescent="0.55000000000000004">
      <c r="B36">
        <v>0</v>
      </c>
      <c r="C36">
        <v>0</v>
      </c>
      <c r="D36">
        <v>0</v>
      </c>
    </row>
    <row r="37" spans="1:4" x14ac:dyDescent="0.55000000000000004">
      <c r="B37">
        <v>0</v>
      </c>
      <c r="C37">
        <v>0</v>
      </c>
      <c r="D37">
        <v>0</v>
      </c>
    </row>
    <row r="39" spans="1:4" x14ac:dyDescent="0.55000000000000004">
      <c r="A39" t="s">
        <v>29</v>
      </c>
    </row>
    <row r="40" spans="1:4" x14ac:dyDescent="0.55000000000000004">
      <c r="B40">
        <v>2.25</v>
      </c>
      <c r="C40">
        <v>0</v>
      </c>
      <c r="D40">
        <v>0</v>
      </c>
    </row>
    <row r="41" spans="1:4" x14ac:dyDescent="0.55000000000000004">
      <c r="B41">
        <v>0</v>
      </c>
      <c r="C41">
        <v>3.0625</v>
      </c>
      <c r="D41">
        <v>0</v>
      </c>
    </row>
    <row r="42" spans="1:4" x14ac:dyDescent="0.55000000000000004">
      <c r="B42">
        <v>0</v>
      </c>
      <c r="C42">
        <v>0</v>
      </c>
      <c r="D42">
        <v>2.7224999999999899</v>
      </c>
    </row>
    <row r="44" spans="1:4" x14ac:dyDescent="0.55000000000000004">
      <c r="A44" t="s">
        <v>30</v>
      </c>
    </row>
    <row r="45" spans="1:4" x14ac:dyDescent="0.55000000000000004">
      <c r="B45">
        <v>0</v>
      </c>
      <c r="C45">
        <v>0</v>
      </c>
      <c r="D45">
        <v>0</v>
      </c>
    </row>
    <row r="46" spans="1:4" x14ac:dyDescent="0.55000000000000004">
      <c r="B46">
        <v>0</v>
      </c>
      <c r="C46">
        <v>0</v>
      </c>
      <c r="D46">
        <v>0</v>
      </c>
    </row>
    <row r="47" spans="1:4" x14ac:dyDescent="0.55000000000000004">
      <c r="B47">
        <v>0</v>
      </c>
      <c r="C47">
        <v>0</v>
      </c>
      <c r="D47">
        <v>0</v>
      </c>
    </row>
    <row r="48" spans="1:4" x14ac:dyDescent="0.55000000000000004">
      <c r="A48" t="s">
        <v>31</v>
      </c>
    </row>
    <row r="49" spans="1:19" x14ac:dyDescent="0.55000000000000004">
      <c r="A49" t="s">
        <v>32</v>
      </c>
    </row>
    <row r="51" spans="1:19" x14ac:dyDescent="0.55000000000000004">
      <c r="A51" t="s">
        <v>33</v>
      </c>
    </row>
    <row r="52" spans="1:19" x14ac:dyDescent="0.55000000000000004">
      <c r="A52" t="s">
        <v>34</v>
      </c>
      <c r="B52" t="s">
        <v>35</v>
      </c>
      <c r="C52" t="s">
        <v>36</v>
      </c>
      <c r="D52" t="s">
        <v>37</v>
      </c>
      <c r="E52" t="s">
        <v>38</v>
      </c>
      <c r="F52" t="s">
        <v>39</v>
      </c>
      <c r="G52" t="s">
        <v>40</v>
      </c>
      <c r="H52" t="s">
        <v>41</v>
      </c>
      <c r="I52" t="s">
        <v>42</v>
      </c>
      <c r="J52" t="s">
        <v>43</v>
      </c>
      <c r="K52" t="s">
        <v>41</v>
      </c>
      <c r="L52" t="s">
        <v>42</v>
      </c>
      <c r="M52" t="s">
        <v>43</v>
      </c>
      <c r="N52" t="s">
        <v>44</v>
      </c>
      <c r="O52" t="s">
        <v>45</v>
      </c>
      <c r="P52" t="s">
        <v>46</v>
      </c>
      <c r="Q52" t="s">
        <v>47</v>
      </c>
      <c r="R52" t="s">
        <v>51</v>
      </c>
      <c r="S52" t="s">
        <v>52</v>
      </c>
    </row>
    <row r="53" spans="1:19" x14ac:dyDescent="0.55000000000000004">
      <c r="B53">
        <v>1</v>
      </c>
      <c r="C53">
        <v>600</v>
      </c>
      <c r="D53">
        <v>0</v>
      </c>
      <c r="E53">
        <v>0</v>
      </c>
      <c r="F53">
        <v>-90</v>
      </c>
      <c r="G53">
        <v>0</v>
      </c>
      <c r="H53">
        <v>0</v>
      </c>
      <c r="I53">
        <v>0</v>
      </c>
      <c r="J53">
        <v>0</v>
      </c>
      <c r="K53">
        <v>7</v>
      </c>
      <c r="L53">
        <v>-11</v>
      </c>
      <c r="M53">
        <v>17</v>
      </c>
      <c r="N53">
        <v>75</v>
      </c>
      <c r="P53">
        <v>0.11080407809642601</v>
      </c>
      <c r="Q53">
        <v>0</v>
      </c>
      <c r="R53">
        <v>0</v>
      </c>
      <c r="S53" s="1">
        <v>2.9802322387695299E-8</v>
      </c>
    </row>
    <row r="54" spans="1:19" x14ac:dyDescent="0.55000000000000004">
      <c r="B54">
        <v>2</v>
      </c>
      <c r="C54">
        <v>600</v>
      </c>
      <c r="D54">
        <v>0</v>
      </c>
      <c r="E54">
        <v>0</v>
      </c>
      <c r="F54">
        <v>-45</v>
      </c>
      <c r="G54">
        <v>0</v>
      </c>
      <c r="H54">
        <v>0</v>
      </c>
      <c r="I54">
        <v>0</v>
      </c>
      <c r="J54">
        <v>0</v>
      </c>
      <c r="K54">
        <v>7</v>
      </c>
      <c r="L54">
        <v>-11</v>
      </c>
      <c r="M54">
        <v>17</v>
      </c>
      <c r="N54">
        <v>75</v>
      </c>
      <c r="P54">
        <v>6.9661396677407103E-2</v>
      </c>
      <c r="Q54">
        <v>4.8617888195723402E-3</v>
      </c>
      <c r="R54">
        <v>4.1655242250827E-2</v>
      </c>
      <c r="S54">
        <v>-0.48853276270253398</v>
      </c>
    </row>
    <row r="55" spans="1:19" x14ac:dyDescent="0.55000000000000004">
      <c r="B55">
        <v>3</v>
      </c>
      <c r="C55">
        <v>600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7</v>
      </c>
      <c r="L55">
        <v>-11</v>
      </c>
      <c r="M55">
        <v>17</v>
      </c>
      <c r="N55">
        <v>75</v>
      </c>
      <c r="P55">
        <v>3.82422928975319E-2</v>
      </c>
      <c r="Q55">
        <v>0</v>
      </c>
      <c r="R55">
        <v>0</v>
      </c>
      <c r="S55">
        <v>0</v>
      </c>
    </row>
    <row r="56" spans="1:19" x14ac:dyDescent="0.55000000000000004">
      <c r="B56">
        <v>4</v>
      </c>
      <c r="C56">
        <v>600</v>
      </c>
      <c r="D56">
        <v>0</v>
      </c>
      <c r="E56">
        <v>0</v>
      </c>
      <c r="F56">
        <v>45</v>
      </c>
      <c r="G56">
        <v>0</v>
      </c>
      <c r="H56">
        <v>0</v>
      </c>
      <c r="I56">
        <v>0</v>
      </c>
      <c r="J56">
        <v>0</v>
      </c>
      <c r="K56">
        <v>7</v>
      </c>
      <c r="L56">
        <v>-11</v>
      </c>
      <c r="M56">
        <v>17</v>
      </c>
      <c r="N56">
        <v>75</v>
      </c>
      <c r="P56">
        <v>6.9661396677407103E-2</v>
      </c>
      <c r="Q56">
        <v>4.8617888195723402E-3</v>
      </c>
      <c r="R56">
        <v>-4.1655242250827E-2</v>
      </c>
      <c r="S56">
        <v>0.48853276270253398</v>
      </c>
    </row>
    <row r="57" spans="1:19" x14ac:dyDescent="0.55000000000000004">
      <c r="B57">
        <v>5</v>
      </c>
      <c r="C57">
        <v>600</v>
      </c>
      <c r="D57">
        <v>0</v>
      </c>
      <c r="E57">
        <v>0</v>
      </c>
      <c r="F57">
        <v>90</v>
      </c>
      <c r="G57">
        <v>0</v>
      </c>
      <c r="H57">
        <v>0</v>
      </c>
      <c r="I57">
        <v>0</v>
      </c>
      <c r="J57">
        <v>0</v>
      </c>
      <c r="K57">
        <v>7</v>
      </c>
      <c r="L57">
        <v>-11</v>
      </c>
      <c r="M57">
        <v>17</v>
      </c>
      <c r="N57">
        <v>75</v>
      </c>
      <c r="P57">
        <v>0.11080407809642601</v>
      </c>
      <c r="Q57">
        <v>0</v>
      </c>
      <c r="R57">
        <v>0</v>
      </c>
      <c r="S57" s="1">
        <v>2.9802322387695299E-8</v>
      </c>
    </row>
    <row r="58" spans="1:19" x14ac:dyDescent="0.55000000000000004">
      <c r="B58">
        <v>6</v>
      </c>
      <c r="C58">
        <v>600</v>
      </c>
      <c r="D58">
        <v>0</v>
      </c>
      <c r="E58">
        <v>45</v>
      </c>
      <c r="F58">
        <v>-90</v>
      </c>
      <c r="G58">
        <v>0</v>
      </c>
      <c r="H58">
        <v>0</v>
      </c>
      <c r="I58">
        <v>0</v>
      </c>
      <c r="J58">
        <v>0</v>
      </c>
      <c r="K58">
        <v>7</v>
      </c>
      <c r="L58">
        <v>-11</v>
      </c>
      <c r="M58">
        <v>17</v>
      </c>
      <c r="N58">
        <v>75</v>
      </c>
      <c r="P58">
        <v>5.5402039048213302E-2</v>
      </c>
      <c r="Q58">
        <v>1.9121146448765901E-2</v>
      </c>
      <c r="R58">
        <v>-4.1655242250827403E-2</v>
      </c>
      <c r="S58">
        <v>-0.87254555168554304</v>
      </c>
    </row>
    <row r="59" spans="1:19" x14ac:dyDescent="0.55000000000000004">
      <c r="B59">
        <v>7</v>
      </c>
      <c r="C59">
        <v>600</v>
      </c>
      <c r="D59">
        <v>0</v>
      </c>
      <c r="E59">
        <v>45</v>
      </c>
      <c r="F59">
        <v>-45</v>
      </c>
      <c r="G59">
        <v>0</v>
      </c>
      <c r="H59">
        <v>0</v>
      </c>
      <c r="I59">
        <v>0</v>
      </c>
      <c r="J59">
        <v>0</v>
      </c>
      <c r="K59">
        <v>7</v>
      </c>
      <c r="L59">
        <v>-11</v>
      </c>
      <c r="M59">
        <v>17</v>
      </c>
      <c r="N59">
        <v>75</v>
      </c>
      <c r="P59">
        <v>5.5402039048213302E-2</v>
      </c>
      <c r="Q59">
        <v>5.5402039048213302E-2</v>
      </c>
      <c r="R59">
        <v>0</v>
      </c>
      <c r="S59">
        <v>-1</v>
      </c>
    </row>
    <row r="60" spans="1:19" x14ac:dyDescent="0.55000000000000004">
      <c r="B60">
        <v>8</v>
      </c>
      <c r="C60">
        <v>600</v>
      </c>
      <c r="D60">
        <v>0</v>
      </c>
      <c r="E60">
        <v>45</v>
      </c>
      <c r="F60">
        <v>0</v>
      </c>
      <c r="G60">
        <v>0</v>
      </c>
      <c r="H60">
        <v>0</v>
      </c>
      <c r="I60">
        <v>0</v>
      </c>
      <c r="J60">
        <v>0</v>
      </c>
      <c r="K60">
        <v>7</v>
      </c>
      <c r="L60">
        <v>-11</v>
      </c>
      <c r="M60">
        <v>17</v>
      </c>
      <c r="N60">
        <v>75</v>
      </c>
      <c r="P60">
        <v>1.9121146448765901E-2</v>
      </c>
      <c r="Q60">
        <v>5.5402039048213302E-2</v>
      </c>
      <c r="R60">
        <v>4.1655242250827201E-2</v>
      </c>
      <c r="S60">
        <v>-0.87254555168554304</v>
      </c>
    </row>
    <row r="61" spans="1:19" x14ac:dyDescent="0.55000000000000004">
      <c r="B61">
        <v>9</v>
      </c>
      <c r="C61">
        <v>600</v>
      </c>
      <c r="D61">
        <v>0</v>
      </c>
      <c r="E61">
        <v>45</v>
      </c>
      <c r="F61">
        <v>45</v>
      </c>
      <c r="G61">
        <v>0</v>
      </c>
      <c r="H61">
        <v>0</v>
      </c>
      <c r="I61">
        <v>0</v>
      </c>
      <c r="J61">
        <v>0</v>
      </c>
      <c r="K61">
        <v>7</v>
      </c>
      <c r="L61">
        <v>-11</v>
      </c>
      <c r="M61">
        <v>17</v>
      </c>
      <c r="N61">
        <v>75</v>
      </c>
      <c r="P61">
        <v>1.9121146448765999E-2</v>
      </c>
      <c r="Q61">
        <v>1.9121146448765999E-2</v>
      </c>
      <c r="R61">
        <v>0</v>
      </c>
      <c r="S61">
        <v>-1</v>
      </c>
    </row>
    <row r="62" spans="1:19" x14ac:dyDescent="0.55000000000000004">
      <c r="B62">
        <v>10</v>
      </c>
      <c r="C62">
        <v>600</v>
      </c>
      <c r="D62">
        <v>0</v>
      </c>
      <c r="E62">
        <v>45</v>
      </c>
      <c r="F62">
        <v>90</v>
      </c>
      <c r="G62">
        <v>0</v>
      </c>
      <c r="H62">
        <v>0</v>
      </c>
      <c r="I62">
        <v>0</v>
      </c>
      <c r="J62">
        <v>0</v>
      </c>
      <c r="K62">
        <v>7</v>
      </c>
      <c r="L62">
        <v>-11</v>
      </c>
      <c r="M62">
        <v>17</v>
      </c>
      <c r="N62">
        <v>75</v>
      </c>
      <c r="P62">
        <v>5.5402039048213302E-2</v>
      </c>
      <c r="Q62">
        <v>1.9121146448765901E-2</v>
      </c>
      <c r="R62">
        <v>-4.1655242250827403E-2</v>
      </c>
      <c r="S62">
        <v>-0.87254555168554304</v>
      </c>
    </row>
    <row r="63" spans="1:19" x14ac:dyDescent="0.55000000000000004">
      <c r="B63">
        <v>11</v>
      </c>
      <c r="C63">
        <v>600</v>
      </c>
      <c r="D63">
        <v>0</v>
      </c>
      <c r="E63">
        <v>90</v>
      </c>
      <c r="F63">
        <v>-90</v>
      </c>
      <c r="G63">
        <v>0</v>
      </c>
      <c r="H63">
        <v>0</v>
      </c>
      <c r="I63">
        <v>0</v>
      </c>
      <c r="J63">
        <v>0</v>
      </c>
      <c r="K63">
        <v>7</v>
      </c>
      <c r="L63">
        <v>-11</v>
      </c>
      <c r="M63">
        <v>17</v>
      </c>
      <c r="N63">
        <v>75</v>
      </c>
      <c r="P63">
        <v>0</v>
      </c>
      <c r="Q63">
        <v>3.82422928975319E-2</v>
      </c>
      <c r="R63">
        <v>0</v>
      </c>
      <c r="S63">
        <v>0</v>
      </c>
    </row>
    <row r="64" spans="1:19" x14ac:dyDescent="0.55000000000000004">
      <c r="B64">
        <v>12</v>
      </c>
      <c r="C64">
        <v>600</v>
      </c>
      <c r="D64">
        <v>0</v>
      </c>
      <c r="E64">
        <v>90</v>
      </c>
      <c r="F64">
        <v>-45</v>
      </c>
      <c r="G64">
        <v>0</v>
      </c>
      <c r="H64">
        <v>0</v>
      </c>
      <c r="I64">
        <v>0</v>
      </c>
      <c r="J64">
        <v>0</v>
      </c>
      <c r="K64">
        <v>7</v>
      </c>
      <c r="L64">
        <v>-11</v>
      </c>
      <c r="M64">
        <v>17</v>
      </c>
      <c r="N64">
        <v>75</v>
      </c>
      <c r="P64">
        <v>4.8617888195723402E-3</v>
      </c>
      <c r="Q64">
        <v>6.9661396677407103E-2</v>
      </c>
      <c r="R64">
        <v>-4.1655242250827201E-2</v>
      </c>
      <c r="S64">
        <v>-0.48853276270253299</v>
      </c>
    </row>
    <row r="65" spans="2:19" x14ac:dyDescent="0.55000000000000004">
      <c r="B65">
        <v>13</v>
      </c>
      <c r="C65">
        <v>600</v>
      </c>
      <c r="D65">
        <v>0</v>
      </c>
      <c r="E65">
        <v>90</v>
      </c>
      <c r="F65">
        <v>0</v>
      </c>
      <c r="G65">
        <v>0</v>
      </c>
      <c r="H65">
        <v>0</v>
      </c>
      <c r="I65">
        <v>0</v>
      </c>
      <c r="J65">
        <v>0</v>
      </c>
      <c r="K65">
        <v>7</v>
      </c>
      <c r="L65">
        <v>-11</v>
      </c>
      <c r="M65">
        <v>17</v>
      </c>
      <c r="N65">
        <v>75</v>
      </c>
      <c r="P65">
        <v>0</v>
      </c>
      <c r="Q65">
        <v>0.11080407809642601</v>
      </c>
      <c r="R65">
        <v>0</v>
      </c>
      <c r="S65">
        <v>0</v>
      </c>
    </row>
    <row r="66" spans="2:19" x14ac:dyDescent="0.55000000000000004">
      <c r="B66">
        <v>14</v>
      </c>
      <c r="C66">
        <v>600</v>
      </c>
      <c r="D66">
        <v>0</v>
      </c>
      <c r="E66">
        <v>90</v>
      </c>
      <c r="F66">
        <v>45</v>
      </c>
      <c r="G66">
        <v>0</v>
      </c>
      <c r="H66">
        <v>0</v>
      </c>
      <c r="I66">
        <v>0</v>
      </c>
      <c r="J66">
        <v>0</v>
      </c>
      <c r="K66">
        <v>7</v>
      </c>
      <c r="L66">
        <v>-11</v>
      </c>
      <c r="M66">
        <v>17</v>
      </c>
      <c r="N66">
        <v>75</v>
      </c>
      <c r="P66">
        <v>4.8617888195723402E-3</v>
      </c>
      <c r="Q66">
        <v>6.9661396677407103E-2</v>
      </c>
      <c r="R66">
        <v>4.1655242250827201E-2</v>
      </c>
      <c r="S66">
        <v>0.48853276270253299</v>
      </c>
    </row>
    <row r="67" spans="2:19" x14ac:dyDescent="0.55000000000000004">
      <c r="B67">
        <v>15</v>
      </c>
      <c r="C67">
        <v>600</v>
      </c>
      <c r="D67">
        <v>0</v>
      </c>
      <c r="E67">
        <v>90</v>
      </c>
      <c r="F67">
        <v>90</v>
      </c>
      <c r="G67">
        <v>0</v>
      </c>
      <c r="H67">
        <v>0</v>
      </c>
      <c r="I67">
        <v>0</v>
      </c>
      <c r="J67">
        <v>0</v>
      </c>
      <c r="K67">
        <v>7</v>
      </c>
      <c r="L67">
        <v>-11</v>
      </c>
      <c r="M67">
        <v>17</v>
      </c>
      <c r="N67">
        <v>75</v>
      </c>
      <c r="P67">
        <v>0</v>
      </c>
      <c r="Q67">
        <v>3.82422928975319E-2</v>
      </c>
      <c r="R67">
        <v>0</v>
      </c>
      <c r="S67">
        <v>0</v>
      </c>
    </row>
    <row r="68" spans="2:19" x14ac:dyDescent="0.55000000000000004">
      <c r="B68">
        <v>16</v>
      </c>
      <c r="C68">
        <v>600</v>
      </c>
      <c r="D68">
        <v>15</v>
      </c>
      <c r="E68">
        <v>0</v>
      </c>
      <c r="F68">
        <v>-90</v>
      </c>
      <c r="G68">
        <v>0</v>
      </c>
      <c r="H68">
        <v>0</v>
      </c>
      <c r="I68">
        <v>0</v>
      </c>
      <c r="J68">
        <v>0</v>
      </c>
      <c r="K68">
        <v>7</v>
      </c>
      <c r="L68">
        <v>-11</v>
      </c>
      <c r="M68">
        <v>17</v>
      </c>
      <c r="N68">
        <v>75</v>
      </c>
      <c r="P68">
        <v>0.103272502818231</v>
      </c>
      <c r="Q68">
        <v>0</v>
      </c>
      <c r="R68">
        <v>0</v>
      </c>
      <c r="S68">
        <v>0</v>
      </c>
    </row>
    <row r="69" spans="2:19" x14ac:dyDescent="0.55000000000000004">
      <c r="B69">
        <v>17</v>
      </c>
      <c r="C69">
        <v>600</v>
      </c>
      <c r="D69">
        <v>15</v>
      </c>
      <c r="E69">
        <v>0</v>
      </c>
      <c r="F69">
        <v>-45</v>
      </c>
      <c r="G69">
        <v>0</v>
      </c>
      <c r="H69">
        <v>0</v>
      </c>
      <c r="I69">
        <v>0</v>
      </c>
      <c r="J69">
        <v>0</v>
      </c>
      <c r="K69">
        <v>7</v>
      </c>
      <c r="L69">
        <v>-11</v>
      </c>
      <c r="M69">
        <v>17</v>
      </c>
      <c r="N69">
        <v>75</v>
      </c>
      <c r="P69">
        <v>6.3636780087469397E-2</v>
      </c>
      <c r="Q69">
        <v>4.94959764881466E-3</v>
      </c>
      <c r="R69">
        <v>4.74034990000749E-2</v>
      </c>
      <c r="S69">
        <v>-0.51109809106057702</v>
      </c>
    </row>
    <row r="70" spans="2:19" x14ac:dyDescent="0.55000000000000004">
      <c r="B70">
        <v>18</v>
      </c>
      <c r="C70">
        <v>600</v>
      </c>
      <c r="D70">
        <v>15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</v>
      </c>
      <c r="L70">
        <v>-11</v>
      </c>
      <c r="M70">
        <v>17</v>
      </c>
      <c r="N70">
        <v>75</v>
      </c>
      <c r="P70">
        <v>3.3955046726127397E-2</v>
      </c>
      <c r="Q70">
        <v>0</v>
      </c>
      <c r="R70">
        <v>0</v>
      </c>
      <c r="S70">
        <v>0</v>
      </c>
    </row>
    <row r="71" spans="2:19" x14ac:dyDescent="0.55000000000000004">
      <c r="B71">
        <v>19</v>
      </c>
      <c r="C71">
        <v>600</v>
      </c>
      <c r="D71">
        <v>15</v>
      </c>
      <c r="E71">
        <v>0</v>
      </c>
      <c r="F71">
        <v>45</v>
      </c>
      <c r="G71">
        <v>0</v>
      </c>
      <c r="H71">
        <v>0</v>
      </c>
      <c r="I71">
        <v>0</v>
      </c>
      <c r="J71">
        <v>0</v>
      </c>
      <c r="K71">
        <v>7</v>
      </c>
      <c r="L71">
        <v>-11</v>
      </c>
      <c r="M71">
        <v>17</v>
      </c>
      <c r="N71">
        <v>75</v>
      </c>
      <c r="P71">
        <v>6.3636780087469397E-2</v>
      </c>
      <c r="Q71">
        <v>4.94959764881466E-3</v>
      </c>
      <c r="R71">
        <v>-4.74034990000749E-2</v>
      </c>
      <c r="S71">
        <v>0.51109809106057702</v>
      </c>
    </row>
    <row r="72" spans="2:19" x14ac:dyDescent="0.55000000000000004">
      <c r="B72">
        <v>20</v>
      </c>
      <c r="C72">
        <v>600</v>
      </c>
      <c r="D72">
        <v>15</v>
      </c>
      <c r="E72">
        <v>0</v>
      </c>
      <c r="F72">
        <v>90</v>
      </c>
      <c r="G72">
        <v>0</v>
      </c>
      <c r="H72">
        <v>0</v>
      </c>
      <c r="I72">
        <v>0</v>
      </c>
      <c r="J72">
        <v>0</v>
      </c>
      <c r="K72">
        <v>7</v>
      </c>
      <c r="L72">
        <v>-11</v>
      </c>
      <c r="M72">
        <v>17</v>
      </c>
      <c r="N72">
        <v>75</v>
      </c>
      <c r="P72">
        <v>0.103272502818231</v>
      </c>
      <c r="Q72">
        <v>0</v>
      </c>
      <c r="R72">
        <v>0</v>
      </c>
      <c r="S72">
        <v>0</v>
      </c>
    </row>
    <row r="73" spans="2:19" x14ac:dyDescent="0.55000000000000004">
      <c r="B73">
        <v>21</v>
      </c>
      <c r="C73">
        <v>600</v>
      </c>
      <c r="D73">
        <v>15</v>
      </c>
      <c r="E73">
        <v>45</v>
      </c>
      <c r="F73">
        <v>-90</v>
      </c>
      <c r="G73">
        <v>0</v>
      </c>
      <c r="H73">
        <v>0</v>
      </c>
      <c r="I73">
        <v>0</v>
      </c>
      <c r="J73">
        <v>0</v>
      </c>
      <c r="K73">
        <v>7</v>
      </c>
      <c r="L73">
        <v>-11</v>
      </c>
      <c r="M73">
        <v>17</v>
      </c>
      <c r="N73">
        <v>75</v>
      </c>
      <c r="P73">
        <v>5.1636251409115499E-2</v>
      </c>
      <c r="Q73">
        <v>2.1007897070533701E-2</v>
      </c>
      <c r="R73">
        <v>-4.7055542046538501E-2</v>
      </c>
      <c r="S73">
        <v>-0.90589935617864803</v>
      </c>
    </row>
    <row r="74" spans="2:19" x14ac:dyDescent="0.55000000000000004">
      <c r="B74">
        <v>22</v>
      </c>
      <c r="C74">
        <v>600</v>
      </c>
      <c r="D74">
        <v>15</v>
      </c>
      <c r="E74">
        <v>45</v>
      </c>
      <c r="F74">
        <v>-45</v>
      </c>
      <c r="G74">
        <v>0</v>
      </c>
      <c r="H74">
        <v>0</v>
      </c>
      <c r="I74">
        <v>0</v>
      </c>
      <c r="J74">
        <v>0</v>
      </c>
      <c r="K74">
        <v>7</v>
      </c>
      <c r="L74">
        <v>-11</v>
      </c>
      <c r="M74">
        <v>17</v>
      </c>
      <c r="N74">
        <v>75</v>
      </c>
      <c r="P74">
        <v>5.1741778465290302E-2</v>
      </c>
      <c r="Q74">
        <v>5.9134629525942499E-2</v>
      </c>
      <c r="R74">
        <v>-1.0135421722420801E-3</v>
      </c>
      <c r="S74">
        <v>-0.99777463677288103</v>
      </c>
    </row>
    <row r="75" spans="2:19" x14ac:dyDescent="0.55000000000000004">
      <c r="B75">
        <v>23</v>
      </c>
      <c r="C75">
        <v>600</v>
      </c>
      <c r="D75">
        <v>15</v>
      </c>
      <c r="E75">
        <v>45</v>
      </c>
      <c r="F75">
        <v>0</v>
      </c>
      <c r="G75">
        <v>0</v>
      </c>
      <c r="H75">
        <v>0</v>
      </c>
      <c r="I75">
        <v>0</v>
      </c>
      <c r="J75">
        <v>0</v>
      </c>
      <c r="K75">
        <v>7</v>
      </c>
      <c r="L75">
        <v>-11</v>
      </c>
      <c r="M75">
        <v>17</v>
      </c>
      <c r="N75">
        <v>75</v>
      </c>
      <c r="P75">
        <v>1.6977523363063698E-2</v>
      </c>
      <c r="Q75">
        <v>5.9247850506346803E-2</v>
      </c>
      <c r="R75">
        <v>4.4052191912130799E-2</v>
      </c>
      <c r="S75">
        <v>-0.83071326566701897</v>
      </c>
    </row>
    <row r="76" spans="2:19" x14ac:dyDescent="0.55000000000000004">
      <c r="B76">
        <v>24</v>
      </c>
      <c r="C76">
        <v>600</v>
      </c>
      <c r="D76">
        <v>15</v>
      </c>
      <c r="E76">
        <v>45</v>
      </c>
      <c r="F76">
        <v>45</v>
      </c>
      <c r="G76">
        <v>0</v>
      </c>
      <c r="H76">
        <v>0</v>
      </c>
      <c r="I76">
        <v>0</v>
      </c>
      <c r="J76">
        <v>0</v>
      </c>
      <c r="K76">
        <v>7</v>
      </c>
      <c r="L76">
        <v>-11</v>
      </c>
      <c r="M76">
        <v>17</v>
      </c>
      <c r="N76">
        <v>75</v>
      </c>
      <c r="P76">
        <v>1.6844599270993701E-2</v>
      </c>
      <c r="Q76">
        <v>2.1158202838808499E-2</v>
      </c>
      <c r="R76">
        <v>4.2174987976031902E-3</v>
      </c>
      <c r="S76">
        <v>-0.99353667657392597</v>
      </c>
    </row>
    <row r="77" spans="2:19" x14ac:dyDescent="0.55000000000000004">
      <c r="B77">
        <v>25</v>
      </c>
      <c r="C77">
        <v>600</v>
      </c>
      <c r="D77">
        <v>15</v>
      </c>
      <c r="E77">
        <v>45</v>
      </c>
      <c r="F77">
        <v>90</v>
      </c>
      <c r="G77">
        <v>0</v>
      </c>
      <c r="H77">
        <v>0</v>
      </c>
      <c r="I77">
        <v>0</v>
      </c>
      <c r="J77">
        <v>0</v>
      </c>
      <c r="K77">
        <v>7</v>
      </c>
      <c r="L77">
        <v>-11</v>
      </c>
      <c r="M77">
        <v>17</v>
      </c>
      <c r="N77">
        <v>75</v>
      </c>
      <c r="P77">
        <v>5.1636251409115499E-2</v>
      </c>
      <c r="Q77">
        <v>2.1007897070533701E-2</v>
      </c>
      <c r="R77">
        <v>-4.7055542046538501E-2</v>
      </c>
      <c r="S77">
        <v>-0.90589935617864803</v>
      </c>
    </row>
    <row r="78" spans="2:19" x14ac:dyDescent="0.55000000000000004">
      <c r="B78">
        <v>26</v>
      </c>
      <c r="C78">
        <v>600</v>
      </c>
      <c r="D78">
        <v>15</v>
      </c>
      <c r="E78">
        <v>90</v>
      </c>
      <c r="F78">
        <v>-90</v>
      </c>
      <c r="G78">
        <v>0</v>
      </c>
      <c r="H78">
        <v>0</v>
      </c>
      <c r="I78">
        <v>0</v>
      </c>
      <c r="J78">
        <v>0</v>
      </c>
      <c r="K78">
        <v>7</v>
      </c>
      <c r="L78">
        <v>-11</v>
      </c>
      <c r="M78">
        <v>17</v>
      </c>
      <c r="N78">
        <v>75</v>
      </c>
      <c r="P78">
        <v>0</v>
      </c>
      <c r="Q78">
        <v>4.2015794141067403E-2</v>
      </c>
      <c r="R78">
        <v>0</v>
      </c>
      <c r="S78">
        <v>0</v>
      </c>
    </row>
    <row r="79" spans="2:19" x14ac:dyDescent="0.55000000000000004">
      <c r="B79">
        <v>27</v>
      </c>
      <c r="C79">
        <v>600</v>
      </c>
      <c r="D79">
        <v>15</v>
      </c>
      <c r="E79">
        <v>90</v>
      </c>
      <c r="F79">
        <v>-45</v>
      </c>
      <c r="G79">
        <v>0</v>
      </c>
      <c r="H79">
        <v>0</v>
      </c>
      <c r="I79">
        <v>0</v>
      </c>
      <c r="J79">
        <v>0</v>
      </c>
      <c r="K79">
        <v>7</v>
      </c>
      <c r="L79">
        <v>-11</v>
      </c>
      <c r="M79">
        <v>17</v>
      </c>
      <c r="N79">
        <v>75</v>
      </c>
      <c r="P79">
        <v>4.94959764881466E-3</v>
      </c>
      <c r="Q79">
        <v>7.5343234715936402E-2</v>
      </c>
      <c r="R79">
        <v>-4.3881476920759201E-2</v>
      </c>
      <c r="S79">
        <v>-0.474799073986654</v>
      </c>
    </row>
    <row r="80" spans="2:19" x14ac:dyDescent="0.55000000000000004">
      <c r="B80">
        <v>28</v>
      </c>
      <c r="C80">
        <v>600</v>
      </c>
      <c r="D80">
        <v>15</v>
      </c>
      <c r="E80">
        <v>90</v>
      </c>
      <c r="F80">
        <v>0</v>
      </c>
      <c r="G80">
        <v>0</v>
      </c>
      <c r="H80">
        <v>0</v>
      </c>
      <c r="I80">
        <v>0</v>
      </c>
      <c r="J80">
        <v>0</v>
      </c>
      <c r="K80">
        <v>7</v>
      </c>
      <c r="L80">
        <v>-11</v>
      </c>
      <c r="M80">
        <v>17</v>
      </c>
      <c r="N80">
        <v>75</v>
      </c>
      <c r="P80">
        <v>0</v>
      </c>
      <c r="Q80">
        <v>0.11849570101269299</v>
      </c>
      <c r="R80">
        <v>0</v>
      </c>
      <c r="S80">
        <v>0</v>
      </c>
    </row>
    <row r="81" spans="2:19" x14ac:dyDescent="0.55000000000000004">
      <c r="B81">
        <v>29</v>
      </c>
      <c r="C81">
        <v>600</v>
      </c>
      <c r="D81">
        <v>15</v>
      </c>
      <c r="E81">
        <v>90</v>
      </c>
      <c r="F81">
        <v>45</v>
      </c>
      <c r="G81">
        <v>0</v>
      </c>
      <c r="H81">
        <v>0</v>
      </c>
      <c r="I81">
        <v>0</v>
      </c>
      <c r="J81">
        <v>0</v>
      </c>
      <c r="K81">
        <v>7</v>
      </c>
      <c r="L81">
        <v>-11</v>
      </c>
      <c r="M81">
        <v>17</v>
      </c>
      <c r="N81">
        <v>75</v>
      </c>
      <c r="P81">
        <v>4.94959764881466E-3</v>
      </c>
      <c r="Q81">
        <v>7.5343234715936402E-2</v>
      </c>
      <c r="R81">
        <v>4.3881476920759201E-2</v>
      </c>
      <c r="S81">
        <v>0.474799073986654</v>
      </c>
    </row>
    <row r="82" spans="2:19" x14ac:dyDescent="0.55000000000000004">
      <c r="B82">
        <v>30</v>
      </c>
      <c r="C82">
        <v>600</v>
      </c>
      <c r="D82">
        <v>15</v>
      </c>
      <c r="E82">
        <v>90</v>
      </c>
      <c r="F82">
        <v>90</v>
      </c>
      <c r="G82">
        <v>0</v>
      </c>
      <c r="H82">
        <v>0</v>
      </c>
      <c r="I82">
        <v>0</v>
      </c>
      <c r="J82">
        <v>0</v>
      </c>
      <c r="K82">
        <v>7</v>
      </c>
      <c r="L82">
        <v>-11</v>
      </c>
      <c r="M82">
        <v>17</v>
      </c>
      <c r="N82">
        <v>75</v>
      </c>
      <c r="P82">
        <v>0</v>
      </c>
      <c r="Q82">
        <v>4.2015794141067403E-2</v>
      </c>
      <c r="R82">
        <v>0</v>
      </c>
      <c r="S82">
        <v>0</v>
      </c>
    </row>
    <row r="83" spans="2:19" x14ac:dyDescent="0.55000000000000004">
      <c r="B83">
        <v>31</v>
      </c>
      <c r="C83">
        <v>600</v>
      </c>
      <c r="D83">
        <v>30</v>
      </c>
      <c r="E83">
        <v>0</v>
      </c>
      <c r="F83">
        <v>-90</v>
      </c>
      <c r="G83">
        <v>0</v>
      </c>
      <c r="H83">
        <v>0</v>
      </c>
      <c r="I83">
        <v>0</v>
      </c>
      <c r="J83">
        <v>0</v>
      </c>
      <c r="K83">
        <v>7</v>
      </c>
      <c r="L83">
        <v>-11</v>
      </c>
      <c r="M83">
        <v>17</v>
      </c>
      <c r="N83">
        <v>75</v>
      </c>
      <c r="P83">
        <v>8.0164789785729704E-2</v>
      </c>
      <c r="Q83">
        <v>0</v>
      </c>
      <c r="R83">
        <v>0</v>
      </c>
      <c r="S83">
        <v>0</v>
      </c>
    </row>
    <row r="84" spans="2:19" x14ac:dyDescent="0.55000000000000004">
      <c r="B84">
        <v>32</v>
      </c>
      <c r="C84">
        <v>600</v>
      </c>
      <c r="D84">
        <v>30</v>
      </c>
      <c r="E84">
        <v>0</v>
      </c>
      <c r="F84">
        <v>-45</v>
      </c>
      <c r="G84">
        <v>0</v>
      </c>
      <c r="H84">
        <v>0</v>
      </c>
      <c r="I84">
        <v>0</v>
      </c>
      <c r="J84">
        <v>0</v>
      </c>
      <c r="K84">
        <v>7</v>
      </c>
      <c r="L84">
        <v>-11</v>
      </c>
      <c r="M84">
        <v>17</v>
      </c>
      <c r="N84">
        <v>75</v>
      </c>
      <c r="P84">
        <v>4.5669703487311697E-2</v>
      </c>
      <c r="Q84">
        <v>5.1771344432945E-3</v>
      </c>
      <c r="R84">
        <v>6.7660900495138995E-2</v>
      </c>
      <c r="S84">
        <v>-0.59505011316811496</v>
      </c>
    </row>
    <row r="85" spans="2:19" x14ac:dyDescent="0.55000000000000004">
      <c r="B85">
        <v>33</v>
      </c>
      <c r="C85">
        <v>600</v>
      </c>
      <c r="D85">
        <v>30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</v>
      </c>
      <c r="L85">
        <v>-11</v>
      </c>
      <c r="M85">
        <v>17</v>
      </c>
      <c r="N85">
        <v>75</v>
      </c>
      <c r="P85">
        <v>2.1639624941812399E-2</v>
      </c>
      <c r="Q85">
        <v>0</v>
      </c>
      <c r="R85">
        <v>0</v>
      </c>
      <c r="S85">
        <v>0</v>
      </c>
    </row>
    <row r="86" spans="2:19" x14ac:dyDescent="0.55000000000000004">
      <c r="B86">
        <v>34</v>
      </c>
      <c r="C86">
        <v>600</v>
      </c>
      <c r="D86">
        <v>30</v>
      </c>
      <c r="E86">
        <v>0</v>
      </c>
      <c r="F86">
        <v>45</v>
      </c>
      <c r="G86">
        <v>0</v>
      </c>
      <c r="H86">
        <v>0</v>
      </c>
      <c r="I86">
        <v>0</v>
      </c>
      <c r="J86">
        <v>0</v>
      </c>
      <c r="K86">
        <v>7</v>
      </c>
      <c r="L86">
        <v>-11</v>
      </c>
      <c r="M86">
        <v>17</v>
      </c>
      <c r="N86">
        <v>75</v>
      </c>
      <c r="P86">
        <v>4.5669703487311697E-2</v>
      </c>
      <c r="Q86">
        <v>5.1771344432945E-3</v>
      </c>
      <c r="R86">
        <v>-6.7660900495138995E-2</v>
      </c>
      <c r="S86">
        <v>0.59505011316811496</v>
      </c>
    </row>
    <row r="87" spans="2:19" x14ac:dyDescent="0.55000000000000004">
      <c r="B87">
        <v>35</v>
      </c>
      <c r="C87">
        <v>600</v>
      </c>
      <c r="D87">
        <v>30</v>
      </c>
      <c r="E87">
        <v>0</v>
      </c>
      <c r="F87">
        <v>90</v>
      </c>
      <c r="G87">
        <v>0</v>
      </c>
      <c r="H87">
        <v>0</v>
      </c>
      <c r="I87">
        <v>0</v>
      </c>
      <c r="J87">
        <v>0</v>
      </c>
      <c r="K87">
        <v>7</v>
      </c>
      <c r="L87">
        <v>-11</v>
      </c>
      <c r="M87">
        <v>17</v>
      </c>
      <c r="N87">
        <v>75</v>
      </c>
      <c r="P87">
        <v>8.0164789785729704E-2</v>
      </c>
      <c r="Q87">
        <v>0</v>
      </c>
      <c r="R87">
        <v>0</v>
      </c>
      <c r="S87">
        <v>0</v>
      </c>
    </row>
    <row r="88" spans="2:19" x14ac:dyDescent="0.55000000000000004">
      <c r="B88">
        <v>36</v>
      </c>
      <c r="C88">
        <v>600</v>
      </c>
      <c r="D88">
        <v>30</v>
      </c>
      <c r="E88">
        <v>45</v>
      </c>
      <c r="F88">
        <v>-90</v>
      </c>
      <c r="G88">
        <v>0</v>
      </c>
      <c r="H88">
        <v>0</v>
      </c>
      <c r="I88">
        <v>0</v>
      </c>
      <c r="J88">
        <v>0</v>
      </c>
      <c r="K88">
        <v>7</v>
      </c>
      <c r="L88">
        <v>-11</v>
      </c>
      <c r="M88">
        <v>17</v>
      </c>
      <c r="N88">
        <v>75</v>
      </c>
      <c r="P88">
        <v>4.00823948928649E-2</v>
      </c>
      <c r="Q88">
        <v>2.79029687248331E-2</v>
      </c>
      <c r="R88">
        <v>-6.44837701786799E-2</v>
      </c>
      <c r="S88">
        <v>-0.98354857721668099</v>
      </c>
    </row>
    <row r="89" spans="2:19" x14ac:dyDescent="0.55000000000000004">
      <c r="B89">
        <v>37</v>
      </c>
      <c r="C89">
        <v>600</v>
      </c>
      <c r="D89">
        <v>30</v>
      </c>
      <c r="E89">
        <v>45</v>
      </c>
      <c r="F89">
        <v>-45</v>
      </c>
      <c r="G89">
        <v>0</v>
      </c>
      <c r="H89">
        <v>0</v>
      </c>
      <c r="I89">
        <v>0</v>
      </c>
      <c r="J89">
        <v>0</v>
      </c>
      <c r="K89">
        <v>7</v>
      </c>
      <c r="L89">
        <v>-11</v>
      </c>
      <c r="M89">
        <v>17</v>
      </c>
      <c r="N89">
        <v>75</v>
      </c>
      <c r="P89">
        <v>4.0413744725279303E-2</v>
      </c>
      <c r="Q89">
        <v>7.1884882878302206E-2</v>
      </c>
      <c r="R89">
        <v>-6.2393427547736803E-3</v>
      </c>
      <c r="S89">
        <v>-0.95992211307166597</v>
      </c>
    </row>
    <row r="90" spans="2:19" x14ac:dyDescent="0.55000000000000004">
      <c r="B90">
        <v>38</v>
      </c>
      <c r="C90">
        <v>600</v>
      </c>
      <c r="D90">
        <v>30</v>
      </c>
      <c r="E90">
        <v>45</v>
      </c>
      <c r="F90">
        <v>0</v>
      </c>
      <c r="G90">
        <v>0</v>
      </c>
      <c r="H90">
        <v>0</v>
      </c>
      <c r="I90">
        <v>0</v>
      </c>
      <c r="J90">
        <v>0</v>
      </c>
      <c r="K90">
        <v>7</v>
      </c>
      <c r="L90">
        <v>-11</v>
      </c>
      <c r="M90">
        <v>17</v>
      </c>
      <c r="N90">
        <v>75</v>
      </c>
      <c r="P90">
        <v>1.0819812470906199E-2</v>
      </c>
      <c r="Q90">
        <v>7.2333512356506396E-2</v>
      </c>
      <c r="R90">
        <v>4.8225405876912202E-2</v>
      </c>
      <c r="S90">
        <v>-0.66905677431891697</v>
      </c>
    </row>
    <row r="91" spans="2:19" x14ac:dyDescent="0.55000000000000004">
      <c r="B91">
        <v>39</v>
      </c>
      <c r="C91">
        <v>600</v>
      </c>
      <c r="D91">
        <v>30</v>
      </c>
      <c r="E91">
        <v>45</v>
      </c>
      <c r="F91">
        <v>45</v>
      </c>
      <c r="G91">
        <v>0</v>
      </c>
      <c r="H91">
        <v>0</v>
      </c>
      <c r="I91">
        <v>0</v>
      </c>
      <c r="J91">
        <v>0</v>
      </c>
      <c r="K91">
        <v>7</v>
      </c>
      <c r="L91">
        <v>-11</v>
      </c>
      <c r="M91">
        <v>17</v>
      </c>
      <c r="N91">
        <v>75</v>
      </c>
      <c r="P91">
        <v>1.0433093205326901E-2</v>
      </c>
      <c r="Q91">
        <v>2.85682433272978E-2</v>
      </c>
      <c r="R91">
        <v>2.0299437706299699E-2</v>
      </c>
      <c r="S91">
        <v>-0.88511556729738206</v>
      </c>
    </row>
    <row r="92" spans="2:19" x14ac:dyDescent="0.55000000000000004">
      <c r="B92">
        <v>40</v>
      </c>
      <c r="C92">
        <v>600</v>
      </c>
      <c r="D92">
        <v>30</v>
      </c>
      <c r="E92">
        <v>45</v>
      </c>
      <c r="F92">
        <v>90</v>
      </c>
      <c r="G92">
        <v>0</v>
      </c>
      <c r="H92">
        <v>0</v>
      </c>
      <c r="I92">
        <v>0</v>
      </c>
      <c r="J92">
        <v>0</v>
      </c>
      <c r="K92">
        <v>7</v>
      </c>
      <c r="L92">
        <v>-11</v>
      </c>
      <c r="M92">
        <v>17</v>
      </c>
      <c r="N92">
        <v>75</v>
      </c>
      <c r="P92">
        <v>4.00823948928649E-2</v>
      </c>
      <c r="Q92">
        <v>2.79029687248331E-2</v>
      </c>
      <c r="R92">
        <v>-6.44837701786799E-2</v>
      </c>
      <c r="S92">
        <v>-0.98354857721668099</v>
      </c>
    </row>
    <row r="93" spans="2:19" x14ac:dyDescent="0.55000000000000004">
      <c r="B93">
        <v>41</v>
      </c>
      <c r="C93">
        <v>600</v>
      </c>
      <c r="D93">
        <v>30</v>
      </c>
      <c r="E93">
        <v>90</v>
      </c>
      <c r="F93">
        <v>-90</v>
      </c>
      <c r="G93">
        <v>0</v>
      </c>
      <c r="H93">
        <v>0</v>
      </c>
      <c r="I93">
        <v>0</v>
      </c>
      <c r="J93">
        <v>0</v>
      </c>
      <c r="K93">
        <v>7</v>
      </c>
      <c r="L93">
        <v>-11</v>
      </c>
      <c r="M93">
        <v>17</v>
      </c>
      <c r="N93">
        <v>75</v>
      </c>
      <c r="P93">
        <v>0</v>
      </c>
      <c r="Q93">
        <v>5.5805937449666401E-2</v>
      </c>
      <c r="R93">
        <v>0</v>
      </c>
      <c r="S93">
        <v>0</v>
      </c>
    </row>
    <row r="94" spans="2:19" x14ac:dyDescent="0.55000000000000004">
      <c r="B94">
        <v>42</v>
      </c>
      <c r="C94">
        <v>600</v>
      </c>
      <c r="D94">
        <v>30</v>
      </c>
      <c r="E94">
        <v>90</v>
      </c>
      <c r="F94">
        <v>-45</v>
      </c>
      <c r="G94">
        <v>0</v>
      </c>
      <c r="H94">
        <v>0</v>
      </c>
      <c r="I94">
        <v>0</v>
      </c>
      <c r="J94">
        <v>0</v>
      </c>
      <c r="K94">
        <v>7</v>
      </c>
      <c r="L94">
        <v>-11</v>
      </c>
      <c r="M94">
        <v>17</v>
      </c>
      <c r="N94">
        <v>75</v>
      </c>
      <c r="P94">
        <v>5.1771344432944904E-3</v>
      </c>
      <c r="Q94">
        <v>9.5275991762305695E-2</v>
      </c>
      <c r="R94">
        <v>-4.9062897929078197E-2</v>
      </c>
      <c r="S94">
        <v>-0.433293469824021</v>
      </c>
    </row>
    <row r="95" spans="2:19" x14ac:dyDescent="0.55000000000000004">
      <c r="B95">
        <v>43</v>
      </c>
      <c r="C95">
        <v>600</v>
      </c>
      <c r="D95">
        <v>30</v>
      </c>
      <c r="E95">
        <v>90</v>
      </c>
      <c r="F95">
        <v>0</v>
      </c>
      <c r="G95">
        <v>0</v>
      </c>
      <c r="H95">
        <v>0</v>
      </c>
      <c r="I95">
        <v>0</v>
      </c>
      <c r="J95">
        <v>0</v>
      </c>
      <c r="K95">
        <v>7</v>
      </c>
      <c r="L95">
        <v>-11</v>
      </c>
      <c r="M95">
        <v>17</v>
      </c>
      <c r="N95">
        <v>75</v>
      </c>
      <c r="P95">
        <v>0</v>
      </c>
      <c r="Q95">
        <v>0.14466702471301199</v>
      </c>
      <c r="R95">
        <v>0</v>
      </c>
      <c r="S95">
        <v>0</v>
      </c>
    </row>
    <row r="96" spans="2:19" x14ac:dyDescent="0.55000000000000004">
      <c r="B96">
        <v>44</v>
      </c>
      <c r="C96">
        <v>600</v>
      </c>
      <c r="D96">
        <v>30</v>
      </c>
      <c r="E96">
        <v>90</v>
      </c>
      <c r="F96">
        <v>45</v>
      </c>
      <c r="G96">
        <v>0</v>
      </c>
      <c r="H96">
        <v>0</v>
      </c>
      <c r="I96">
        <v>0</v>
      </c>
      <c r="J96">
        <v>0</v>
      </c>
      <c r="K96">
        <v>7</v>
      </c>
      <c r="L96">
        <v>-11</v>
      </c>
      <c r="M96">
        <v>17</v>
      </c>
      <c r="N96">
        <v>75</v>
      </c>
      <c r="P96">
        <v>5.1771344432944904E-3</v>
      </c>
      <c r="Q96">
        <v>9.5275991762305695E-2</v>
      </c>
      <c r="R96">
        <v>4.9062897929078197E-2</v>
      </c>
      <c r="S96">
        <v>0.433293469824021</v>
      </c>
    </row>
    <row r="97" spans="2:19" x14ac:dyDescent="0.55000000000000004">
      <c r="B97">
        <v>45</v>
      </c>
      <c r="C97">
        <v>600</v>
      </c>
      <c r="D97">
        <v>30</v>
      </c>
      <c r="E97">
        <v>90</v>
      </c>
      <c r="F97">
        <v>90</v>
      </c>
      <c r="G97">
        <v>0</v>
      </c>
      <c r="H97">
        <v>0</v>
      </c>
      <c r="I97">
        <v>0</v>
      </c>
      <c r="J97">
        <v>0</v>
      </c>
      <c r="K97">
        <v>7</v>
      </c>
      <c r="L97">
        <v>-11</v>
      </c>
      <c r="M97">
        <v>17</v>
      </c>
      <c r="N97">
        <v>75</v>
      </c>
      <c r="P97">
        <v>0</v>
      </c>
      <c r="Q97">
        <v>5.5805937449666401E-2</v>
      </c>
      <c r="R97">
        <v>0</v>
      </c>
      <c r="S97">
        <v>0</v>
      </c>
    </row>
    <row r="98" spans="2:19" x14ac:dyDescent="0.55000000000000004">
      <c r="B98">
        <v>46</v>
      </c>
      <c r="C98">
        <v>600</v>
      </c>
      <c r="D98">
        <v>45</v>
      </c>
      <c r="E98">
        <v>0</v>
      </c>
      <c r="F98">
        <v>-90</v>
      </c>
      <c r="G98">
        <v>0</v>
      </c>
      <c r="H98">
        <v>0</v>
      </c>
      <c r="I98">
        <v>0</v>
      </c>
      <c r="J98">
        <v>0</v>
      </c>
      <c r="K98">
        <v>7</v>
      </c>
      <c r="L98">
        <v>-11</v>
      </c>
      <c r="M98">
        <v>17</v>
      </c>
      <c r="N98">
        <v>75</v>
      </c>
      <c r="P98">
        <v>4.2157498273793302E-2</v>
      </c>
      <c r="Q98">
        <v>0</v>
      </c>
      <c r="R98">
        <v>0</v>
      </c>
      <c r="S98">
        <v>0</v>
      </c>
    </row>
    <row r="99" spans="2:19" x14ac:dyDescent="0.55000000000000004">
      <c r="B99">
        <v>47</v>
      </c>
      <c r="C99">
        <v>600</v>
      </c>
      <c r="D99">
        <v>45</v>
      </c>
      <c r="E99">
        <v>0</v>
      </c>
      <c r="F99">
        <v>-45</v>
      </c>
      <c r="G99">
        <v>0</v>
      </c>
      <c r="H99">
        <v>0</v>
      </c>
      <c r="I99">
        <v>0</v>
      </c>
      <c r="J99">
        <v>0</v>
      </c>
      <c r="K99">
        <v>7</v>
      </c>
      <c r="L99">
        <v>-11</v>
      </c>
      <c r="M99">
        <v>17</v>
      </c>
      <c r="N99">
        <v>75</v>
      </c>
      <c r="P99">
        <v>1.83649525903547E-2</v>
      </c>
      <c r="Q99">
        <v>5.3961813812945696E-3</v>
      </c>
      <c r="R99">
        <v>0.116903092953694</v>
      </c>
      <c r="S99">
        <v>-0.82786834256646302</v>
      </c>
    </row>
    <row r="100" spans="2:19" x14ac:dyDescent="0.55000000000000004">
      <c r="B100">
        <v>48</v>
      </c>
      <c r="C100">
        <v>600</v>
      </c>
      <c r="D100">
        <v>45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</v>
      </c>
      <c r="L100">
        <v>-11</v>
      </c>
      <c r="M100">
        <v>17</v>
      </c>
      <c r="N100">
        <v>75</v>
      </c>
      <c r="P100">
        <v>5.2638231640209799E-3</v>
      </c>
      <c r="Q100">
        <v>0</v>
      </c>
      <c r="R100">
        <v>0</v>
      </c>
      <c r="S100">
        <v>0</v>
      </c>
    </row>
    <row r="101" spans="2:19" x14ac:dyDescent="0.55000000000000004">
      <c r="B101">
        <v>49</v>
      </c>
      <c r="C101">
        <v>600</v>
      </c>
      <c r="D101">
        <v>45</v>
      </c>
      <c r="E101">
        <v>0</v>
      </c>
      <c r="F101">
        <v>45</v>
      </c>
      <c r="G101">
        <v>0</v>
      </c>
      <c r="H101">
        <v>0</v>
      </c>
      <c r="I101">
        <v>0</v>
      </c>
      <c r="J101">
        <v>0</v>
      </c>
      <c r="K101">
        <v>7</v>
      </c>
      <c r="L101">
        <v>-11</v>
      </c>
      <c r="M101">
        <v>17</v>
      </c>
      <c r="N101">
        <v>75</v>
      </c>
      <c r="P101">
        <v>1.83649525903547E-2</v>
      </c>
      <c r="Q101">
        <v>5.3961813812945696E-3</v>
      </c>
      <c r="R101">
        <v>-0.116903092953694</v>
      </c>
      <c r="S101">
        <v>0.82786834256646302</v>
      </c>
    </row>
    <row r="102" spans="2:19" x14ac:dyDescent="0.55000000000000004">
      <c r="B102">
        <v>50</v>
      </c>
      <c r="C102">
        <v>600</v>
      </c>
      <c r="D102">
        <v>45</v>
      </c>
      <c r="E102">
        <v>0</v>
      </c>
      <c r="F102">
        <v>90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-11</v>
      </c>
      <c r="M102">
        <v>17</v>
      </c>
      <c r="N102">
        <v>75</v>
      </c>
      <c r="P102">
        <v>4.2157498273793302E-2</v>
      </c>
      <c r="Q102">
        <v>0</v>
      </c>
      <c r="R102">
        <v>0</v>
      </c>
      <c r="S102">
        <v>0</v>
      </c>
    </row>
    <row r="103" spans="2:19" x14ac:dyDescent="0.55000000000000004">
      <c r="B103">
        <v>51</v>
      </c>
      <c r="C103">
        <v>600</v>
      </c>
      <c r="D103">
        <v>45</v>
      </c>
      <c r="E103">
        <v>45</v>
      </c>
      <c r="F103">
        <v>-90</v>
      </c>
      <c r="G103">
        <v>0</v>
      </c>
      <c r="H103">
        <v>0</v>
      </c>
      <c r="I103">
        <v>0</v>
      </c>
      <c r="J103">
        <v>0</v>
      </c>
      <c r="K103">
        <v>7</v>
      </c>
      <c r="L103">
        <v>-11</v>
      </c>
      <c r="M103">
        <v>17</v>
      </c>
      <c r="N103">
        <v>75</v>
      </c>
      <c r="P103">
        <v>2.1078749136896599E-2</v>
      </c>
      <c r="Q103">
        <v>4.4904810467419898E-2</v>
      </c>
      <c r="R103">
        <v>-9.1361237909506898E-2</v>
      </c>
      <c r="S103">
        <v>-0.93015402106311995</v>
      </c>
    </row>
    <row r="104" spans="2:19" x14ac:dyDescent="0.55000000000000004">
      <c r="B104">
        <v>52</v>
      </c>
      <c r="C104">
        <v>600</v>
      </c>
      <c r="D104">
        <v>45</v>
      </c>
      <c r="E104">
        <v>45</v>
      </c>
      <c r="F104">
        <v>-45</v>
      </c>
      <c r="G104">
        <v>0</v>
      </c>
      <c r="H104">
        <v>0</v>
      </c>
      <c r="I104">
        <v>0</v>
      </c>
      <c r="J104">
        <v>0</v>
      </c>
      <c r="K104">
        <v>7</v>
      </c>
      <c r="L104">
        <v>-11</v>
      </c>
      <c r="M104">
        <v>17</v>
      </c>
      <c r="N104">
        <v>75</v>
      </c>
      <c r="P104">
        <v>2.1450905018595499E-2</v>
      </c>
      <c r="Q104">
        <v>9.9470857627117104E-2</v>
      </c>
      <c r="R104">
        <v>-2.1686151933998098E-2</v>
      </c>
      <c r="S104">
        <v>-0.76349195427868699</v>
      </c>
    </row>
    <row r="105" spans="2:19" x14ac:dyDescent="0.55000000000000004">
      <c r="B105">
        <v>53</v>
      </c>
      <c r="C105">
        <v>600</v>
      </c>
      <c r="D105">
        <v>45</v>
      </c>
      <c r="E105">
        <v>45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7</v>
      </c>
      <c r="L105">
        <v>-11</v>
      </c>
      <c r="M105">
        <v>17</v>
      </c>
      <c r="N105">
        <v>75</v>
      </c>
      <c r="P105">
        <v>2.6319115820104899E-3</v>
      </c>
      <c r="Q105">
        <v>0.100327765458913</v>
      </c>
      <c r="R105">
        <v>4.5064613345893199E-2</v>
      </c>
      <c r="S105">
        <v>-0.30379715644587502</v>
      </c>
    </row>
    <row r="106" spans="2:19" x14ac:dyDescent="0.55000000000000004">
      <c r="B106">
        <v>54</v>
      </c>
      <c r="C106">
        <v>600</v>
      </c>
      <c r="D106">
        <v>45</v>
      </c>
      <c r="E106">
        <v>45</v>
      </c>
      <c r="F106">
        <v>45</v>
      </c>
      <c r="G106">
        <v>0</v>
      </c>
      <c r="H106">
        <v>0</v>
      </c>
      <c r="I106">
        <v>0</v>
      </c>
      <c r="J106">
        <v>0</v>
      </c>
      <c r="K106">
        <v>7</v>
      </c>
      <c r="L106">
        <v>-11</v>
      </c>
      <c r="M106">
        <v>17</v>
      </c>
      <c r="N106">
        <v>75</v>
      </c>
      <c r="P106">
        <v>2.3102289530537901E-3</v>
      </c>
      <c r="Q106">
        <v>4.6578883427097602E-2</v>
      </c>
      <c r="R106">
        <v>4.83614312115066E-2</v>
      </c>
      <c r="S106">
        <v>-0.41518594784435497</v>
      </c>
    </row>
    <row r="107" spans="2:19" x14ac:dyDescent="0.55000000000000004">
      <c r="B107">
        <v>55</v>
      </c>
      <c r="C107">
        <v>600</v>
      </c>
      <c r="D107">
        <v>45</v>
      </c>
      <c r="E107">
        <v>45</v>
      </c>
      <c r="F107">
        <v>90</v>
      </c>
      <c r="G107">
        <v>0</v>
      </c>
      <c r="H107">
        <v>0</v>
      </c>
      <c r="I107">
        <v>0</v>
      </c>
      <c r="J107">
        <v>0</v>
      </c>
      <c r="K107">
        <v>7</v>
      </c>
      <c r="L107">
        <v>-11</v>
      </c>
      <c r="M107">
        <v>17</v>
      </c>
      <c r="N107">
        <v>75</v>
      </c>
      <c r="P107">
        <v>2.1078749136896599E-2</v>
      </c>
      <c r="Q107">
        <v>4.4904810467419898E-2</v>
      </c>
      <c r="R107">
        <v>-9.1361237909506898E-2</v>
      </c>
      <c r="S107">
        <v>-0.93015402106311995</v>
      </c>
    </row>
    <row r="108" spans="2:19" x14ac:dyDescent="0.55000000000000004">
      <c r="B108">
        <v>56</v>
      </c>
      <c r="C108">
        <v>600</v>
      </c>
      <c r="D108">
        <v>45</v>
      </c>
      <c r="E108">
        <v>90</v>
      </c>
      <c r="F108">
        <v>-90</v>
      </c>
      <c r="G108">
        <v>0</v>
      </c>
      <c r="H108">
        <v>0</v>
      </c>
      <c r="I108">
        <v>0</v>
      </c>
      <c r="J108">
        <v>0</v>
      </c>
      <c r="K108">
        <v>7</v>
      </c>
      <c r="L108">
        <v>-11</v>
      </c>
      <c r="M108">
        <v>17</v>
      </c>
      <c r="N108">
        <v>75</v>
      </c>
      <c r="P108">
        <v>0</v>
      </c>
      <c r="Q108">
        <v>8.9809620934839796E-2</v>
      </c>
      <c r="R108">
        <v>0</v>
      </c>
      <c r="S108">
        <v>0</v>
      </c>
    </row>
    <row r="109" spans="2:19" x14ac:dyDescent="0.55000000000000004">
      <c r="B109">
        <v>57</v>
      </c>
      <c r="C109">
        <v>600</v>
      </c>
      <c r="D109">
        <v>45</v>
      </c>
      <c r="E109">
        <v>90</v>
      </c>
      <c r="F109">
        <v>-45</v>
      </c>
      <c r="G109">
        <v>0</v>
      </c>
      <c r="H109">
        <v>0</v>
      </c>
      <c r="I109">
        <v>0</v>
      </c>
      <c r="J109">
        <v>0</v>
      </c>
      <c r="K109">
        <v>7</v>
      </c>
      <c r="L109">
        <v>-11</v>
      </c>
      <c r="M109">
        <v>17</v>
      </c>
      <c r="N109">
        <v>75</v>
      </c>
      <c r="P109">
        <v>5.3961813812945696E-3</v>
      </c>
      <c r="Q109">
        <v>0.14065355967292001</v>
      </c>
      <c r="R109">
        <v>-5.3008783414059402E-2</v>
      </c>
      <c r="S109">
        <v>-0.36419138450949901</v>
      </c>
    </row>
    <row r="110" spans="2:19" x14ac:dyDescent="0.55000000000000004">
      <c r="B110">
        <v>58</v>
      </c>
      <c r="C110">
        <v>600</v>
      </c>
      <c r="D110">
        <v>45</v>
      </c>
      <c r="E110">
        <v>90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</v>
      </c>
      <c r="L110">
        <v>-11</v>
      </c>
      <c r="M110">
        <v>17</v>
      </c>
      <c r="N110">
        <v>75</v>
      </c>
      <c r="P110">
        <v>0</v>
      </c>
      <c r="Q110">
        <v>0.20065553091782701</v>
      </c>
      <c r="R110">
        <v>0</v>
      </c>
      <c r="S110">
        <v>0</v>
      </c>
    </row>
    <row r="111" spans="2:19" x14ac:dyDescent="0.55000000000000004">
      <c r="B111">
        <v>59</v>
      </c>
      <c r="C111">
        <v>600</v>
      </c>
      <c r="D111">
        <v>45</v>
      </c>
      <c r="E111">
        <v>90</v>
      </c>
      <c r="F111">
        <v>45</v>
      </c>
      <c r="G111">
        <v>0</v>
      </c>
      <c r="H111">
        <v>0</v>
      </c>
      <c r="I111">
        <v>0</v>
      </c>
      <c r="J111">
        <v>0</v>
      </c>
      <c r="K111">
        <v>7</v>
      </c>
      <c r="L111">
        <v>-11</v>
      </c>
      <c r="M111">
        <v>17</v>
      </c>
      <c r="N111">
        <v>75</v>
      </c>
      <c r="P111">
        <v>5.3961813812945696E-3</v>
      </c>
      <c r="Q111">
        <v>0.14065355967292001</v>
      </c>
      <c r="R111">
        <v>5.3008783414059402E-2</v>
      </c>
      <c r="S111">
        <v>0.36419138450949901</v>
      </c>
    </row>
    <row r="112" spans="2:19" x14ac:dyDescent="0.55000000000000004">
      <c r="B112">
        <v>60</v>
      </c>
      <c r="C112">
        <v>600</v>
      </c>
      <c r="D112">
        <v>45</v>
      </c>
      <c r="E112">
        <v>90</v>
      </c>
      <c r="F112">
        <v>90</v>
      </c>
      <c r="G112">
        <v>0</v>
      </c>
      <c r="H112">
        <v>0</v>
      </c>
      <c r="I112">
        <v>0</v>
      </c>
      <c r="J112">
        <v>0</v>
      </c>
      <c r="K112">
        <v>7</v>
      </c>
      <c r="L112">
        <v>-11</v>
      </c>
      <c r="M112">
        <v>17</v>
      </c>
      <c r="N112">
        <v>75</v>
      </c>
      <c r="P112">
        <v>0</v>
      </c>
      <c r="Q112">
        <v>8.9809620934839796E-2</v>
      </c>
      <c r="R112">
        <v>0</v>
      </c>
      <c r="S112">
        <v>0</v>
      </c>
    </row>
    <row r="113" spans="2:19" x14ac:dyDescent="0.55000000000000004">
      <c r="B113">
        <v>61</v>
      </c>
      <c r="C113">
        <v>600</v>
      </c>
      <c r="D113">
        <v>60</v>
      </c>
      <c r="E113">
        <v>0</v>
      </c>
      <c r="F113">
        <v>-90</v>
      </c>
      <c r="G113">
        <v>0</v>
      </c>
      <c r="H113">
        <v>0</v>
      </c>
      <c r="I113">
        <v>0</v>
      </c>
      <c r="J113">
        <v>0</v>
      </c>
      <c r="K113">
        <v>7</v>
      </c>
      <c r="L113">
        <v>-11</v>
      </c>
      <c r="M113">
        <v>17</v>
      </c>
      <c r="N113">
        <v>75</v>
      </c>
      <c r="P113">
        <v>3.9929760107817198E-3</v>
      </c>
      <c r="Q113">
        <v>0</v>
      </c>
      <c r="R113">
        <v>0</v>
      </c>
      <c r="S113" s="1">
        <v>2.9802322387695299E-8</v>
      </c>
    </row>
    <row r="114" spans="2:19" x14ac:dyDescent="0.55000000000000004">
      <c r="B114">
        <v>62</v>
      </c>
      <c r="C114">
        <v>600</v>
      </c>
      <c r="D114">
        <v>60</v>
      </c>
      <c r="E114">
        <v>0</v>
      </c>
      <c r="F114">
        <v>-45</v>
      </c>
      <c r="G114">
        <v>0</v>
      </c>
      <c r="H114">
        <v>0</v>
      </c>
      <c r="I114">
        <v>0</v>
      </c>
      <c r="J114">
        <v>0</v>
      </c>
      <c r="K114">
        <v>7</v>
      </c>
      <c r="L114">
        <v>-11</v>
      </c>
      <c r="M114">
        <v>17</v>
      </c>
      <c r="N114">
        <v>75</v>
      </c>
      <c r="P114">
        <v>1.94087783102917E-4</v>
      </c>
      <c r="Q114">
        <v>5.1761866659336296E-3</v>
      </c>
      <c r="R114">
        <v>-0.110256702329321</v>
      </c>
      <c r="S114">
        <v>0.31056853210511598</v>
      </c>
    </row>
    <row r="115" spans="2:19" x14ac:dyDescent="0.55000000000000004">
      <c r="B115">
        <v>63</v>
      </c>
      <c r="C115">
        <v>600</v>
      </c>
      <c r="D115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7</v>
      </c>
      <c r="L115">
        <v>-11</v>
      </c>
      <c r="M115">
        <v>17</v>
      </c>
      <c r="N115">
        <v>75</v>
      </c>
      <c r="P115">
        <v>5.8574031926156202E-3</v>
      </c>
      <c r="Q115">
        <v>0</v>
      </c>
      <c r="R115">
        <v>0</v>
      </c>
      <c r="S115" s="1">
        <v>2.9802322387695299E-8</v>
      </c>
    </row>
    <row r="116" spans="2:19" x14ac:dyDescent="0.55000000000000004">
      <c r="B116">
        <v>64</v>
      </c>
      <c r="C116">
        <v>600</v>
      </c>
      <c r="D116">
        <v>60</v>
      </c>
      <c r="E116">
        <v>0</v>
      </c>
      <c r="F116">
        <v>45</v>
      </c>
      <c r="G116">
        <v>0</v>
      </c>
      <c r="H116">
        <v>0</v>
      </c>
      <c r="I116">
        <v>0</v>
      </c>
      <c r="J116">
        <v>0</v>
      </c>
      <c r="K116">
        <v>7</v>
      </c>
      <c r="L116">
        <v>-11</v>
      </c>
      <c r="M116">
        <v>17</v>
      </c>
      <c r="N116">
        <v>75</v>
      </c>
      <c r="P116">
        <v>1.94087783102917E-4</v>
      </c>
      <c r="Q116">
        <v>5.1761866659336296E-3</v>
      </c>
      <c r="R116">
        <v>0.110256702329321</v>
      </c>
      <c r="S116">
        <v>-0.31056853210511598</v>
      </c>
    </row>
    <row r="117" spans="2:19" x14ac:dyDescent="0.55000000000000004">
      <c r="B117">
        <v>65</v>
      </c>
      <c r="C117">
        <v>600</v>
      </c>
      <c r="D117">
        <v>60</v>
      </c>
      <c r="E117">
        <v>0</v>
      </c>
      <c r="F117">
        <v>90</v>
      </c>
      <c r="G117">
        <v>0</v>
      </c>
      <c r="H117">
        <v>0</v>
      </c>
      <c r="I117">
        <v>0</v>
      </c>
      <c r="J117">
        <v>0</v>
      </c>
      <c r="K117">
        <v>7</v>
      </c>
      <c r="L117">
        <v>-11</v>
      </c>
      <c r="M117">
        <v>17</v>
      </c>
      <c r="N117">
        <v>75</v>
      </c>
      <c r="P117">
        <v>3.9929760107817198E-3</v>
      </c>
      <c r="Q117">
        <v>0</v>
      </c>
      <c r="R117">
        <v>0</v>
      </c>
      <c r="S117" s="1">
        <v>2.9802322387695299E-8</v>
      </c>
    </row>
    <row r="118" spans="2:19" x14ac:dyDescent="0.55000000000000004">
      <c r="B118">
        <v>66</v>
      </c>
      <c r="C118">
        <v>600</v>
      </c>
      <c r="D118">
        <v>60</v>
      </c>
      <c r="E118">
        <v>45</v>
      </c>
      <c r="F118">
        <v>-90</v>
      </c>
      <c r="G118">
        <v>0</v>
      </c>
      <c r="H118">
        <v>0</v>
      </c>
      <c r="I118">
        <v>0</v>
      </c>
      <c r="J118">
        <v>0</v>
      </c>
      <c r="K118">
        <v>7</v>
      </c>
      <c r="L118">
        <v>-11</v>
      </c>
      <c r="M118">
        <v>17</v>
      </c>
      <c r="N118">
        <v>75</v>
      </c>
      <c r="P118">
        <v>1.9964880053908499E-3</v>
      </c>
      <c r="Q118">
        <v>8.71490692629108E-2</v>
      </c>
      <c r="R118">
        <v>-9.1733482508327094E-2</v>
      </c>
      <c r="S118">
        <v>-0.23736308272187301</v>
      </c>
    </row>
    <row r="119" spans="2:19" x14ac:dyDescent="0.55000000000000004">
      <c r="B119">
        <v>67</v>
      </c>
      <c r="C119">
        <v>600</v>
      </c>
      <c r="D119">
        <v>60</v>
      </c>
      <c r="E119">
        <v>45</v>
      </c>
      <c r="F119">
        <v>-45</v>
      </c>
      <c r="G119">
        <v>0</v>
      </c>
      <c r="H119">
        <v>0</v>
      </c>
      <c r="I119">
        <v>0</v>
      </c>
      <c r="J119">
        <v>0</v>
      </c>
      <c r="K119">
        <v>7</v>
      </c>
      <c r="L119">
        <v>-11</v>
      </c>
      <c r="M119">
        <v>17</v>
      </c>
      <c r="N119">
        <v>75</v>
      </c>
      <c r="P119">
        <v>1.8712497260188899E-3</v>
      </c>
      <c r="Q119">
        <v>0.156348642993904</v>
      </c>
      <c r="R119">
        <v>-4.6466374959549903E-2</v>
      </c>
      <c r="S119">
        <v>-0.196162297546423</v>
      </c>
    </row>
    <row r="120" spans="2:19" x14ac:dyDescent="0.55000000000000004">
      <c r="B120">
        <v>68</v>
      </c>
      <c r="C120">
        <v>600</v>
      </c>
      <c r="D120">
        <v>60</v>
      </c>
      <c r="E120">
        <v>45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</v>
      </c>
      <c r="L120">
        <v>-11</v>
      </c>
      <c r="M120">
        <v>17</v>
      </c>
      <c r="N120">
        <v>75</v>
      </c>
      <c r="P120">
        <v>2.9287015963078001E-3</v>
      </c>
      <c r="Q120">
        <v>0.15679575197813</v>
      </c>
      <c r="R120">
        <v>2.7454365434637099E-2</v>
      </c>
      <c r="S120">
        <v>0.26305304323703899</v>
      </c>
    </row>
    <row r="121" spans="2:19" x14ac:dyDescent="0.55000000000000004">
      <c r="B121">
        <v>69</v>
      </c>
      <c r="C121">
        <v>600</v>
      </c>
      <c r="D121">
        <v>60</v>
      </c>
      <c r="E121">
        <v>45</v>
      </c>
      <c r="F121">
        <v>45</v>
      </c>
      <c r="G121">
        <v>0</v>
      </c>
      <c r="H121">
        <v>0</v>
      </c>
      <c r="I121">
        <v>0</v>
      </c>
      <c r="J121">
        <v>0</v>
      </c>
      <c r="K121">
        <v>7</v>
      </c>
      <c r="L121">
        <v>-11</v>
      </c>
      <c r="M121">
        <v>17</v>
      </c>
      <c r="N121">
        <v>75</v>
      </c>
      <c r="P121">
        <v>3.49902472301765E-3</v>
      </c>
      <c r="Q121">
        <v>9.0072297235349694E-2</v>
      </c>
      <c r="R121">
        <v>5.9203690291399401E-2</v>
      </c>
      <c r="S121">
        <v>0.36317668234716299</v>
      </c>
    </row>
    <row r="122" spans="2:19" x14ac:dyDescent="0.55000000000000004">
      <c r="B122">
        <v>70</v>
      </c>
      <c r="C122">
        <v>600</v>
      </c>
      <c r="D122">
        <v>60</v>
      </c>
      <c r="E122">
        <v>45</v>
      </c>
      <c r="F122">
        <v>90</v>
      </c>
      <c r="G122">
        <v>0</v>
      </c>
      <c r="H122">
        <v>0</v>
      </c>
      <c r="I122">
        <v>0</v>
      </c>
      <c r="J122">
        <v>0</v>
      </c>
      <c r="K122">
        <v>7</v>
      </c>
      <c r="L122">
        <v>-11</v>
      </c>
      <c r="M122">
        <v>17</v>
      </c>
      <c r="N122">
        <v>75</v>
      </c>
      <c r="P122">
        <v>1.9964880053908499E-3</v>
      </c>
      <c r="Q122">
        <v>8.71490692629108E-2</v>
      </c>
      <c r="R122">
        <v>-9.1733482508327094E-2</v>
      </c>
      <c r="S122">
        <v>-0.23736308272187301</v>
      </c>
    </row>
    <row r="123" spans="2:19" x14ac:dyDescent="0.55000000000000004">
      <c r="B123">
        <v>71</v>
      </c>
      <c r="C123">
        <v>600</v>
      </c>
      <c r="D123">
        <v>60</v>
      </c>
      <c r="E123">
        <v>90</v>
      </c>
      <c r="F123">
        <v>-90</v>
      </c>
      <c r="G123">
        <v>0</v>
      </c>
      <c r="H123">
        <v>0</v>
      </c>
      <c r="I123">
        <v>0</v>
      </c>
      <c r="J123">
        <v>0</v>
      </c>
      <c r="K123">
        <v>7</v>
      </c>
      <c r="L123">
        <v>-11</v>
      </c>
      <c r="M123">
        <v>17</v>
      </c>
      <c r="N123">
        <v>75</v>
      </c>
      <c r="P123">
        <v>0</v>
      </c>
      <c r="Q123">
        <v>0.17429813852582099</v>
      </c>
      <c r="R123">
        <v>0</v>
      </c>
      <c r="S123">
        <v>0</v>
      </c>
    </row>
    <row r="124" spans="2:19" x14ac:dyDescent="0.55000000000000004">
      <c r="B124">
        <v>72</v>
      </c>
      <c r="C124">
        <v>600</v>
      </c>
      <c r="D124">
        <v>60</v>
      </c>
      <c r="E124">
        <v>90</v>
      </c>
      <c r="F124">
        <v>-45</v>
      </c>
      <c r="G124">
        <v>0</v>
      </c>
      <c r="H124">
        <v>0</v>
      </c>
      <c r="I124">
        <v>0</v>
      </c>
      <c r="J124">
        <v>0</v>
      </c>
      <c r="K124">
        <v>7</v>
      </c>
      <c r="L124">
        <v>-11</v>
      </c>
      <c r="M124">
        <v>17</v>
      </c>
      <c r="N124">
        <v>75</v>
      </c>
      <c r="P124">
        <v>5.1761866659336296E-3</v>
      </c>
      <c r="Q124">
        <v>0.24124475356332001</v>
      </c>
      <c r="R124">
        <v>-4.9922991644748602E-2</v>
      </c>
      <c r="S124">
        <v>-0.27029980838659801</v>
      </c>
    </row>
    <row r="125" spans="2:19" x14ac:dyDescent="0.55000000000000004">
      <c r="B125">
        <v>73</v>
      </c>
      <c r="C125">
        <v>600</v>
      </c>
      <c r="D125">
        <v>60</v>
      </c>
      <c r="E125">
        <v>90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</v>
      </c>
      <c r="L125">
        <v>-11</v>
      </c>
      <c r="M125">
        <v>17</v>
      </c>
      <c r="N125">
        <v>75</v>
      </c>
      <c r="P125">
        <v>0</v>
      </c>
      <c r="Q125">
        <v>0.31359150395626001</v>
      </c>
      <c r="R125">
        <v>0</v>
      </c>
      <c r="S125">
        <v>0</v>
      </c>
    </row>
    <row r="126" spans="2:19" x14ac:dyDescent="0.55000000000000004">
      <c r="B126">
        <v>74</v>
      </c>
      <c r="C126">
        <v>600</v>
      </c>
      <c r="D126">
        <v>60</v>
      </c>
      <c r="E126">
        <v>90</v>
      </c>
      <c r="F126">
        <v>45</v>
      </c>
      <c r="G126">
        <v>0</v>
      </c>
      <c r="H126">
        <v>0</v>
      </c>
      <c r="I126">
        <v>0</v>
      </c>
      <c r="J126">
        <v>0</v>
      </c>
      <c r="K126">
        <v>7</v>
      </c>
      <c r="L126">
        <v>-11</v>
      </c>
      <c r="M126">
        <v>17</v>
      </c>
      <c r="N126">
        <v>75</v>
      </c>
      <c r="P126">
        <v>5.1761866659336296E-3</v>
      </c>
      <c r="Q126">
        <v>0.24124475356332001</v>
      </c>
      <c r="R126">
        <v>4.9922991644748602E-2</v>
      </c>
      <c r="S126">
        <v>0.27029980838659801</v>
      </c>
    </row>
    <row r="127" spans="2:19" x14ac:dyDescent="0.55000000000000004">
      <c r="B127">
        <v>75</v>
      </c>
      <c r="C127">
        <v>600</v>
      </c>
      <c r="D127">
        <v>60</v>
      </c>
      <c r="E127">
        <v>90</v>
      </c>
      <c r="F127">
        <v>90</v>
      </c>
      <c r="G127">
        <v>0</v>
      </c>
      <c r="H127">
        <v>0</v>
      </c>
      <c r="I127">
        <v>0</v>
      </c>
      <c r="J127">
        <v>0</v>
      </c>
      <c r="K127">
        <v>7</v>
      </c>
      <c r="L127">
        <v>-11</v>
      </c>
      <c r="M127">
        <v>17</v>
      </c>
      <c r="N127">
        <v>75</v>
      </c>
      <c r="P127">
        <v>0</v>
      </c>
      <c r="Q127">
        <v>0.17429813852582099</v>
      </c>
      <c r="R127">
        <v>0</v>
      </c>
      <c r="S127">
        <v>0</v>
      </c>
    </row>
    <row r="128" spans="2:19" x14ac:dyDescent="0.55000000000000004">
      <c r="B128">
        <v>76</v>
      </c>
      <c r="C128">
        <v>600</v>
      </c>
      <c r="D128">
        <v>75</v>
      </c>
      <c r="E128">
        <v>0</v>
      </c>
      <c r="F128">
        <v>-90</v>
      </c>
      <c r="G128">
        <v>0</v>
      </c>
      <c r="H128">
        <v>0</v>
      </c>
      <c r="I128">
        <v>0</v>
      </c>
      <c r="J128">
        <v>0</v>
      </c>
      <c r="K128">
        <v>7</v>
      </c>
      <c r="L128">
        <v>-11</v>
      </c>
      <c r="M128">
        <v>17</v>
      </c>
      <c r="N128">
        <v>75</v>
      </c>
      <c r="P128">
        <v>6.7419579125492193E-2</v>
      </c>
      <c r="Q128">
        <v>0</v>
      </c>
      <c r="R128">
        <v>0</v>
      </c>
      <c r="S128" s="1">
        <v>2.9802322387695299E-8</v>
      </c>
    </row>
    <row r="129" spans="1:19" x14ac:dyDescent="0.55000000000000004">
      <c r="B129">
        <v>77</v>
      </c>
      <c r="C129">
        <v>600</v>
      </c>
      <c r="D129">
        <v>75</v>
      </c>
      <c r="E129">
        <v>0</v>
      </c>
      <c r="F129">
        <v>-45</v>
      </c>
      <c r="G129">
        <v>0</v>
      </c>
      <c r="H129">
        <v>0</v>
      </c>
      <c r="I129">
        <v>0</v>
      </c>
      <c r="J129">
        <v>0</v>
      </c>
      <c r="K129">
        <v>7</v>
      </c>
      <c r="L129">
        <v>-11</v>
      </c>
      <c r="M129">
        <v>17</v>
      </c>
      <c r="N129">
        <v>75</v>
      </c>
      <c r="P129">
        <v>9.7646526481769205E-2</v>
      </c>
      <c r="Q129">
        <v>3.41273448894537E-3</v>
      </c>
      <c r="R129">
        <v>-7.7241076200502301E-2</v>
      </c>
      <c r="S129">
        <v>0.33093380000779998</v>
      </c>
    </row>
    <row r="130" spans="1:19" x14ac:dyDescent="0.55000000000000004">
      <c r="B130">
        <v>78</v>
      </c>
      <c r="C130">
        <v>600</v>
      </c>
      <c r="D130">
        <v>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</v>
      </c>
      <c r="L130">
        <v>-11</v>
      </c>
      <c r="M130">
        <v>17</v>
      </c>
      <c r="N130">
        <v>75</v>
      </c>
      <c r="P130">
        <v>0.13145000952057101</v>
      </c>
      <c r="Q130">
        <v>0</v>
      </c>
      <c r="R130">
        <v>0</v>
      </c>
      <c r="S130">
        <v>0</v>
      </c>
    </row>
    <row r="131" spans="1:19" x14ac:dyDescent="0.55000000000000004">
      <c r="B131">
        <v>79</v>
      </c>
      <c r="C131">
        <v>600</v>
      </c>
      <c r="D131">
        <v>75</v>
      </c>
      <c r="E131">
        <v>0</v>
      </c>
      <c r="F131">
        <v>45</v>
      </c>
      <c r="G131">
        <v>0</v>
      </c>
      <c r="H131">
        <v>0</v>
      </c>
      <c r="I131">
        <v>0</v>
      </c>
      <c r="J131">
        <v>0</v>
      </c>
      <c r="K131">
        <v>7</v>
      </c>
      <c r="L131">
        <v>-11</v>
      </c>
      <c r="M131">
        <v>17</v>
      </c>
      <c r="N131">
        <v>75</v>
      </c>
      <c r="P131">
        <v>9.7646526481769205E-2</v>
      </c>
      <c r="Q131">
        <v>3.41273448894537E-3</v>
      </c>
      <c r="R131">
        <v>7.7241076200502301E-2</v>
      </c>
      <c r="S131">
        <v>-0.33093380000779998</v>
      </c>
    </row>
    <row r="132" spans="1:19" x14ac:dyDescent="0.55000000000000004">
      <c r="B132">
        <v>80</v>
      </c>
      <c r="C132">
        <v>600</v>
      </c>
      <c r="D132">
        <v>75</v>
      </c>
      <c r="E132">
        <v>0</v>
      </c>
      <c r="F132">
        <v>90</v>
      </c>
      <c r="G132">
        <v>0</v>
      </c>
      <c r="H132">
        <v>0</v>
      </c>
      <c r="I132">
        <v>0</v>
      </c>
      <c r="J132">
        <v>0</v>
      </c>
      <c r="K132">
        <v>7</v>
      </c>
      <c r="L132">
        <v>-11</v>
      </c>
      <c r="M132">
        <v>17</v>
      </c>
      <c r="N132">
        <v>75</v>
      </c>
      <c r="P132">
        <v>6.7419579125492193E-2</v>
      </c>
      <c r="Q132">
        <v>0</v>
      </c>
      <c r="R132">
        <v>0</v>
      </c>
      <c r="S132" s="1">
        <v>2.9802322387695299E-8</v>
      </c>
    </row>
    <row r="133" spans="1:19" x14ac:dyDescent="0.55000000000000004">
      <c r="B133">
        <v>81</v>
      </c>
      <c r="C133">
        <v>600</v>
      </c>
      <c r="D133">
        <v>75</v>
      </c>
      <c r="E133">
        <v>45</v>
      </c>
      <c r="F133">
        <v>-90</v>
      </c>
      <c r="G133">
        <v>0</v>
      </c>
      <c r="H133">
        <v>0</v>
      </c>
      <c r="I133">
        <v>0</v>
      </c>
      <c r="J133">
        <v>0</v>
      </c>
      <c r="K133">
        <v>7</v>
      </c>
      <c r="L133">
        <v>-11</v>
      </c>
      <c r="M133">
        <v>17</v>
      </c>
      <c r="N133">
        <v>75</v>
      </c>
      <c r="P133">
        <v>3.3709789562746097E-2</v>
      </c>
      <c r="Q133">
        <v>0.19875013773485101</v>
      </c>
      <c r="R133">
        <v>-4.2584653318343803E-2</v>
      </c>
      <c r="S133">
        <v>0.70161827584220704</v>
      </c>
    </row>
    <row r="134" spans="1:19" x14ac:dyDescent="0.55000000000000004">
      <c r="B134">
        <v>82</v>
      </c>
      <c r="C134">
        <v>600</v>
      </c>
      <c r="D134">
        <v>75</v>
      </c>
      <c r="E134">
        <v>45</v>
      </c>
      <c r="F134">
        <v>-45</v>
      </c>
      <c r="G134">
        <v>0</v>
      </c>
      <c r="H134">
        <v>0</v>
      </c>
      <c r="I134">
        <v>0</v>
      </c>
      <c r="J134">
        <v>0</v>
      </c>
      <c r="K134">
        <v>7</v>
      </c>
      <c r="L134">
        <v>-11</v>
      </c>
      <c r="M134">
        <v>17</v>
      </c>
      <c r="N134">
        <v>75</v>
      </c>
      <c r="P134">
        <v>3.4006017074789001E-2</v>
      </c>
      <c r="Q134">
        <v>0.27438342489832102</v>
      </c>
      <c r="R134">
        <v>-4.6766836155702499E-2</v>
      </c>
      <c r="S134">
        <v>0.62217573730656495</v>
      </c>
    </row>
    <row r="135" spans="1:19" x14ac:dyDescent="0.55000000000000004">
      <c r="B135">
        <v>83</v>
      </c>
      <c r="C135">
        <v>600</v>
      </c>
      <c r="D135">
        <v>75</v>
      </c>
      <c r="E135">
        <v>45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</v>
      </c>
      <c r="L135">
        <v>-11</v>
      </c>
      <c r="M135">
        <v>17</v>
      </c>
      <c r="N135">
        <v>75</v>
      </c>
      <c r="P135">
        <v>6.5725004760285893E-2</v>
      </c>
      <c r="Q135">
        <v>0.271325126753452</v>
      </c>
      <c r="R135">
        <v>7.5211982566775601E-3</v>
      </c>
      <c r="S135">
        <v>0.79234932513006995</v>
      </c>
    </row>
    <row r="136" spans="1:19" x14ac:dyDescent="0.55000000000000004">
      <c r="B136">
        <v>84</v>
      </c>
      <c r="C136">
        <v>600</v>
      </c>
      <c r="D136">
        <v>75</v>
      </c>
      <c r="E136">
        <v>45</v>
      </c>
      <c r="F136">
        <v>45</v>
      </c>
      <c r="G136">
        <v>0</v>
      </c>
      <c r="H136">
        <v>0</v>
      </c>
      <c r="I136">
        <v>0</v>
      </c>
      <c r="J136">
        <v>0</v>
      </c>
      <c r="K136">
        <v>7</v>
      </c>
      <c r="L136">
        <v>-11</v>
      </c>
      <c r="M136">
        <v>17</v>
      </c>
      <c r="N136">
        <v>75</v>
      </c>
      <c r="P136">
        <v>6.7053243895925499E-2</v>
      </c>
      <c r="Q136">
        <v>0.20098859942612601</v>
      </c>
      <c r="R136">
        <v>3.5920954519060799E-2</v>
      </c>
      <c r="S136">
        <v>0.86546353184323699</v>
      </c>
    </row>
    <row r="137" spans="1:19" x14ac:dyDescent="0.55000000000000004">
      <c r="B137">
        <v>85</v>
      </c>
      <c r="C137">
        <v>600</v>
      </c>
      <c r="D137">
        <v>75</v>
      </c>
      <c r="E137">
        <v>45</v>
      </c>
      <c r="F137">
        <v>90</v>
      </c>
      <c r="G137">
        <v>0</v>
      </c>
      <c r="H137">
        <v>0</v>
      </c>
      <c r="I137">
        <v>0</v>
      </c>
      <c r="J137">
        <v>0</v>
      </c>
      <c r="K137">
        <v>7</v>
      </c>
      <c r="L137">
        <v>-11</v>
      </c>
      <c r="M137">
        <v>17</v>
      </c>
      <c r="N137">
        <v>75</v>
      </c>
      <c r="P137">
        <v>3.3709789562746097E-2</v>
      </c>
      <c r="Q137">
        <v>0.19875013773485101</v>
      </c>
      <c r="R137">
        <v>-4.2584653318343803E-2</v>
      </c>
      <c r="S137">
        <v>0.70161827584220704</v>
      </c>
    </row>
    <row r="138" spans="1:19" x14ac:dyDescent="0.55000000000000004">
      <c r="B138">
        <v>86</v>
      </c>
      <c r="C138">
        <v>600</v>
      </c>
      <c r="D138">
        <v>75</v>
      </c>
      <c r="E138">
        <v>90</v>
      </c>
      <c r="F138">
        <v>-90</v>
      </c>
      <c r="G138">
        <v>0</v>
      </c>
      <c r="H138">
        <v>0</v>
      </c>
      <c r="I138">
        <v>0</v>
      </c>
      <c r="J138">
        <v>0</v>
      </c>
      <c r="K138">
        <v>7</v>
      </c>
      <c r="L138">
        <v>-11</v>
      </c>
      <c r="M138">
        <v>17</v>
      </c>
      <c r="N138">
        <v>75</v>
      </c>
      <c r="P138">
        <v>0</v>
      </c>
      <c r="Q138">
        <v>0.39750027546970301</v>
      </c>
      <c r="R138">
        <v>0</v>
      </c>
      <c r="S138">
        <v>0</v>
      </c>
    </row>
    <row r="139" spans="1:19" x14ac:dyDescent="0.55000000000000004">
      <c r="B139">
        <v>87</v>
      </c>
      <c r="C139">
        <v>600</v>
      </c>
      <c r="D139">
        <v>75</v>
      </c>
      <c r="E139">
        <v>90</v>
      </c>
      <c r="F139">
        <v>-45</v>
      </c>
      <c r="G139">
        <v>0</v>
      </c>
      <c r="H139">
        <v>0</v>
      </c>
      <c r="I139">
        <v>0</v>
      </c>
      <c r="J139">
        <v>0</v>
      </c>
      <c r="K139">
        <v>7</v>
      </c>
      <c r="L139">
        <v>-11</v>
      </c>
      <c r="M139">
        <v>17</v>
      </c>
      <c r="N139">
        <v>75</v>
      </c>
      <c r="P139">
        <v>3.41273448894538E-3</v>
      </c>
      <c r="Q139">
        <v>0.471959289835502</v>
      </c>
      <c r="R139">
        <v>-3.4217889636873999E-2</v>
      </c>
      <c r="S139">
        <v>-0.154756472603749</v>
      </c>
    </row>
    <row r="140" spans="1:19" x14ac:dyDescent="0.55000000000000004">
      <c r="B140">
        <v>88</v>
      </c>
      <c r="C140">
        <v>600</v>
      </c>
      <c r="D140">
        <v>75</v>
      </c>
      <c r="E140">
        <v>90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7</v>
      </c>
      <c r="L140">
        <v>-11</v>
      </c>
      <c r="M140">
        <v>17</v>
      </c>
      <c r="N140">
        <v>75</v>
      </c>
      <c r="P140">
        <v>0</v>
      </c>
      <c r="Q140">
        <v>0.54265025350690399</v>
      </c>
      <c r="R140">
        <v>0</v>
      </c>
      <c r="S140">
        <v>0</v>
      </c>
    </row>
    <row r="141" spans="1:19" x14ac:dyDescent="0.55000000000000004">
      <c r="B141">
        <v>89</v>
      </c>
      <c r="C141">
        <v>600</v>
      </c>
      <c r="D141">
        <v>75</v>
      </c>
      <c r="E141">
        <v>90</v>
      </c>
      <c r="F141">
        <v>45</v>
      </c>
      <c r="G141">
        <v>0</v>
      </c>
      <c r="H141">
        <v>0</v>
      </c>
      <c r="I141">
        <v>0</v>
      </c>
      <c r="J141">
        <v>0</v>
      </c>
      <c r="K141">
        <v>7</v>
      </c>
      <c r="L141">
        <v>-11</v>
      </c>
      <c r="M141">
        <v>17</v>
      </c>
      <c r="N141">
        <v>75</v>
      </c>
      <c r="P141">
        <v>3.41273448894538E-3</v>
      </c>
      <c r="Q141">
        <v>0.471959289835502</v>
      </c>
      <c r="R141">
        <v>3.4217889636873999E-2</v>
      </c>
      <c r="S141">
        <v>0.154756472603749</v>
      </c>
    </row>
    <row r="142" spans="1:19" x14ac:dyDescent="0.55000000000000004">
      <c r="B142">
        <v>90</v>
      </c>
      <c r="C142">
        <v>600</v>
      </c>
      <c r="D142">
        <v>75</v>
      </c>
      <c r="E142">
        <v>90</v>
      </c>
      <c r="F142">
        <v>90</v>
      </c>
      <c r="G142">
        <v>0</v>
      </c>
      <c r="H142">
        <v>0</v>
      </c>
      <c r="I142">
        <v>0</v>
      </c>
      <c r="J142">
        <v>0</v>
      </c>
      <c r="K142">
        <v>7</v>
      </c>
      <c r="L142">
        <v>-11</v>
      </c>
      <c r="M142">
        <v>17</v>
      </c>
      <c r="N142">
        <v>75</v>
      </c>
      <c r="P142">
        <v>0</v>
      </c>
      <c r="Q142">
        <v>0.39750027546970301</v>
      </c>
      <c r="R142">
        <v>0</v>
      </c>
      <c r="S142">
        <v>0</v>
      </c>
    </row>
    <row r="143" spans="1:19" x14ac:dyDescent="0.55000000000000004">
      <c r="A143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abSelected="1" workbookViewId="0">
      <selection activeCell="A91" sqref="A1:S91"/>
    </sheetView>
  </sheetViews>
  <sheetFormatPr defaultRowHeight="14.4" x14ac:dyDescent="0.55000000000000004"/>
  <sheetData>
    <row r="1" spans="1:19" x14ac:dyDescent="0.55000000000000004">
      <c r="A1" t="str">
        <f>"{""" &amp; Data!A52 &amp; """, "</f>
        <v xml:space="preserve">{"Input", </v>
      </c>
      <c r="B1" t="str">
        <f>"""" &amp; Data!B52 &amp; """, "</f>
        <v xml:space="preserve">"No", </v>
      </c>
      <c r="C1" t="str">
        <f>"""" &amp; Data!C52 &amp; """, "</f>
        <v xml:space="preserve">"lambda", </v>
      </c>
      <c r="D1" t="str">
        <f>"""" &amp; Data!D52 &amp; """, "</f>
        <v xml:space="preserve">"phita", </v>
      </c>
      <c r="E1" t="str">
        <f>"""" &amp; Data!E52 &amp; """, "</f>
        <v xml:space="preserve">"beta", </v>
      </c>
      <c r="F1" t="str">
        <f>"""" &amp; Data!F52 &amp; """, "</f>
        <v xml:space="preserve">"gamma", </v>
      </c>
      <c r="G1" t="str">
        <f>"""" &amp; Data!G52 &amp; """, "</f>
        <v xml:space="preserve">"e", </v>
      </c>
      <c r="H1" t="str">
        <f>"""" &amp; Data!H52 &amp; """, "</f>
        <v xml:space="preserve">"phi_1", </v>
      </c>
      <c r="I1" t="str">
        <f>"""" &amp; Data!I52 &amp; """, "</f>
        <v xml:space="preserve">"theta_1", </v>
      </c>
      <c r="J1" t="str">
        <f>"""" &amp; Data!J52 &amp; """, "</f>
        <v xml:space="preserve">"psi_1", </v>
      </c>
      <c r="K1" t="str">
        <f>"""" &amp; Data!K52 &amp; """, "</f>
        <v xml:space="preserve">"phi_1", </v>
      </c>
      <c r="L1" t="str">
        <f>"""" &amp; Data!L52 &amp; """, "</f>
        <v xml:space="preserve">"theta_1", </v>
      </c>
      <c r="M1" t="str">
        <f>"""" &amp; Data!M52 &amp; """, "</f>
        <v xml:space="preserve">"psi_1", </v>
      </c>
      <c r="N1" t="str">
        <f>"""" &amp; Data!N52 &amp; """, "</f>
        <v xml:space="preserve">"h", </v>
      </c>
      <c r="O1" t="str">
        <f>"""" &amp; Data!O52 &amp; """, "</f>
        <v xml:space="preserve">"Output", </v>
      </c>
      <c r="P1" t="str">
        <f>"""" &amp; Data!P52 &amp; """, "</f>
        <v xml:space="preserve">"R_p", </v>
      </c>
      <c r="Q1" t="str">
        <f>"""" &amp; Data!Q52 &amp; """, "</f>
        <v xml:space="preserve">"R_s", </v>
      </c>
      <c r="R1" t="str">
        <f>"""" &amp; Data!R52 &amp; """, "</f>
        <v xml:space="preserve">"e_r", </v>
      </c>
      <c r="S1" t="str">
        <f>"""" &amp; Data!S52 &amp; """}, "</f>
        <v xml:space="preserve">"Sin[2 chi ]_      r"}, </v>
      </c>
    </row>
    <row r="2" spans="1:19" x14ac:dyDescent="0.55000000000000004">
      <c r="A2" t="str">
        <f>"{" &amp; """""" &amp; ", "</f>
        <v xml:space="preserve">{"", </v>
      </c>
      <c r="B2" t="str">
        <f>Data!B53 &amp;  ", "</f>
        <v xml:space="preserve">1, </v>
      </c>
      <c r="C2" t="str">
        <f>Data!C53 &amp;  ", "</f>
        <v xml:space="preserve">600, </v>
      </c>
      <c r="D2" t="str">
        <f>Data!D53 &amp;  ", "</f>
        <v xml:space="preserve">0, </v>
      </c>
      <c r="E2" t="str">
        <f>Data!E53 &amp;  ", "</f>
        <v xml:space="preserve">0, </v>
      </c>
      <c r="F2" t="str">
        <f>Data!F53 &amp;  ", "</f>
        <v xml:space="preserve">-90, </v>
      </c>
      <c r="G2" t="str">
        <f>Data!G53 &amp;  ", "</f>
        <v xml:space="preserve">0, </v>
      </c>
      <c r="H2" t="str">
        <f>Data!H53 &amp;  ", "</f>
        <v xml:space="preserve">0, </v>
      </c>
      <c r="I2" t="str">
        <f>Data!I53 &amp;  ", "</f>
        <v xml:space="preserve">0, </v>
      </c>
      <c r="J2" t="str">
        <f>Data!J53 &amp;  ", "</f>
        <v xml:space="preserve">0, </v>
      </c>
      <c r="K2" t="str">
        <f>Data!K53 &amp;  ", "</f>
        <v xml:space="preserve">7, </v>
      </c>
      <c r="L2" t="str">
        <f>Data!L53 &amp;  ", "</f>
        <v xml:space="preserve">-11, </v>
      </c>
      <c r="M2" t="str">
        <f>Data!M53 &amp;  ", "</f>
        <v xml:space="preserve">17, </v>
      </c>
      <c r="N2" t="str">
        <f>Data!N53 &amp;  ", "</f>
        <v xml:space="preserve">75, </v>
      </c>
      <c r="O2" t="str">
        <f>"""" &amp; Data!O53 &amp; """, "</f>
        <v xml:space="preserve">"", </v>
      </c>
      <c r="P2" t="str">
        <f>Data!P53 &amp;  ", "</f>
        <v xml:space="preserve">0.110804078096426, </v>
      </c>
      <c r="Q2" t="str">
        <f>Data!Q53 &amp;  ", "</f>
        <v xml:space="preserve">0, </v>
      </c>
      <c r="R2" t="str">
        <f>Data!R53 &amp;  ", "</f>
        <v xml:space="preserve">0, </v>
      </c>
      <c r="S2" t="str">
        <f>Data!S53 &amp;  "}, "</f>
        <v xml:space="preserve">2.98023223876953E-08}, </v>
      </c>
    </row>
    <row r="3" spans="1:19" x14ac:dyDescent="0.55000000000000004">
      <c r="A3" t="str">
        <f t="shared" ref="A3:A66" si="0">"{" &amp; """""" &amp; ", "</f>
        <v xml:space="preserve">{"", </v>
      </c>
      <c r="B3" t="str">
        <f>Data!B54 &amp;  ", "</f>
        <v xml:space="preserve">2, </v>
      </c>
      <c r="C3" t="str">
        <f>Data!C54 &amp;  ", "</f>
        <v xml:space="preserve">600, </v>
      </c>
      <c r="D3" t="str">
        <f>Data!D54 &amp;  ", "</f>
        <v xml:space="preserve">0, </v>
      </c>
      <c r="E3" t="str">
        <f>Data!E54 &amp;  ", "</f>
        <v xml:space="preserve">0, </v>
      </c>
      <c r="F3" t="str">
        <f>Data!F54 &amp;  ", "</f>
        <v xml:space="preserve">-45, </v>
      </c>
      <c r="G3" t="str">
        <f>Data!G54 &amp;  ", "</f>
        <v xml:space="preserve">0, </v>
      </c>
      <c r="H3" t="str">
        <f>Data!H54 &amp;  ", "</f>
        <v xml:space="preserve">0, </v>
      </c>
      <c r="I3" t="str">
        <f>Data!I54 &amp;  ", "</f>
        <v xml:space="preserve">0, </v>
      </c>
      <c r="J3" t="str">
        <f>Data!J54 &amp;  ", "</f>
        <v xml:space="preserve">0, </v>
      </c>
      <c r="K3" t="str">
        <f>Data!K54 &amp;  ", "</f>
        <v xml:space="preserve">7, </v>
      </c>
      <c r="L3" t="str">
        <f>Data!L54 &amp;  ", "</f>
        <v xml:space="preserve">-11, </v>
      </c>
      <c r="M3" t="str">
        <f>Data!M54 &amp;  ", "</f>
        <v xml:space="preserve">17, </v>
      </c>
      <c r="N3" t="str">
        <f>Data!N54 &amp;  ", "</f>
        <v xml:space="preserve">75, </v>
      </c>
      <c r="O3" t="str">
        <f>"""" &amp; Data!O54 &amp; """, "</f>
        <v xml:space="preserve">"", </v>
      </c>
      <c r="P3" t="str">
        <f>Data!P54 &amp;  ", "</f>
        <v xml:space="preserve">0.0696613966774071, </v>
      </c>
      <c r="Q3" t="str">
        <f>Data!Q54 &amp;  ", "</f>
        <v xml:space="preserve">0.00486178881957234, </v>
      </c>
      <c r="R3" t="str">
        <f>Data!R54 &amp;  ", "</f>
        <v xml:space="preserve">0.041655242250827, </v>
      </c>
      <c r="S3" t="str">
        <f>Data!S54 &amp;  "}, "</f>
        <v xml:space="preserve">-0.488532762702534}, </v>
      </c>
    </row>
    <row r="4" spans="1:19" x14ac:dyDescent="0.55000000000000004">
      <c r="A4" t="str">
        <f t="shared" si="0"/>
        <v xml:space="preserve">{"", </v>
      </c>
      <c r="B4" t="str">
        <f>Data!B55 &amp;  ", "</f>
        <v xml:space="preserve">3, </v>
      </c>
      <c r="C4" t="str">
        <f>Data!C55 &amp;  ", "</f>
        <v xml:space="preserve">600, </v>
      </c>
      <c r="D4" t="str">
        <f>Data!D55 &amp;  ", "</f>
        <v xml:space="preserve">0, </v>
      </c>
      <c r="E4" t="str">
        <f>Data!E55 &amp;  ", "</f>
        <v xml:space="preserve">0, </v>
      </c>
      <c r="F4" t="str">
        <f>Data!F55 &amp;  ", "</f>
        <v xml:space="preserve">0, </v>
      </c>
      <c r="G4" t="str">
        <f>Data!G55 &amp;  ", "</f>
        <v xml:space="preserve">0, </v>
      </c>
      <c r="H4" t="str">
        <f>Data!H55 &amp;  ", "</f>
        <v xml:space="preserve">0, </v>
      </c>
      <c r="I4" t="str">
        <f>Data!I55 &amp;  ", "</f>
        <v xml:space="preserve">0, </v>
      </c>
      <c r="J4" t="str">
        <f>Data!J55 &amp;  ", "</f>
        <v xml:space="preserve">0, </v>
      </c>
      <c r="K4" t="str">
        <f>Data!K55 &amp;  ", "</f>
        <v xml:space="preserve">7, </v>
      </c>
      <c r="L4" t="str">
        <f>Data!L55 &amp;  ", "</f>
        <v xml:space="preserve">-11, </v>
      </c>
      <c r="M4" t="str">
        <f>Data!M55 &amp;  ", "</f>
        <v xml:space="preserve">17, </v>
      </c>
      <c r="N4" t="str">
        <f>Data!N55 &amp;  ", "</f>
        <v xml:space="preserve">75, </v>
      </c>
      <c r="O4" t="str">
        <f>"""" &amp; Data!O55 &amp; """, "</f>
        <v xml:space="preserve">"", </v>
      </c>
      <c r="P4" t="str">
        <f>Data!P55 &amp;  ", "</f>
        <v xml:space="preserve">0.0382422928975319, </v>
      </c>
      <c r="Q4" t="str">
        <f>Data!Q55 &amp;  ", "</f>
        <v xml:space="preserve">0, </v>
      </c>
      <c r="R4" t="str">
        <f>Data!R55 &amp;  ", "</f>
        <v xml:space="preserve">0, </v>
      </c>
      <c r="S4" t="str">
        <f>Data!S55 &amp;  "}, "</f>
        <v xml:space="preserve">0}, </v>
      </c>
    </row>
    <row r="5" spans="1:19" x14ac:dyDescent="0.55000000000000004">
      <c r="A5" t="str">
        <f t="shared" si="0"/>
        <v xml:space="preserve">{"", </v>
      </c>
      <c r="B5" t="str">
        <f>Data!B56 &amp;  ", "</f>
        <v xml:space="preserve">4, </v>
      </c>
      <c r="C5" t="str">
        <f>Data!C56 &amp;  ", "</f>
        <v xml:space="preserve">600, </v>
      </c>
      <c r="D5" t="str">
        <f>Data!D56 &amp;  ", "</f>
        <v xml:space="preserve">0, </v>
      </c>
      <c r="E5" t="str">
        <f>Data!E56 &amp;  ", "</f>
        <v xml:space="preserve">0, </v>
      </c>
      <c r="F5" t="str">
        <f>Data!F56 &amp;  ", "</f>
        <v xml:space="preserve">45, </v>
      </c>
      <c r="G5" t="str">
        <f>Data!G56 &amp;  ", "</f>
        <v xml:space="preserve">0, </v>
      </c>
      <c r="H5" t="str">
        <f>Data!H56 &amp;  ", "</f>
        <v xml:space="preserve">0, </v>
      </c>
      <c r="I5" t="str">
        <f>Data!I56 &amp;  ", "</f>
        <v xml:space="preserve">0, </v>
      </c>
      <c r="J5" t="str">
        <f>Data!J56 &amp;  ", "</f>
        <v xml:space="preserve">0, </v>
      </c>
      <c r="K5" t="str">
        <f>Data!K56 &amp;  ", "</f>
        <v xml:space="preserve">7, </v>
      </c>
      <c r="L5" t="str">
        <f>Data!L56 &amp;  ", "</f>
        <v xml:space="preserve">-11, </v>
      </c>
      <c r="M5" t="str">
        <f>Data!M56 &amp;  ", "</f>
        <v xml:space="preserve">17, </v>
      </c>
      <c r="N5" t="str">
        <f>Data!N56 &amp;  ", "</f>
        <v xml:space="preserve">75, </v>
      </c>
      <c r="O5" t="str">
        <f>"""" &amp; Data!O56 &amp; """, "</f>
        <v xml:space="preserve">"", </v>
      </c>
      <c r="P5" t="str">
        <f>Data!P56 &amp;  ", "</f>
        <v xml:space="preserve">0.0696613966774071, </v>
      </c>
      <c r="Q5" t="str">
        <f>Data!Q56 &amp;  ", "</f>
        <v xml:space="preserve">0.00486178881957234, </v>
      </c>
      <c r="R5" t="str">
        <f>Data!R56 &amp;  ", "</f>
        <v xml:space="preserve">-0.041655242250827, </v>
      </c>
      <c r="S5" t="str">
        <f>Data!S56 &amp;  "}, "</f>
        <v xml:space="preserve">0.488532762702534}, </v>
      </c>
    </row>
    <row r="6" spans="1:19" x14ac:dyDescent="0.55000000000000004">
      <c r="A6" t="str">
        <f t="shared" si="0"/>
        <v xml:space="preserve">{"", </v>
      </c>
      <c r="B6" t="str">
        <f>Data!B57 &amp;  ", "</f>
        <v xml:space="preserve">5, </v>
      </c>
      <c r="C6" t="str">
        <f>Data!C57 &amp;  ", "</f>
        <v xml:space="preserve">600, </v>
      </c>
      <c r="D6" t="str">
        <f>Data!D57 &amp;  ", "</f>
        <v xml:space="preserve">0, </v>
      </c>
      <c r="E6" t="str">
        <f>Data!E57 &amp;  ", "</f>
        <v xml:space="preserve">0, </v>
      </c>
      <c r="F6" t="str">
        <f>Data!F57 &amp;  ", "</f>
        <v xml:space="preserve">90, </v>
      </c>
      <c r="G6" t="str">
        <f>Data!G57 &amp;  ", "</f>
        <v xml:space="preserve">0, </v>
      </c>
      <c r="H6" t="str">
        <f>Data!H57 &amp;  ", "</f>
        <v xml:space="preserve">0, </v>
      </c>
      <c r="I6" t="str">
        <f>Data!I57 &amp;  ", "</f>
        <v xml:space="preserve">0, </v>
      </c>
      <c r="J6" t="str">
        <f>Data!J57 &amp;  ", "</f>
        <v xml:space="preserve">0, </v>
      </c>
      <c r="K6" t="str">
        <f>Data!K57 &amp;  ", "</f>
        <v xml:space="preserve">7, </v>
      </c>
      <c r="L6" t="str">
        <f>Data!L57 &amp;  ", "</f>
        <v xml:space="preserve">-11, </v>
      </c>
      <c r="M6" t="str">
        <f>Data!M57 &amp;  ", "</f>
        <v xml:space="preserve">17, </v>
      </c>
      <c r="N6" t="str">
        <f>Data!N57 &amp;  ", "</f>
        <v xml:space="preserve">75, </v>
      </c>
      <c r="O6" t="str">
        <f>"""" &amp; Data!O57 &amp; """, "</f>
        <v xml:space="preserve">"", </v>
      </c>
      <c r="P6" t="str">
        <f>Data!P57 &amp;  ", "</f>
        <v xml:space="preserve">0.110804078096426, </v>
      </c>
      <c r="Q6" t="str">
        <f>Data!Q57 &amp;  ", "</f>
        <v xml:space="preserve">0, </v>
      </c>
      <c r="R6" t="str">
        <f>Data!R57 &amp;  ", "</f>
        <v xml:space="preserve">0, </v>
      </c>
      <c r="S6" t="str">
        <f>Data!S57 &amp;  "}, "</f>
        <v xml:space="preserve">2.98023223876953E-08}, </v>
      </c>
    </row>
    <row r="7" spans="1:19" x14ac:dyDescent="0.55000000000000004">
      <c r="A7" t="str">
        <f t="shared" si="0"/>
        <v xml:space="preserve">{"", </v>
      </c>
      <c r="B7" t="str">
        <f>Data!B58 &amp;  ", "</f>
        <v xml:space="preserve">6, </v>
      </c>
      <c r="C7" t="str">
        <f>Data!C58 &amp;  ", "</f>
        <v xml:space="preserve">600, </v>
      </c>
      <c r="D7" t="str">
        <f>Data!D58 &amp;  ", "</f>
        <v xml:space="preserve">0, </v>
      </c>
      <c r="E7" t="str">
        <f>Data!E58 &amp;  ", "</f>
        <v xml:space="preserve">45, </v>
      </c>
      <c r="F7" t="str">
        <f>Data!F58 &amp;  ", "</f>
        <v xml:space="preserve">-90, </v>
      </c>
      <c r="G7" t="str">
        <f>Data!G58 &amp;  ", "</f>
        <v xml:space="preserve">0, </v>
      </c>
      <c r="H7" t="str">
        <f>Data!H58 &amp;  ", "</f>
        <v xml:space="preserve">0, </v>
      </c>
      <c r="I7" t="str">
        <f>Data!I58 &amp;  ", "</f>
        <v xml:space="preserve">0, </v>
      </c>
      <c r="J7" t="str">
        <f>Data!J58 &amp;  ", "</f>
        <v xml:space="preserve">0, </v>
      </c>
      <c r="K7" t="str">
        <f>Data!K58 &amp;  ", "</f>
        <v xml:space="preserve">7, </v>
      </c>
      <c r="L7" t="str">
        <f>Data!L58 &amp;  ", "</f>
        <v xml:space="preserve">-11, </v>
      </c>
      <c r="M7" t="str">
        <f>Data!M58 &amp;  ", "</f>
        <v xml:space="preserve">17, </v>
      </c>
      <c r="N7" t="str">
        <f>Data!N58 &amp;  ", "</f>
        <v xml:space="preserve">75, </v>
      </c>
      <c r="O7" t="str">
        <f>"""" &amp; Data!O58 &amp; """, "</f>
        <v xml:space="preserve">"", </v>
      </c>
      <c r="P7" t="str">
        <f>Data!P58 &amp;  ", "</f>
        <v xml:space="preserve">0.0554020390482133, </v>
      </c>
      <c r="Q7" t="str">
        <f>Data!Q58 &amp;  ", "</f>
        <v xml:space="preserve">0.0191211464487659, </v>
      </c>
      <c r="R7" t="str">
        <f>Data!R58 &amp;  ", "</f>
        <v xml:space="preserve">-0.0416552422508274, </v>
      </c>
      <c r="S7" t="str">
        <f>Data!S58 &amp;  "}, "</f>
        <v xml:space="preserve">-0.872545551685543}, </v>
      </c>
    </row>
    <row r="8" spans="1:19" x14ac:dyDescent="0.55000000000000004">
      <c r="A8" t="str">
        <f t="shared" si="0"/>
        <v xml:space="preserve">{"", </v>
      </c>
      <c r="B8" t="str">
        <f>Data!B59 &amp;  ", "</f>
        <v xml:space="preserve">7, </v>
      </c>
      <c r="C8" t="str">
        <f>Data!C59 &amp;  ", "</f>
        <v xml:space="preserve">600, </v>
      </c>
      <c r="D8" t="str">
        <f>Data!D59 &amp;  ", "</f>
        <v xml:space="preserve">0, </v>
      </c>
      <c r="E8" t="str">
        <f>Data!E59 &amp;  ", "</f>
        <v xml:space="preserve">45, </v>
      </c>
      <c r="F8" t="str">
        <f>Data!F59 &amp;  ", "</f>
        <v xml:space="preserve">-45, </v>
      </c>
      <c r="G8" t="str">
        <f>Data!G59 &amp;  ", "</f>
        <v xml:space="preserve">0, </v>
      </c>
      <c r="H8" t="str">
        <f>Data!H59 &amp;  ", "</f>
        <v xml:space="preserve">0, </v>
      </c>
      <c r="I8" t="str">
        <f>Data!I59 &amp;  ", "</f>
        <v xml:space="preserve">0, </v>
      </c>
      <c r="J8" t="str">
        <f>Data!J59 &amp;  ", "</f>
        <v xml:space="preserve">0, </v>
      </c>
      <c r="K8" t="str">
        <f>Data!K59 &amp;  ", "</f>
        <v xml:space="preserve">7, </v>
      </c>
      <c r="L8" t="str">
        <f>Data!L59 &amp;  ", "</f>
        <v xml:space="preserve">-11, </v>
      </c>
      <c r="M8" t="str">
        <f>Data!M59 &amp;  ", "</f>
        <v xml:space="preserve">17, </v>
      </c>
      <c r="N8" t="str">
        <f>Data!N59 &amp;  ", "</f>
        <v xml:space="preserve">75, </v>
      </c>
      <c r="O8" t="str">
        <f>"""" &amp; Data!O59 &amp; """, "</f>
        <v xml:space="preserve">"", </v>
      </c>
      <c r="P8" t="str">
        <f>Data!P59 &amp;  ", "</f>
        <v xml:space="preserve">0.0554020390482133, </v>
      </c>
      <c r="Q8" t="str">
        <f>Data!Q59 &amp;  ", "</f>
        <v xml:space="preserve">0.0554020390482133, </v>
      </c>
      <c r="R8" t="str">
        <f>Data!R59 &amp;  ", "</f>
        <v xml:space="preserve">0, </v>
      </c>
      <c r="S8" t="str">
        <f>Data!S59 &amp;  "}, "</f>
        <v xml:space="preserve">-1}, </v>
      </c>
    </row>
    <row r="9" spans="1:19" x14ac:dyDescent="0.55000000000000004">
      <c r="A9" t="str">
        <f t="shared" si="0"/>
        <v xml:space="preserve">{"", </v>
      </c>
      <c r="B9" t="str">
        <f>Data!B60 &amp;  ", "</f>
        <v xml:space="preserve">8, </v>
      </c>
      <c r="C9" t="str">
        <f>Data!C60 &amp;  ", "</f>
        <v xml:space="preserve">600, </v>
      </c>
      <c r="D9" t="str">
        <f>Data!D60 &amp;  ", "</f>
        <v xml:space="preserve">0, </v>
      </c>
      <c r="E9" t="str">
        <f>Data!E60 &amp;  ", "</f>
        <v xml:space="preserve">45, </v>
      </c>
      <c r="F9" t="str">
        <f>Data!F60 &amp;  ", "</f>
        <v xml:space="preserve">0, </v>
      </c>
      <c r="G9" t="str">
        <f>Data!G60 &amp;  ", "</f>
        <v xml:space="preserve">0, </v>
      </c>
      <c r="H9" t="str">
        <f>Data!H60 &amp;  ", "</f>
        <v xml:space="preserve">0, </v>
      </c>
      <c r="I9" t="str">
        <f>Data!I60 &amp;  ", "</f>
        <v xml:space="preserve">0, </v>
      </c>
      <c r="J9" t="str">
        <f>Data!J60 &amp;  ", "</f>
        <v xml:space="preserve">0, </v>
      </c>
      <c r="K9" t="str">
        <f>Data!K60 &amp;  ", "</f>
        <v xml:space="preserve">7, </v>
      </c>
      <c r="L9" t="str">
        <f>Data!L60 &amp;  ", "</f>
        <v xml:space="preserve">-11, </v>
      </c>
      <c r="M9" t="str">
        <f>Data!M60 &amp;  ", "</f>
        <v xml:space="preserve">17, </v>
      </c>
      <c r="N9" t="str">
        <f>Data!N60 &amp;  ", "</f>
        <v xml:space="preserve">75, </v>
      </c>
      <c r="O9" t="str">
        <f>"""" &amp; Data!O60 &amp; """, "</f>
        <v xml:space="preserve">"", </v>
      </c>
      <c r="P9" t="str">
        <f>Data!P60 &amp;  ", "</f>
        <v xml:space="preserve">0.0191211464487659, </v>
      </c>
      <c r="Q9" t="str">
        <f>Data!Q60 &amp;  ", "</f>
        <v xml:space="preserve">0.0554020390482133, </v>
      </c>
      <c r="R9" t="str">
        <f>Data!R60 &amp;  ", "</f>
        <v xml:space="preserve">0.0416552422508272, </v>
      </c>
      <c r="S9" t="str">
        <f>Data!S60 &amp;  "}, "</f>
        <v xml:space="preserve">-0.872545551685543}, </v>
      </c>
    </row>
    <row r="10" spans="1:19" x14ac:dyDescent="0.55000000000000004">
      <c r="A10" t="str">
        <f t="shared" si="0"/>
        <v xml:space="preserve">{"", </v>
      </c>
      <c r="B10" t="str">
        <f>Data!B61 &amp;  ", "</f>
        <v xml:space="preserve">9, </v>
      </c>
      <c r="C10" t="str">
        <f>Data!C61 &amp;  ", "</f>
        <v xml:space="preserve">600, </v>
      </c>
      <c r="D10" t="str">
        <f>Data!D61 &amp;  ", "</f>
        <v xml:space="preserve">0, </v>
      </c>
      <c r="E10" t="str">
        <f>Data!E61 &amp;  ", "</f>
        <v xml:space="preserve">45, </v>
      </c>
      <c r="F10" t="str">
        <f>Data!F61 &amp;  ", "</f>
        <v xml:space="preserve">45, </v>
      </c>
      <c r="G10" t="str">
        <f>Data!G61 &amp;  ", "</f>
        <v xml:space="preserve">0, </v>
      </c>
      <c r="H10" t="str">
        <f>Data!H61 &amp;  ", "</f>
        <v xml:space="preserve">0, </v>
      </c>
      <c r="I10" t="str">
        <f>Data!I61 &amp;  ", "</f>
        <v xml:space="preserve">0, </v>
      </c>
      <c r="J10" t="str">
        <f>Data!J61 &amp;  ", "</f>
        <v xml:space="preserve">0, </v>
      </c>
      <c r="K10" t="str">
        <f>Data!K61 &amp;  ", "</f>
        <v xml:space="preserve">7, </v>
      </c>
      <c r="L10" t="str">
        <f>Data!L61 &amp;  ", "</f>
        <v xml:space="preserve">-11, </v>
      </c>
      <c r="M10" t="str">
        <f>Data!M61 &amp;  ", "</f>
        <v xml:space="preserve">17, </v>
      </c>
      <c r="N10" t="str">
        <f>Data!N61 &amp;  ", "</f>
        <v xml:space="preserve">75, </v>
      </c>
      <c r="O10" t="str">
        <f>"""" &amp; Data!O61 &amp; """, "</f>
        <v xml:space="preserve">"", </v>
      </c>
      <c r="P10" t="str">
        <f>Data!P61 &amp;  ", "</f>
        <v xml:space="preserve">0.019121146448766, </v>
      </c>
      <c r="Q10" t="str">
        <f>Data!Q61 &amp;  ", "</f>
        <v xml:space="preserve">0.019121146448766, </v>
      </c>
      <c r="R10" t="str">
        <f>Data!R61 &amp;  ", "</f>
        <v xml:space="preserve">0, </v>
      </c>
      <c r="S10" t="str">
        <f>Data!S61 &amp;  "}, "</f>
        <v xml:space="preserve">-1}, </v>
      </c>
    </row>
    <row r="11" spans="1:19" x14ac:dyDescent="0.55000000000000004">
      <c r="A11" t="str">
        <f t="shared" si="0"/>
        <v xml:space="preserve">{"", </v>
      </c>
      <c r="B11" t="str">
        <f>Data!B62 &amp;  ", "</f>
        <v xml:space="preserve">10, </v>
      </c>
      <c r="C11" t="str">
        <f>Data!C62 &amp;  ", "</f>
        <v xml:space="preserve">600, </v>
      </c>
      <c r="D11" t="str">
        <f>Data!D62 &amp;  ", "</f>
        <v xml:space="preserve">0, </v>
      </c>
      <c r="E11" t="str">
        <f>Data!E62 &amp;  ", "</f>
        <v xml:space="preserve">45, </v>
      </c>
      <c r="F11" t="str">
        <f>Data!F62 &amp;  ", "</f>
        <v xml:space="preserve">90, </v>
      </c>
      <c r="G11" t="str">
        <f>Data!G62 &amp;  ", "</f>
        <v xml:space="preserve">0, </v>
      </c>
      <c r="H11" t="str">
        <f>Data!H62 &amp;  ", "</f>
        <v xml:space="preserve">0, </v>
      </c>
      <c r="I11" t="str">
        <f>Data!I62 &amp;  ", "</f>
        <v xml:space="preserve">0, </v>
      </c>
      <c r="J11" t="str">
        <f>Data!J62 &amp;  ", "</f>
        <v xml:space="preserve">0, </v>
      </c>
      <c r="K11" t="str">
        <f>Data!K62 &amp;  ", "</f>
        <v xml:space="preserve">7, </v>
      </c>
      <c r="L11" t="str">
        <f>Data!L62 &amp;  ", "</f>
        <v xml:space="preserve">-11, </v>
      </c>
      <c r="M11" t="str">
        <f>Data!M62 &amp;  ", "</f>
        <v xml:space="preserve">17, </v>
      </c>
      <c r="N11" t="str">
        <f>Data!N62 &amp;  ", "</f>
        <v xml:space="preserve">75, </v>
      </c>
      <c r="O11" t="str">
        <f>"""" &amp; Data!O62 &amp; """, "</f>
        <v xml:space="preserve">"", </v>
      </c>
      <c r="P11" t="str">
        <f>Data!P62 &amp;  ", "</f>
        <v xml:space="preserve">0.0554020390482133, </v>
      </c>
      <c r="Q11" t="str">
        <f>Data!Q62 &amp;  ", "</f>
        <v xml:space="preserve">0.0191211464487659, </v>
      </c>
      <c r="R11" t="str">
        <f>Data!R62 &amp;  ", "</f>
        <v xml:space="preserve">-0.0416552422508274, </v>
      </c>
      <c r="S11" t="str">
        <f>Data!S62 &amp;  "}, "</f>
        <v xml:space="preserve">-0.872545551685543}, </v>
      </c>
    </row>
    <row r="12" spans="1:19" x14ac:dyDescent="0.55000000000000004">
      <c r="A12" t="str">
        <f t="shared" si="0"/>
        <v xml:space="preserve">{"", </v>
      </c>
      <c r="B12" t="str">
        <f>Data!B63 &amp;  ", "</f>
        <v xml:space="preserve">11, </v>
      </c>
      <c r="C12" t="str">
        <f>Data!C63 &amp;  ", "</f>
        <v xml:space="preserve">600, </v>
      </c>
      <c r="D12" t="str">
        <f>Data!D63 &amp;  ", "</f>
        <v xml:space="preserve">0, </v>
      </c>
      <c r="E12" t="str">
        <f>Data!E63 &amp;  ", "</f>
        <v xml:space="preserve">90, </v>
      </c>
      <c r="F12" t="str">
        <f>Data!F63 &amp;  ", "</f>
        <v xml:space="preserve">-90, </v>
      </c>
      <c r="G12" t="str">
        <f>Data!G63 &amp;  ", "</f>
        <v xml:space="preserve">0, </v>
      </c>
      <c r="H12" t="str">
        <f>Data!H63 &amp;  ", "</f>
        <v xml:space="preserve">0, </v>
      </c>
      <c r="I12" t="str">
        <f>Data!I63 &amp;  ", "</f>
        <v xml:space="preserve">0, </v>
      </c>
      <c r="J12" t="str">
        <f>Data!J63 &amp;  ", "</f>
        <v xml:space="preserve">0, </v>
      </c>
      <c r="K12" t="str">
        <f>Data!K63 &amp;  ", "</f>
        <v xml:space="preserve">7, </v>
      </c>
      <c r="L12" t="str">
        <f>Data!L63 &amp;  ", "</f>
        <v xml:space="preserve">-11, </v>
      </c>
      <c r="M12" t="str">
        <f>Data!M63 &amp;  ", "</f>
        <v xml:space="preserve">17, </v>
      </c>
      <c r="N12" t="str">
        <f>Data!N63 &amp;  ", "</f>
        <v xml:space="preserve">75, </v>
      </c>
      <c r="O12" t="str">
        <f>"""" &amp; Data!O63 &amp; """, "</f>
        <v xml:space="preserve">"", </v>
      </c>
      <c r="P12" t="str">
        <f>Data!P63 &amp;  ", "</f>
        <v xml:space="preserve">0, </v>
      </c>
      <c r="Q12" t="str">
        <f>Data!Q63 &amp;  ", "</f>
        <v xml:space="preserve">0.0382422928975319, </v>
      </c>
      <c r="R12" t="str">
        <f>Data!R63 &amp;  ", "</f>
        <v xml:space="preserve">0, </v>
      </c>
      <c r="S12" t="str">
        <f>Data!S63 &amp;  "}, "</f>
        <v xml:space="preserve">0}, </v>
      </c>
    </row>
    <row r="13" spans="1:19" x14ac:dyDescent="0.55000000000000004">
      <c r="A13" t="str">
        <f t="shared" si="0"/>
        <v xml:space="preserve">{"", </v>
      </c>
      <c r="B13" t="str">
        <f>Data!B64 &amp;  ", "</f>
        <v xml:space="preserve">12, </v>
      </c>
      <c r="C13" t="str">
        <f>Data!C64 &amp;  ", "</f>
        <v xml:space="preserve">600, </v>
      </c>
      <c r="D13" t="str">
        <f>Data!D64 &amp;  ", "</f>
        <v xml:space="preserve">0, </v>
      </c>
      <c r="E13" t="str">
        <f>Data!E64 &amp;  ", "</f>
        <v xml:space="preserve">90, </v>
      </c>
      <c r="F13" t="str">
        <f>Data!F64 &amp;  ", "</f>
        <v xml:space="preserve">-45, </v>
      </c>
      <c r="G13" t="str">
        <f>Data!G64 &amp;  ", "</f>
        <v xml:space="preserve">0, </v>
      </c>
      <c r="H13" t="str">
        <f>Data!H64 &amp;  ", "</f>
        <v xml:space="preserve">0, </v>
      </c>
      <c r="I13" t="str">
        <f>Data!I64 &amp;  ", "</f>
        <v xml:space="preserve">0, </v>
      </c>
      <c r="J13" t="str">
        <f>Data!J64 &amp;  ", "</f>
        <v xml:space="preserve">0, </v>
      </c>
      <c r="K13" t="str">
        <f>Data!K64 &amp;  ", "</f>
        <v xml:space="preserve">7, </v>
      </c>
      <c r="L13" t="str">
        <f>Data!L64 &amp;  ", "</f>
        <v xml:space="preserve">-11, </v>
      </c>
      <c r="M13" t="str">
        <f>Data!M64 &amp;  ", "</f>
        <v xml:space="preserve">17, </v>
      </c>
      <c r="N13" t="str">
        <f>Data!N64 &amp;  ", "</f>
        <v xml:space="preserve">75, </v>
      </c>
      <c r="O13" t="str">
        <f>"""" &amp; Data!O64 &amp; """, "</f>
        <v xml:space="preserve">"", </v>
      </c>
      <c r="P13" t="str">
        <f>Data!P64 &amp;  ", "</f>
        <v xml:space="preserve">0.00486178881957234, </v>
      </c>
      <c r="Q13" t="str">
        <f>Data!Q64 &amp;  ", "</f>
        <v xml:space="preserve">0.0696613966774071, </v>
      </c>
      <c r="R13" t="str">
        <f>Data!R64 &amp;  ", "</f>
        <v xml:space="preserve">-0.0416552422508272, </v>
      </c>
      <c r="S13" t="str">
        <f>Data!S64 &amp;  "}, "</f>
        <v xml:space="preserve">-0.488532762702533}, </v>
      </c>
    </row>
    <row r="14" spans="1:19" x14ac:dyDescent="0.55000000000000004">
      <c r="A14" t="str">
        <f t="shared" si="0"/>
        <v xml:space="preserve">{"", </v>
      </c>
      <c r="B14" t="str">
        <f>Data!B65 &amp;  ", "</f>
        <v xml:space="preserve">13, </v>
      </c>
      <c r="C14" t="str">
        <f>Data!C65 &amp;  ", "</f>
        <v xml:space="preserve">600, </v>
      </c>
      <c r="D14" t="str">
        <f>Data!D65 &amp;  ", "</f>
        <v xml:space="preserve">0, </v>
      </c>
      <c r="E14" t="str">
        <f>Data!E65 &amp;  ", "</f>
        <v xml:space="preserve">90, </v>
      </c>
      <c r="F14" t="str">
        <f>Data!F65 &amp;  ", "</f>
        <v xml:space="preserve">0, </v>
      </c>
      <c r="G14" t="str">
        <f>Data!G65 &amp;  ", "</f>
        <v xml:space="preserve">0, </v>
      </c>
      <c r="H14" t="str">
        <f>Data!H65 &amp;  ", "</f>
        <v xml:space="preserve">0, </v>
      </c>
      <c r="I14" t="str">
        <f>Data!I65 &amp;  ", "</f>
        <v xml:space="preserve">0, </v>
      </c>
      <c r="J14" t="str">
        <f>Data!J65 &amp;  ", "</f>
        <v xml:space="preserve">0, </v>
      </c>
      <c r="K14" t="str">
        <f>Data!K65 &amp;  ", "</f>
        <v xml:space="preserve">7, </v>
      </c>
      <c r="L14" t="str">
        <f>Data!L65 &amp;  ", "</f>
        <v xml:space="preserve">-11, </v>
      </c>
      <c r="M14" t="str">
        <f>Data!M65 &amp;  ", "</f>
        <v xml:space="preserve">17, </v>
      </c>
      <c r="N14" t="str">
        <f>Data!N65 &amp;  ", "</f>
        <v xml:space="preserve">75, </v>
      </c>
      <c r="O14" t="str">
        <f>"""" &amp; Data!O65 &amp; """, "</f>
        <v xml:space="preserve">"", </v>
      </c>
      <c r="P14" t="str">
        <f>Data!P65 &amp;  ", "</f>
        <v xml:space="preserve">0, </v>
      </c>
      <c r="Q14" t="str">
        <f>Data!Q65 &amp;  ", "</f>
        <v xml:space="preserve">0.110804078096426, </v>
      </c>
      <c r="R14" t="str">
        <f>Data!R65 &amp;  ", "</f>
        <v xml:space="preserve">0, </v>
      </c>
      <c r="S14" t="str">
        <f>Data!S65 &amp;  "}, "</f>
        <v xml:space="preserve">0}, </v>
      </c>
    </row>
    <row r="15" spans="1:19" x14ac:dyDescent="0.55000000000000004">
      <c r="A15" t="str">
        <f t="shared" si="0"/>
        <v xml:space="preserve">{"", </v>
      </c>
      <c r="B15" t="str">
        <f>Data!B66 &amp;  ", "</f>
        <v xml:space="preserve">14, </v>
      </c>
      <c r="C15" t="str">
        <f>Data!C66 &amp;  ", "</f>
        <v xml:space="preserve">600, </v>
      </c>
      <c r="D15" t="str">
        <f>Data!D66 &amp;  ", "</f>
        <v xml:space="preserve">0, </v>
      </c>
      <c r="E15" t="str">
        <f>Data!E66 &amp;  ", "</f>
        <v xml:space="preserve">90, </v>
      </c>
      <c r="F15" t="str">
        <f>Data!F66 &amp;  ", "</f>
        <v xml:space="preserve">45, </v>
      </c>
      <c r="G15" t="str">
        <f>Data!G66 &amp;  ", "</f>
        <v xml:space="preserve">0, </v>
      </c>
      <c r="H15" t="str">
        <f>Data!H66 &amp;  ", "</f>
        <v xml:space="preserve">0, </v>
      </c>
      <c r="I15" t="str">
        <f>Data!I66 &amp;  ", "</f>
        <v xml:space="preserve">0, </v>
      </c>
      <c r="J15" t="str">
        <f>Data!J66 &amp;  ", "</f>
        <v xml:space="preserve">0, </v>
      </c>
      <c r="K15" t="str">
        <f>Data!K66 &amp;  ", "</f>
        <v xml:space="preserve">7, </v>
      </c>
      <c r="L15" t="str">
        <f>Data!L66 &amp;  ", "</f>
        <v xml:space="preserve">-11, </v>
      </c>
      <c r="M15" t="str">
        <f>Data!M66 &amp;  ", "</f>
        <v xml:space="preserve">17, </v>
      </c>
      <c r="N15" t="str">
        <f>Data!N66 &amp;  ", "</f>
        <v xml:space="preserve">75, </v>
      </c>
      <c r="O15" t="str">
        <f>"""" &amp; Data!O66 &amp; """, "</f>
        <v xml:space="preserve">"", </v>
      </c>
      <c r="P15" t="str">
        <f>Data!P66 &amp;  ", "</f>
        <v xml:space="preserve">0.00486178881957234, </v>
      </c>
      <c r="Q15" t="str">
        <f>Data!Q66 &amp;  ", "</f>
        <v xml:space="preserve">0.0696613966774071, </v>
      </c>
      <c r="R15" t="str">
        <f>Data!R66 &amp;  ", "</f>
        <v xml:space="preserve">0.0416552422508272, </v>
      </c>
      <c r="S15" t="str">
        <f>Data!S66 &amp;  "}, "</f>
        <v xml:space="preserve">0.488532762702533}, </v>
      </c>
    </row>
    <row r="16" spans="1:19" x14ac:dyDescent="0.55000000000000004">
      <c r="A16" t="str">
        <f t="shared" si="0"/>
        <v xml:space="preserve">{"", </v>
      </c>
      <c r="B16" t="str">
        <f>Data!B67 &amp;  ", "</f>
        <v xml:space="preserve">15, </v>
      </c>
      <c r="C16" t="str">
        <f>Data!C67 &amp;  ", "</f>
        <v xml:space="preserve">600, </v>
      </c>
      <c r="D16" t="str">
        <f>Data!D67 &amp;  ", "</f>
        <v xml:space="preserve">0, </v>
      </c>
      <c r="E16" t="str">
        <f>Data!E67 &amp;  ", "</f>
        <v xml:space="preserve">90, </v>
      </c>
      <c r="F16" t="str">
        <f>Data!F67 &amp;  ", "</f>
        <v xml:space="preserve">90, </v>
      </c>
      <c r="G16" t="str">
        <f>Data!G67 &amp;  ", "</f>
        <v xml:space="preserve">0, </v>
      </c>
      <c r="H16" t="str">
        <f>Data!H67 &amp;  ", "</f>
        <v xml:space="preserve">0, </v>
      </c>
      <c r="I16" t="str">
        <f>Data!I67 &amp;  ", "</f>
        <v xml:space="preserve">0, </v>
      </c>
      <c r="J16" t="str">
        <f>Data!J67 &amp;  ", "</f>
        <v xml:space="preserve">0, </v>
      </c>
      <c r="K16" t="str">
        <f>Data!K67 &amp;  ", "</f>
        <v xml:space="preserve">7, </v>
      </c>
      <c r="L16" t="str">
        <f>Data!L67 &amp;  ", "</f>
        <v xml:space="preserve">-11, </v>
      </c>
      <c r="M16" t="str">
        <f>Data!M67 &amp;  ", "</f>
        <v xml:space="preserve">17, </v>
      </c>
      <c r="N16" t="str">
        <f>Data!N67 &amp;  ", "</f>
        <v xml:space="preserve">75, </v>
      </c>
      <c r="O16" t="str">
        <f>"""" &amp; Data!O67 &amp; """, "</f>
        <v xml:space="preserve">"", </v>
      </c>
      <c r="P16" t="str">
        <f>Data!P67 &amp;  ", "</f>
        <v xml:space="preserve">0, </v>
      </c>
      <c r="Q16" t="str">
        <f>Data!Q67 &amp;  ", "</f>
        <v xml:space="preserve">0.0382422928975319, </v>
      </c>
      <c r="R16" t="str">
        <f>Data!R67 &amp;  ", "</f>
        <v xml:space="preserve">0, </v>
      </c>
      <c r="S16" t="str">
        <f>Data!S67 &amp;  "}, "</f>
        <v xml:space="preserve">0}, </v>
      </c>
    </row>
    <row r="17" spans="1:19" x14ac:dyDescent="0.55000000000000004">
      <c r="A17" t="str">
        <f t="shared" si="0"/>
        <v xml:space="preserve">{"", </v>
      </c>
      <c r="B17" t="str">
        <f>Data!B68 &amp;  ", "</f>
        <v xml:space="preserve">16, </v>
      </c>
      <c r="C17" t="str">
        <f>Data!C68 &amp;  ", "</f>
        <v xml:space="preserve">600, </v>
      </c>
      <c r="D17" t="str">
        <f>Data!D68 &amp;  ", "</f>
        <v xml:space="preserve">15, </v>
      </c>
      <c r="E17" t="str">
        <f>Data!E68 &amp;  ", "</f>
        <v xml:space="preserve">0, </v>
      </c>
      <c r="F17" t="str">
        <f>Data!F68 &amp;  ", "</f>
        <v xml:space="preserve">-90, </v>
      </c>
      <c r="G17" t="str">
        <f>Data!G68 &amp;  ", "</f>
        <v xml:space="preserve">0, </v>
      </c>
      <c r="H17" t="str">
        <f>Data!H68 &amp;  ", "</f>
        <v xml:space="preserve">0, </v>
      </c>
      <c r="I17" t="str">
        <f>Data!I68 &amp;  ", "</f>
        <v xml:space="preserve">0, </v>
      </c>
      <c r="J17" t="str">
        <f>Data!J68 &amp;  ", "</f>
        <v xml:space="preserve">0, </v>
      </c>
      <c r="K17" t="str">
        <f>Data!K68 &amp;  ", "</f>
        <v xml:space="preserve">7, </v>
      </c>
      <c r="L17" t="str">
        <f>Data!L68 &amp;  ", "</f>
        <v xml:space="preserve">-11, </v>
      </c>
      <c r="M17" t="str">
        <f>Data!M68 &amp;  ", "</f>
        <v xml:space="preserve">17, </v>
      </c>
      <c r="N17" t="str">
        <f>Data!N68 &amp;  ", "</f>
        <v xml:space="preserve">75, </v>
      </c>
      <c r="O17" t="str">
        <f>"""" &amp; Data!O68 &amp; """, "</f>
        <v xml:space="preserve">"", </v>
      </c>
      <c r="P17" t="str">
        <f>Data!P68 &amp;  ", "</f>
        <v xml:space="preserve">0.103272502818231, </v>
      </c>
      <c r="Q17" t="str">
        <f>Data!Q68 &amp;  ", "</f>
        <v xml:space="preserve">0, </v>
      </c>
      <c r="R17" t="str">
        <f>Data!R68 &amp;  ", "</f>
        <v xml:space="preserve">0, </v>
      </c>
      <c r="S17" t="str">
        <f>Data!S68 &amp;  "}, "</f>
        <v xml:space="preserve">0}, </v>
      </c>
    </row>
    <row r="18" spans="1:19" x14ac:dyDescent="0.55000000000000004">
      <c r="A18" t="str">
        <f t="shared" si="0"/>
        <v xml:space="preserve">{"", </v>
      </c>
      <c r="B18" t="str">
        <f>Data!B69 &amp;  ", "</f>
        <v xml:space="preserve">17, </v>
      </c>
      <c r="C18" t="str">
        <f>Data!C69 &amp;  ", "</f>
        <v xml:space="preserve">600, </v>
      </c>
      <c r="D18" t="str">
        <f>Data!D69 &amp;  ", "</f>
        <v xml:space="preserve">15, </v>
      </c>
      <c r="E18" t="str">
        <f>Data!E69 &amp;  ", "</f>
        <v xml:space="preserve">0, </v>
      </c>
      <c r="F18" t="str">
        <f>Data!F69 &amp;  ", "</f>
        <v xml:space="preserve">-45, </v>
      </c>
      <c r="G18" t="str">
        <f>Data!G69 &amp;  ", "</f>
        <v xml:space="preserve">0, </v>
      </c>
      <c r="H18" t="str">
        <f>Data!H69 &amp;  ", "</f>
        <v xml:space="preserve">0, </v>
      </c>
      <c r="I18" t="str">
        <f>Data!I69 &amp;  ", "</f>
        <v xml:space="preserve">0, </v>
      </c>
      <c r="J18" t="str">
        <f>Data!J69 &amp;  ", "</f>
        <v xml:space="preserve">0, </v>
      </c>
      <c r="K18" t="str">
        <f>Data!K69 &amp;  ", "</f>
        <v xml:space="preserve">7, </v>
      </c>
      <c r="L18" t="str">
        <f>Data!L69 &amp;  ", "</f>
        <v xml:space="preserve">-11, </v>
      </c>
      <c r="M18" t="str">
        <f>Data!M69 &amp;  ", "</f>
        <v xml:space="preserve">17, </v>
      </c>
      <c r="N18" t="str">
        <f>Data!N69 &amp;  ", "</f>
        <v xml:space="preserve">75, </v>
      </c>
      <c r="O18" t="str">
        <f>"""" &amp; Data!O69 &amp; """, "</f>
        <v xml:space="preserve">"", </v>
      </c>
      <c r="P18" t="str">
        <f>Data!P69 &amp;  ", "</f>
        <v xml:space="preserve">0.0636367800874694, </v>
      </c>
      <c r="Q18" t="str">
        <f>Data!Q69 &amp;  ", "</f>
        <v xml:space="preserve">0.00494959764881466, </v>
      </c>
      <c r="R18" t="str">
        <f>Data!R69 &amp;  ", "</f>
        <v xml:space="preserve">0.0474034990000749, </v>
      </c>
      <c r="S18" t="str">
        <f>Data!S69 &amp;  "}, "</f>
        <v xml:space="preserve">-0.511098091060577}, </v>
      </c>
    </row>
    <row r="19" spans="1:19" x14ac:dyDescent="0.55000000000000004">
      <c r="A19" t="str">
        <f t="shared" si="0"/>
        <v xml:space="preserve">{"", </v>
      </c>
      <c r="B19" t="str">
        <f>Data!B70 &amp;  ", "</f>
        <v xml:space="preserve">18, </v>
      </c>
      <c r="C19" t="str">
        <f>Data!C70 &amp;  ", "</f>
        <v xml:space="preserve">600, </v>
      </c>
      <c r="D19" t="str">
        <f>Data!D70 &amp;  ", "</f>
        <v xml:space="preserve">15, </v>
      </c>
      <c r="E19" t="str">
        <f>Data!E70 &amp;  ", "</f>
        <v xml:space="preserve">0, </v>
      </c>
      <c r="F19" t="str">
        <f>Data!F70 &amp;  ", "</f>
        <v xml:space="preserve">0, </v>
      </c>
      <c r="G19" t="str">
        <f>Data!G70 &amp;  ", "</f>
        <v xml:space="preserve">0, </v>
      </c>
      <c r="H19" t="str">
        <f>Data!H70 &amp;  ", "</f>
        <v xml:space="preserve">0, </v>
      </c>
      <c r="I19" t="str">
        <f>Data!I70 &amp;  ", "</f>
        <v xml:space="preserve">0, </v>
      </c>
      <c r="J19" t="str">
        <f>Data!J70 &amp;  ", "</f>
        <v xml:space="preserve">0, </v>
      </c>
      <c r="K19" t="str">
        <f>Data!K70 &amp;  ", "</f>
        <v xml:space="preserve">7, </v>
      </c>
      <c r="L19" t="str">
        <f>Data!L70 &amp;  ", "</f>
        <v xml:space="preserve">-11, </v>
      </c>
      <c r="M19" t="str">
        <f>Data!M70 &amp;  ", "</f>
        <v xml:space="preserve">17, </v>
      </c>
      <c r="N19" t="str">
        <f>Data!N70 &amp;  ", "</f>
        <v xml:space="preserve">75, </v>
      </c>
      <c r="O19" t="str">
        <f>"""" &amp; Data!O70 &amp; """, "</f>
        <v xml:space="preserve">"", </v>
      </c>
      <c r="P19" t="str">
        <f>Data!P70 &amp;  ", "</f>
        <v xml:space="preserve">0.0339550467261274, </v>
      </c>
      <c r="Q19" t="str">
        <f>Data!Q70 &amp;  ", "</f>
        <v xml:space="preserve">0, </v>
      </c>
      <c r="R19" t="str">
        <f>Data!R70 &amp;  ", "</f>
        <v xml:space="preserve">0, </v>
      </c>
      <c r="S19" t="str">
        <f>Data!S70 &amp;  "}, "</f>
        <v xml:space="preserve">0}, </v>
      </c>
    </row>
    <row r="20" spans="1:19" x14ac:dyDescent="0.55000000000000004">
      <c r="A20" t="str">
        <f t="shared" si="0"/>
        <v xml:space="preserve">{"", </v>
      </c>
      <c r="B20" t="str">
        <f>Data!B71 &amp;  ", "</f>
        <v xml:space="preserve">19, </v>
      </c>
      <c r="C20" t="str">
        <f>Data!C71 &amp;  ", "</f>
        <v xml:space="preserve">600, </v>
      </c>
      <c r="D20" t="str">
        <f>Data!D71 &amp;  ", "</f>
        <v xml:space="preserve">15, </v>
      </c>
      <c r="E20" t="str">
        <f>Data!E71 &amp;  ", "</f>
        <v xml:space="preserve">0, </v>
      </c>
      <c r="F20" t="str">
        <f>Data!F71 &amp;  ", "</f>
        <v xml:space="preserve">45, </v>
      </c>
      <c r="G20" t="str">
        <f>Data!G71 &amp;  ", "</f>
        <v xml:space="preserve">0, </v>
      </c>
      <c r="H20" t="str">
        <f>Data!H71 &amp;  ", "</f>
        <v xml:space="preserve">0, </v>
      </c>
      <c r="I20" t="str">
        <f>Data!I71 &amp;  ", "</f>
        <v xml:space="preserve">0, </v>
      </c>
      <c r="J20" t="str">
        <f>Data!J71 &amp;  ", "</f>
        <v xml:space="preserve">0, </v>
      </c>
      <c r="K20" t="str">
        <f>Data!K71 &amp;  ", "</f>
        <v xml:space="preserve">7, </v>
      </c>
      <c r="L20" t="str">
        <f>Data!L71 &amp;  ", "</f>
        <v xml:space="preserve">-11, </v>
      </c>
      <c r="M20" t="str">
        <f>Data!M71 &amp;  ", "</f>
        <v xml:space="preserve">17, </v>
      </c>
      <c r="N20" t="str">
        <f>Data!N71 &amp;  ", "</f>
        <v xml:space="preserve">75, </v>
      </c>
      <c r="O20" t="str">
        <f>"""" &amp; Data!O71 &amp; """, "</f>
        <v xml:space="preserve">"", </v>
      </c>
      <c r="P20" t="str">
        <f>Data!P71 &amp;  ", "</f>
        <v xml:space="preserve">0.0636367800874694, </v>
      </c>
      <c r="Q20" t="str">
        <f>Data!Q71 &amp;  ", "</f>
        <v xml:space="preserve">0.00494959764881466, </v>
      </c>
      <c r="R20" t="str">
        <f>Data!R71 &amp;  ", "</f>
        <v xml:space="preserve">-0.0474034990000749, </v>
      </c>
      <c r="S20" t="str">
        <f>Data!S71 &amp;  "}, "</f>
        <v xml:space="preserve">0.511098091060577}, </v>
      </c>
    </row>
    <row r="21" spans="1:19" x14ac:dyDescent="0.55000000000000004">
      <c r="A21" t="str">
        <f t="shared" si="0"/>
        <v xml:space="preserve">{"", </v>
      </c>
      <c r="B21" t="str">
        <f>Data!B72 &amp;  ", "</f>
        <v xml:space="preserve">20, </v>
      </c>
      <c r="C21" t="str">
        <f>Data!C72 &amp;  ", "</f>
        <v xml:space="preserve">600, </v>
      </c>
      <c r="D21" t="str">
        <f>Data!D72 &amp;  ", "</f>
        <v xml:space="preserve">15, </v>
      </c>
      <c r="E21" t="str">
        <f>Data!E72 &amp;  ", "</f>
        <v xml:space="preserve">0, </v>
      </c>
      <c r="F21" t="str">
        <f>Data!F72 &amp;  ", "</f>
        <v xml:space="preserve">90, </v>
      </c>
      <c r="G21" t="str">
        <f>Data!G72 &amp;  ", "</f>
        <v xml:space="preserve">0, </v>
      </c>
      <c r="H21" t="str">
        <f>Data!H72 &amp;  ", "</f>
        <v xml:space="preserve">0, </v>
      </c>
      <c r="I21" t="str">
        <f>Data!I72 &amp;  ", "</f>
        <v xml:space="preserve">0, </v>
      </c>
      <c r="J21" t="str">
        <f>Data!J72 &amp;  ", "</f>
        <v xml:space="preserve">0, </v>
      </c>
      <c r="K21" t="str">
        <f>Data!K72 &amp;  ", "</f>
        <v xml:space="preserve">7, </v>
      </c>
      <c r="L21" t="str">
        <f>Data!L72 &amp;  ", "</f>
        <v xml:space="preserve">-11, </v>
      </c>
      <c r="M21" t="str">
        <f>Data!M72 &amp;  ", "</f>
        <v xml:space="preserve">17, </v>
      </c>
      <c r="N21" t="str">
        <f>Data!N72 &amp;  ", "</f>
        <v xml:space="preserve">75, </v>
      </c>
      <c r="O21" t="str">
        <f>"""" &amp; Data!O72 &amp; """, "</f>
        <v xml:space="preserve">"", </v>
      </c>
      <c r="P21" t="str">
        <f>Data!P72 &amp;  ", "</f>
        <v xml:space="preserve">0.103272502818231, </v>
      </c>
      <c r="Q21" t="str">
        <f>Data!Q72 &amp;  ", "</f>
        <v xml:space="preserve">0, </v>
      </c>
      <c r="R21" t="str">
        <f>Data!R72 &amp;  ", "</f>
        <v xml:space="preserve">0, </v>
      </c>
      <c r="S21" t="str">
        <f>Data!S72 &amp;  "}, "</f>
        <v xml:space="preserve">0}, </v>
      </c>
    </row>
    <row r="22" spans="1:19" x14ac:dyDescent="0.55000000000000004">
      <c r="A22" t="str">
        <f t="shared" si="0"/>
        <v xml:space="preserve">{"", </v>
      </c>
      <c r="B22" t="str">
        <f>Data!B73 &amp;  ", "</f>
        <v xml:space="preserve">21, </v>
      </c>
      <c r="C22" t="str">
        <f>Data!C73 &amp;  ", "</f>
        <v xml:space="preserve">600, </v>
      </c>
      <c r="D22" t="str">
        <f>Data!D73 &amp;  ", "</f>
        <v xml:space="preserve">15, </v>
      </c>
      <c r="E22" t="str">
        <f>Data!E73 &amp;  ", "</f>
        <v xml:space="preserve">45, </v>
      </c>
      <c r="F22" t="str">
        <f>Data!F73 &amp;  ", "</f>
        <v xml:space="preserve">-90, </v>
      </c>
      <c r="G22" t="str">
        <f>Data!G73 &amp;  ", "</f>
        <v xml:space="preserve">0, </v>
      </c>
      <c r="H22" t="str">
        <f>Data!H73 &amp;  ", "</f>
        <v xml:space="preserve">0, </v>
      </c>
      <c r="I22" t="str">
        <f>Data!I73 &amp;  ", "</f>
        <v xml:space="preserve">0, </v>
      </c>
      <c r="J22" t="str">
        <f>Data!J73 &amp;  ", "</f>
        <v xml:space="preserve">0, </v>
      </c>
      <c r="K22" t="str">
        <f>Data!K73 &amp;  ", "</f>
        <v xml:space="preserve">7, </v>
      </c>
      <c r="L22" t="str">
        <f>Data!L73 &amp;  ", "</f>
        <v xml:space="preserve">-11, </v>
      </c>
      <c r="M22" t="str">
        <f>Data!M73 &amp;  ", "</f>
        <v xml:space="preserve">17, </v>
      </c>
      <c r="N22" t="str">
        <f>Data!N73 &amp;  ", "</f>
        <v xml:space="preserve">75, </v>
      </c>
      <c r="O22" t="str">
        <f>"""" &amp; Data!O73 &amp; """, "</f>
        <v xml:space="preserve">"", </v>
      </c>
      <c r="P22" t="str">
        <f>Data!P73 &amp;  ", "</f>
        <v xml:space="preserve">0.0516362514091155, </v>
      </c>
      <c r="Q22" t="str">
        <f>Data!Q73 &amp;  ", "</f>
        <v xml:space="preserve">0.0210078970705337, </v>
      </c>
      <c r="R22" t="str">
        <f>Data!R73 &amp;  ", "</f>
        <v xml:space="preserve">-0.0470555420465385, </v>
      </c>
      <c r="S22" t="str">
        <f>Data!S73 &amp;  "}, "</f>
        <v xml:space="preserve">-0.905899356178648}, </v>
      </c>
    </row>
    <row r="23" spans="1:19" x14ac:dyDescent="0.55000000000000004">
      <c r="A23" t="str">
        <f t="shared" si="0"/>
        <v xml:space="preserve">{"", </v>
      </c>
      <c r="B23" t="str">
        <f>Data!B74 &amp;  ", "</f>
        <v xml:space="preserve">22, </v>
      </c>
      <c r="C23" t="str">
        <f>Data!C74 &amp;  ", "</f>
        <v xml:space="preserve">600, </v>
      </c>
      <c r="D23" t="str">
        <f>Data!D74 &amp;  ", "</f>
        <v xml:space="preserve">15, </v>
      </c>
      <c r="E23" t="str">
        <f>Data!E74 &amp;  ", "</f>
        <v xml:space="preserve">45, </v>
      </c>
      <c r="F23" t="str">
        <f>Data!F74 &amp;  ", "</f>
        <v xml:space="preserve">-45, </v>
      </c>
      <c r="G23" t="str">
        <f>Data!G74 &amp;  ", "</f>
        <v xml:space="preserve">0, </v>
      </c>
      <c r="H23" t="str">
        <f>Data!H74 &amp;  ", "</f>
        <v xml:space="preserve">0, </v>
      </c>
      <c r="I23" t="str">
        <f>Data!I74 &amp;  ", "</f>
        <v xml:space="preserve">0, </v>
      </c>
      <c r="J23" t="str">
        <f>Data!J74 &amp;  ", "</f>
        <v xml:space="preserve">0, </v>
      </c>
      <c r="K23" t="str">
        <f>Data!K74 &amp;  ", "</f>
        <v xml:space="preserve">7, </v>
      </c>
      <c r="L23" t="str">
        <f>Data!L74 &amp;  ", "</f>
        <v xml:space="preserve">-11, </v>
      </c>
      <c r="M23" t="str">
        <f>Data!M74 &amp;  ", "</f>
        <v xml:space="preserve">17, </v>
      </c>
      <c r="N23" t="str">
        <f>Data!N74 &amp;  ", "</f>
        <v xml:space="preserve">75, </v>
      </c>
      <c r="O23" t="str">
        <f>"""" &amp; Data!O74 &amp; """, "</f>
        <v xml:space="preserve">"", </v>
      </c>
      <c r="P23" t="str">
        <f>Data!P74 &amp;  ", "</f>
        <v xml:space="preserve">0.0517417784652903, </v>
      </c>
      <c r="Q23" t="str">
        <f>Data!Q74 &amp;  ", "</f>
        <v xml:space="preserve">0.0591346295259425, </v>
      </c>
      <c r="R23" t="str">
        <f>Data!R74 &amp;  ", "</f>
        <v xml:space="preserve">-0.00101354217224208, </v>
      </c>
      <c r="S23" t="str">
        <f>Data!S74 &amp;  "}, "</f>
        <v xml:space="preserve">-0.997774636772881}, </v>
      </c>
    </row>
    <row r="24" spans="1:19" x14ac:dyDescent="0.55000000000000004">
      <c r="A24" t="str">
        <f t="shared" si="0"/>
        <v xml:space="preserve">{"", </v>
      </c>
      <c r="B24" t="str">
        <f>Data!B75 &amp;  ", "</f>
        <v xml:space="preserve">23, </v>
      </c>
      <c r="C24" t="str">
        <f>Data!C75 &amp;  ", "</f>
        <v xml:space="preserve">600, </v>
      </c>
      <c r="D24" t="str">
        <f>Data!D75 &amp;  ", "</f>
        <v xml:space="preserve">15, </v>
      </c>
      <c r="E24" t="str">
        <f>Data!E75 &amp;  ", "</f>
        <v xml:space="preserve">45, </v>
      </c>
      <c r="F24" t="str">
        <f>Data!F75 &amp;  ", "</f>
        <v xml:space="preserve">0, </v>
      </c>
      <c r="G24" t="str">
        <f>Data!G75 &amp;  ", "</f>
        <v xml:space="preserve">0, </v>
      </c>
      <c r="H24" t="str">
        <f>Data!H75 &amp;  ", "</f>
        <v xml:space="preserve">0, </v>
      </c>
      <c r="I24" t="str">
        <f>Data!I75 &amp;  ", "</f>
        <v xml:space="preserve">0, </v>
      </c>
      <c r="J24" t="str">
        <f>Data!J75 &amp;  ", "</f>
        <v xml:space="preserve">0, </v>
      </c>
      <c r="K24" t="str">
        <f>Data!K75 &amp;  ", "</f>
        <v xml:space="preserve">7, </v>
      </c>
      <c r="L24" t="str">
        <f>Data!L75 &amp;  ", "</f>
        <v xml:space="preserve">-11, </v>
      </c>
      <c r="M24" t="str">
        <f>Data!M75 &amp;  ", "</f>
        <v xml:space="preserve">17, </v>
      </c>
      <c r="N24" t="str">
        <f>Data!N75 &amp;  ", "</f>
        <v xml:space="preserve">75, </v>
      </c>
      <c r="O24" t="str">
        <f>"""" &amp; Data!O75 &amp; """, "</f>
        <v xml:space="preserve">"", </v>
      </c>
      <c r="P24" t="str">
        <f>Data!P75 &amp;  ", "</f>
        <v xml:space="preserve">0.0169775233630637, </v>
      </c>
      <c r="Q24" t="str">
        <f>Data!Q75 &amp;  ", "</f>
        <v xml:space="preserve">0.0592478505063468, </v>
      </c>
      <c r="R24" t="str">
        <f>Data!R75 &amp;  ", "</f>
        <v xml:space="preserve">0.0440521919121308, </v>
      </c>
      <c r="S24" t="str">
        <f>Data!S75 &amp;  "}, "</f>
        <v xml:space="preserve">-0.830713265667019}, </v>
      </c>
    </row>
    <row r="25" spans="1:19" x14ac:dyDescent="0.55000000000000004">
      <c r="A25" t="str">
        <f t="shared" si="0"/>
        <v xml:space="preserve">{"", </v>
      </c>
      <c r="B25" t="str">
        <f>Data!B76 &amp;  ", "</f>
        <v xml:space="preserve">24, </v>
      </c>
      <c r="C25" t="str">
        <f>Data!C76 &amp;  ", "</f>
        <v xml:space="preserve">600, </v>
      </c>
      <c r="D25" t="str">
        <f>Data!D76 &amp;  ", "</f>
        <v xml:space="preserve">15, </v>
      </c>
      <c r="E25" t="str">
        <f>Data!E76 &amp;  ", "</f>
        <v xml:space="preserve">45, </v>
      </c>
      <c r="F25" t="str">
        <f>Data!F76 &amp;  ", "</f>
        <v xml:space="preserve">45, </v>
      </c>
      <c r="G25" t="str">
        <f>Data!G76 &amp;  ", "</f>
        <v xml:space="preserve">0, </v>
      </c>
      <c r="H25" t="str">
        <f>Data!H76 &amp;  ", "</f>
        <v xml:space="preserve">0, </v>
      </c>
      <c r="I25" t="str">
        <f>Data!I76 &amp;  ", "</f>
        <v xml:space="preserve">0, </v>
      </c>
      <c r="J25" t="str">
        <f>Data!J76 &amp;  ", "</f>
        <v xml:space="preserve">0, </v>
      </c>
      <c r="K25" t="str">
        <f>Data!K76 &amp;  ", "</f>
        <v xml:space="preserve">7, </v>
      </c>
      <c r="L25" t="str">
        <f>Data!L76 &amp;  ", "</f>
        <v xml:space="preserve">-11, </v>
      </c>
      <c r="M25" t="str">
        <f>Data!M76 &amp;  ", "</f>
        <v xml:space="preserve">17, </v>
      </c>
      <c r="N25" t="str">
        <f>Data!N76 &amp;  ", "</f>
        <v xml:space="preserve">75, </v>
      </c>
      <c r="O25" t="str">
        <f>"""" &amp; Data!O76 &amp; """, "</f>
        <v xml:space="preserve">"", </v>
      </c>
      <c r="P25" t="str">
        <f>Data!P76 &amp;  ", "</f>
        <v xml:space="preserve">0.0168445992709937, </v>
      </c>
      <c r="Q25" t="str">
        <f>Data!Q76 &amp;  ", "</f>
        <v xml:space="preserve">0.0211582028388085, </v>
      </c>
      <c r="R25" t="str">
        <f>Data!R76 &amp;  ", "</f>
        <v xml:space="preserve">0.00421749879760319, </v>
      </c>
      <c r="S25" t="str">
        <f>Data!S76 &amp;  "}, "</f>
        <v xml:space="preserve">-0.993536676573926}, </v>
      </c>
    </row>
    <row r="26" spans="1:19" x14ac:dyDescent="0.55000000000000004">
      <c r="A26" t="str">
        <f t="shared" si="0"/>
        <v xml:space="preserve">{"", </v>
      </c>
      <c r="B26" t="str">
        <f>Data!B77 &amp;  ", "</f>
        <v xml:space="preserve">25, </v>
      </c>
      <c r="C26" t="str">
        <f>Data!C77 &amp;  ", "</f>
        <v xml:space="preserve">600, </v>
      </c>
      <c r="D26" t="str">
        <f>Data!D77 &amp;  ", "</f>
        <v xml:space="preserve">15, </v>
      </c>
      <c r="E26" t="str">
        <f>Data!E77 &amp;  ", "</f>
        <v xml:space="preserve">45, </v>
      </c>
      <c r="F26" t="str">
        <f>Data!F77 &amp;  ", "</f>
        <v xml:space="preserve">90, </v>
      </c>
      <c r="G26" t="str">
        <f>Data!G77 &amp;  ", "</f>
        <v xml:space="preserve">0, </v>
      </c>
      <c r="H26" t="str">
        <f>Data!H77 &amp;  ", "</f>
        <v xml:space="preserve">0, </v>
      </c>
      <c r="I26" t="str">
        <f>Data!I77 &amp;  ", "</f>
        <v xml:space="preserve">0, </v>
      </c>
      <c r="J26" t="str">
        <f>Data!J77 &amp;  ", "</f>
        <v xml:space="preserve">0, </v>
      </c>
      <c r="K26" t="str">
        <f>Data!K77 &amp;  ", "</f>
        <v xml:space="preserve">7, </v>
      </c>
      <c r="L26" t="str">
        <f>Data!L77 &amp;  ", "</f>
        <v xml:space="preserve">-11, </v>
      </c>
      <c r="M26" t="str">
        <f>Data!M77 &amp;  ", "</f>
        <v xml:space="preserve">17, </v>
      </c>
      <c r="N26" t="str">
        <f>Data!N77 &amp;  ", "</f>
        <v xml:space="preserve">75, </v>
      </c>
      <c r="O26" t="str">
        <f>"""" &amp; Data!O77 &amp; """, "</f>
        <v xml:space="preserve">"", </v>
      </c>
      <c r="P26" t="str">
        <f>Data!P77 &amp;  ", "</f>
        <v xml:space="preserve">0.0516362514091155, </v>
      </c>
      <c r="Q26" t="str">
        <f>Data!Q77 &amp;  ", "</f>
        <v xml:space="preserve">0.0210078970705337, </v>
      </c>
      <c r="R26" t="str">
        <f>Data!R77 &amp;  ", "</f>
        <v xml:space="preserve">-0.0470555420465385, </v>
      </c>
      <c r="S26" t="str">
        <f>Data!S77 &amp;  "}, "</f>
        <v xml:space="preserve">-0.905899356178648}, </v>
      </c>
    </row>
    <row r="27" spans="1:19" x14ac:dyDescent="0.55000000000000004">
      <c r="A27" t="str">
        <f t="shared" si="0"/>
        <v xml:space="preserve">{"", </v>
      </c>
      <c r="B27" t="str">
        <f>Data!B78 &amp;  ", "</f>
        <v xml:space="preserve">26, </v>
      </c>
      <c r="C27" t="str">
        <f>Data!C78 &amp;  ", "</f>
        <v xml:space="preserve">600, </v>
      </c>
      <c r="D27" t="str">
        <f>Data!D78 &amp;  ", "</f>
        <v xml:space="preserve">15, </v>
      </c>
      <c r="E27" t="str">
        <f>Data!E78 &amp;  ", "</f>
        <v xml:space="preserve">90, </v>
      </c>
      <c r="F27" t="str">
        <f>Data!F78 &amp;  ", "</f>
        <v xml:space="preserve">-90, </v>
      </c>
      <c r="G27" t="str">
        <f>Data!G78 &amp;  ", "</f>
        <v xml:space="preserve">0, </v>
      </c>
      <c r="H27" t="str">
        <f>Data!H78 &amp;  ", "</f>
        <v xml:space="preserve">0, </v>
      </c>
      <c r="I27" t="str">
        <f>Data!I78 &amp;  ", "</f>
        <v xml:space="preserve">0, </v>
      </c>
      <c r="J27" t="str">
        <f>Data!J78 &amp;  ", "</f>
        <v xml:space="preserve">0, </v>
      </c>
      <c r="K27" t="str">
        <f>Data!K78 &amp;  ", "</f>
        <v xml:space="preserve">7, </v>
      </c>
      <c r="L27" t="str">
        <f>Data!L78 &amp;  ", "</f>
        <v xml:space="preserve">-11, </v>
      </c>
      <c r="M27" t="str">
        <f>Data!M78 &amp;  ", "</f>
        <v xml:space="preserve">17, </v>
      </c>
      <c r="N27" t="str">
        <f>Data!N78 &amp;  ", "</f>
        <v xml:space="preserve">75, </v>
      </c>
      <c r="O27" t="str">
        <f>"""" &amp; Data!O78 &amp; """, "</f>
        <v xml:space="preserve">"", </v>
      </c>
      <c r="P27" t="str">
        <f>Data!P78 &amp;  ", "</f>
        <v xml:space="preserve">0, </v>
      </c>
      <c r="Q27" t="str">
        <f>Data!Q78 &amp;  ", "</f>
        <v xml:space="preserve">0.0420157941410674, </v>
      </c>
      <c r="R27" t="str">
        <f>Data!R78 &amp;  ", "</f>
        <v xml:space="preserve">0, </v>
      </c>
      <c r="S27" t="str">
        <f>Data!S78 &amp;  "}, "</f>
        <v xml:space="preserve">0}, </v>
      </c>
    </row>
    <row r="28" spans="1:19" x14ac:dyDescent="0.55000000000000004">
      <c r="A28" t="str">
        <f t="shared" si="0"/>
        <v xml:space="preserve">{"", </v>
      </c>
      <c r="B28" t="str">
        <f>Data!B79 &amp;  ", "</f>
        <v xml:space="preserve">27, </v>
      </c>
      <c r="C28" t="str">
        <f>Data!C79 &amp;  ", "</f>
        <v xml:space="preserve">600, </v>
      </c>
      <c r="D28" t="str">
        <f>Data!D79 &amp;  ", "</f>
        <v xml:space="preserve">15, </v>
      </c>
      <c r="E28" t="str">
        <f>Data!E79 &amp;  ", "</f>
        <v xml:space="preserve">90, </v>
      </c>
      <c r="F28" t="str">
        <f>Data!F79 &amp;  ", "</f>
        <v xml:space="preserve">-45, </v>
      </c>
      <c r="G28" t="str">
        <f>Data!G79 &amp;  ", "</f>
        <v xml:space="preserve">0, </v>
      </c>
      <c r="H28" t="str">
        <f>Data!H79 &amp;  ", "</f>
        <v xml:space="preserve">0, </v>
      </c>
      <c r="I28" t="str">
        <f>Data!I79 &amp;  ", "</f>
        <v xml:space="preserve">0, </v>
      </c>
      <c r="J28" t="str">
        <f>Data!J79 &amp;  ", "</f>
        <v xml:space="preserve">0, </v>
      </c>
      <c r="K28" t="str">
        <f>Data!K79 &amp;  ", "</f>
        <v xml:space="preserve">7, </v>
      </c>
      <c r="L28" t="str">
        <f>Data!L79 &amp;  ", "</f>
        <v xml:space="preserve">-11, </v>
      </c>
      <c r="M28" t="str">
        <f>Data!M79 &amp;  ", "</f>
        <v xml:space="preserve">17, </v>
      </c>
      <c r="N28" t="str">
        <f>Data!N79 &amp;  ", "</f>
        <v xml:space="preserve">75, </v>
      </c>
      <c r="O28" t="str">
        <f>"""" &amp; Data!O79 &amp; """, "</f>
        <v xml:space="preserve">"", </v>
      </c>
      <c r="P28" t="str">
        <f>Data!P79 &amp;  ", "</f>
        <v xml:space="preserve">0.00494959764881466, </v>
      </c>
      <c r="Q28" t="str">
        <f>Data!Q79 &amp;  ", "</f>
        <v xml:space="preserve">0.0753432347159364, </v>
      </c>
      <c r="R28" t="str">
        <f>Data!R79 &amp;  ", "</f>
        <v xml:space="preserve">-0.0438814769207592, </v>
      </c>
      <c r="S28" t="str">
        <f>Data!S79 &amp;  "}, "</f>
        <v xml:space="preserve">-0.474799073986654}, </v>
      </c>
    </row>
    <row r="29" spans="1:19" x14ac:dyDescent="0.55000000000000004">
      <c r="A29" t="str">
        <f t="shared" si="0"/>
        <v xml:space="preserve">{"", </v>
      </c>
      <c r="B29" t="str">
        <f>Data!B80 &amp;  ", "</f>
        <v xml:space="preserve">28, </v>
      </c>
      <c r="C29" t="str">
        <f>Data!C80 &amp;  ", "</f>
        <v xml:space="preserve">600, </v>
      </c>
      <c r="D29" t="str">
        <f>Data!D80 &amp;  ", "</f>
        <v xml:space="preserve">15, </v>
      </c>
      <c r="E29" t="str">
        <f>Data!E80 &amp;  ", "</f>
        <v xml:space="preserve">90, </v>
      </c>
      <c r="F29" t="str">
        <f>Data!F80 &amp;  ", "</f>
        <v xml:space="preserve">0, </v>
      </c>
      <c r="G29" t="str">
        <f>Data!G80 &amp;  ", "</f>
        <v xml:space="preserve">0, </v>
      </c>
      <c r="H29" t="str">
        <f>Data!H80 &amp;  ", "</f>
        <v xml:space="preserve">0, </v>
      </c>
      <c r="I29" t="str">
        <f>Data!I80 &amp;  ", "</f>
        <v xml:space="preserve">0, </v>
      </c>
      <c r="J29" t="str">
        <f>Data!J80 &amp;  ", "</f>
        <v xml:space="preserve">0, </v>
      </c>
      <c r="K29" t="str">
        <f>Data!K80 &amp;  ", "</f>
        <v xml:space="preserve">7, </v>
      </c>
      <c r="L29" t="str">
        <f>Data!L80 &amp;  ", "</f>
        <v xml:space="preserve">-11, </v>
      </c>
      <c r="M29" t="str">
        <f>Data!M80 &amp;  ", "</f>
        <v xml:space="preserve">17, </v>
      </c>
      <c r="N29" t="str">
        <f>Data!N80 &amp;  ", "</f>
        <v xml:space="preserve">75, </v>
      </c>
      <c r="O29" t="str">
        <f>"""" &amp; Data!O80 &amp; """, "</f>
        <v xml:space="preserve">"", </v>
      </c>
      <c r="P29" t="str">
        <f>Data!P80 &amp;  ", "</f>
        <v xml:space="preserve">0, </v>
      </c>
      <c r="Q29" t="str">
        <f>Data!Q80 &amp;  ", "</f>
        <v xml:space="preserve">0.118495701012693, </v>
      </c>
      <c r="R29" t="str">
        <f>Data!R80 &amp;  ", "</f>
        <v xml:space="preserve">0, </v>
      </c>
      <c r="S29" t="str">
        <f>Data!S80 &amp;  "}, "</f>
        <v xml:space="preserve">0}, </v>
      </c>
    </row>
    <row r="30" spans="1:19" x14ac:dyDescent="0.55000000000000004">
      <c r="A30" t="str">
        <f t="shared" si="0"/>
        <v xml:space="preserve">{"", </v>
      </c>
      <c r="B30" t="str">
        <f>Data!B81 &amp;  ", "</f>
        <v xml:space="preserve">29, </v>
      </c>
      <c r="C30" t="str">
        <f>Data!C81 &amp;  ", "</f>
        <v xml:space="preserve">600, </v>
      </c>
      <c r="D30" t="str">
        <f>Data!D81 &amp;  ", "</f>
        <v xml:space="preserve">15, </v>
      </c>
      <c r="E30" t="str">
        <f>Data!E81 &amp;  ", "</f>
        <v xml:space="preserve">90, </v>
      </c>
      <c r="F30" t="str">
        <f>Data!F81 &amp;  ", "</f>
        <v xml:space="preserve">45, </v>
      </c>
      <c r="G30" t="str">
        <f>Data!G81 &amp;  ", "</f>
        <v xml:space="preserve">0, </v>
      </c>
      <c r="H30" t="str">
        <f>Data!H81 &amp;  ", "</f>
        <v xml:space="preserve">0, </v>
      </c>
      <c r="I30" t="str">
        <f>Data!I81 &amp;  ", "</f>
        <v xml:space="preserve">0, </v>
      </c>
      <c r="J30" t="str">
        <f>Data!J81 &amp;  ", "</f>
        <v xml:space="preserve">0, </v>
      </c>
      <c r="K30" t="str">
        <f>Data!K81 &amp;  ", "</f>
        <v xml:space="preserve">7, </v>
      </c>
      <c r="L30" t="str">
        <f>Data!L81 &amp;  ", "</f>
        <v xml:space="preserve">-11, </v>
      </c>
      <c r="M30" t="str">
        <f>Data!M81 &amp;  ", "</f>
        <v xml:space="preserve">17, </v>
      </c>
      <c r="N30" t="str">
        <f>Data!N81 &amp;  ", "</f>
        <v xml:space="preserve">75, </v>
      </c>
      <c r="O30" t="str">
        <f>"""" &amp; Data!O81 &amp; """, "</f>
        <v xml:space="preserve">"", </v>
      </c>
      <c r="P30" t="str">
        <f>Data!P81 &amp;  ", "</f>
        <v xml:space="preserve">0.00494959764881466, </v>
      </c>
      <c r="Q30" t="str">
        <f>Data!Q81 &amp;  ", "</f>
        <v xml:space="preserve">0.0753432347159364, </v>
      </c>
      <c r="R30" t="str">
        <f>Data!R81 &amp;  ", "</f>
        <v xml:space="preserve">0.0438814769207592, </v>
      </c>
      <c r="S30" t="str">
        <f>Data!S81 &amp;  "}, "</f>
        <v xml:space="preserve">0.474799073986654}, </v>
      </c>
    </row>
    <row r="31" spans="1:19" x14ac:dyDescent="0.55000000000000004">
      <c r="A31" t="str">
        <f t="shared" si="0"/>
        <v xml:space="preserve">{"", </v>
      </c>
      <c r="B31" t="str">
        <f>Data!B82 &amp;  ", "</f>
        <v xml:space="preserve">30, </v>
      </c>
      <c r="C31" t="str">
        <f>Data!C82 &amp;  ", "</f>
        <v xml:space="preserve">600, </v>
      </c>
      <c r="D31" t="str">
        <f>Data!D82 &amp;  ", "</f>
        <v xml:space="preserve">15, </v>
      </c>
      <c r="E31" t="str">
        <f>Data!E82 &amp;  ", "</f>
        <v xml:space="preserve">90, </v>
      </c>
      <c r="F31" t="str">
        <f>Data!F82 &amp;  ", "</f>
        <v xml:space="preserve">90, </v>
      </c>
      <c r="G31" t="str">
        <f>Data!G82 &amp;  ", "</f>
        <v xml:space="preserve">0, </v>
      </c>
      <c r="H31" t="str">
        <f>Data!H82 &amp;  ", "</f>
        <v xml:space="preserve">0, </v>
      </c>
      <c r="I31" t="str">
        <f>Data!I82 &amp;  ", "</f>
        <v xml:space="preserve">0, </v>
      </c>
      <c r="J31" t="str">
        <f>Data!J82 &amp;  ", "</f>
        <v xml:space="preserve">0, </v>
      </c>
      <c r="K31" t="str">
        <f>Data!K82 &amp;  ", "</f>
        <v xml:space="preserve">7, </v>
      </c>
      <c r="L31" t="str">
        <f>Data!L82 &amp;  ", "</f>
        <v xml:space="preserve">-11, </v>
      </c>
      <c r="M31" t="str">
        <f>Data!M82 &amp;  ", "</f>
        <v xml:space="preserve">17, </v>
      </c>
      <c r="N31" t="str">
        <f>Data!N82 &amp;  ", "</f>
        <v xml:space="preserve">75, </v>
      </c>
      <c r="O31" t="str">
        <f>"""" &amp; Data!O82 &amp; """, "</f>
        <v xml:space="preserve">"", </v>
      </c>
      <c r="P31" t="str">
        <f>Data!P82 &amp;  ", "</f>
        <v xml:space="preserve">0, </v>
      </c>
      <c r="Q31" t="str">
        <f>Data!Q82 &amp;  ", "</f>
        <v xml:space="preserve">0.0420157941410674, </v>
      </c>
      <c r="R31" t="str">
        <f>Data!R82 &amp;  ", "</f>
        <v xml:space="preserve">0, </v>
      </c>
      <c r="S31" t="str">
        <f>Data!S82 &amp;  "}, "</f>
        <v xml:space="preserve">0}, </v>
      </c>
    </row>
    <row r="32" spans="1:19" x14ac:dyDescent="0.55000000000000004">
      <c r="A32" t="str">
        <f t="shared" si="0"/>
        <v xml:space="preserve">{"", </v>
      </c>
      <c r="B32" t="str">
        <f>Data!B83 &amp;  ", "</f>
        <v xml:space="preserve">31, </v>
      </c>
      <c r="C32" t="str">
        <f>Data!C83 &amp;  ", "</f>
        <v xml:space="preserve">600, </v>
      </c>
      <c r="D32" t="str">
        <f>Data!D83 &amp;  ", "</f>
        <v xml:space="preserve">30, </v>
      </c>
      <c r="E32" t="str">
        <f>Data!E83 &amp;  ", "</f>
        <v xml:space="preserve">0, </v>
      </c>
      <c r="F32" t="str">
        <f>Data!F83 &amp;  ", "</f>
        <v xml:space="preserve">-90, </v>
      </c>
      <c r="G32" t="str">
        <f>Data!G83 &amp;  ", "</f>
        <v xml:space="preserve">0, </v>
      </c>
      <c r="H32" t="str">
        <f>Data!H83 &amp;  ", "</f>
        <v xml:space="preserve">0, </v>
      </c>
      <c r="I32" t="str">
        <f>Data!I83 &amp;  ", "</f>
        <v xml:space="preserve">0, </v>
      </c>
      <c r="J32" t="str">
        <f>Data!J83 &amp;  ", "</f>
        <v xml:space="preserve">0, </v>
      </c>
      <c r="K32" t="str">
        <f>Data!K83 &amp;  ", "</f>
        <v xml:space="preserve">7, </v>
      </c>
      <c r="L32" t="str">
        <f>Data!L83 &amp;  ", "</f>
        <v xml:space="preserve">-11, </v>
      </c>
      <c r="M32" t="str">
        <f>Data!M83 &amp;  ", "</f>
        <v xml:space="preserve">17, </v>
      </c>
      <c r="N32" t="str">
        <f>Data!N83 &amp;  ", "</f>
        <v xml:space="preserve">75, </v>
      </c>
      <c r="O32" t="str">
        <f>"""" &amp; Data!O83 &amp; """, "</f>
        <v xml:space="preserve">"", </v>
      </c>
      <c r="P32" t="str">
        <f>Data!P83 &amp;  ", "</f>
        <v xml:space="preserve">0.0801647897857297, </v>
      </c>
      <c r="Q32" t="str">
        <f>Data!Q83 &amp;  ", "</f>
        <v xml:space="preserve">0, </v>
      </c>
      <c r="R32" t="str">
        <f>Data!R83 &amp;  ", "</f>
        <v xml:space="preserve">0, </v>
      </c>
      <c r="S32" t="str">
        <f>Data!S83 &amp;  "}, "</f>
        <v xml:space="preserve">0}, </v>
      </c>
    </row>
    <row r="33" spans="1:19" x14ac:dyDescent="0.55000000000000004">
      <c r="A33" t="str">
        <f t="shared" si="0"/>
        <v xml:space="preserve">{"", </v>
      </c>
      <c r="B33" t="str">
        <f>Data!B84 &amp;  ", "</f>
        <v xml:space="preserve">32, </v>
      </c>
      <c r="C33" t="str">
        <f>Data!C84 &amp;  ", "</f>
        <v xml:space="preserve">600, </v>
      </c>
      <c r="D33" t="str">
        <f>Data!D84 &amp;  ", "</f>
        <v xml:space="preserve">30, </v>
      </c>
      <c r="E33" t="str">
        <f>Data!E84 &amp;  ", "</f>
        <v xml:space="preserve">0, </v>
      </c>
      <c r="F33" t="str">
        <f>Data!F84 &amp;  ", "</f>
        <v xml:space="preserve">-45, </v>
      </c>
      <c r="G33" t="str">
        <f>Data!G84 &amp;  ", "</f>
        <v xml:space="preserve">0, </v>
      </c>
      <c r="H33" t="str">
        <f>Data!H84 &amp;  ", "</f>
        <v xml:space="preserve">0, </v>
      </c>
      <c r="I33" t="str">
        <f>Data!I84 &amp;  ", "</f>
        <v xml:space="preserve">0, </v>
      </c>
      <c r="J33" t="str">
        <f>Data!J84 &amp;  ", "</f>
        <v xml:space="preserve">0, </v>
      </c>
      <c r="K33" t="str">
        <f>Data!K84 &amp;  ", "</f>
        <v xml:space="preserve">7, </v>
      </c>
      <c r="L33" t="str">
        <f>Data!L84 &amp;  ", "</f>
        <v xml:space="preserve">-11, </v>
      </c>
      <c r="M33" t="str">
        <f>Data!M84 &amp;  ", "</f>
        <v xml:space="preserve">17, </v>
      </c>
      <c r="N33" t="str">
        <f>Data!N84 &amp;  ", "</f>
        <v xml:space="preserve">75, </v>
      </c>
      <c r="O33" t="str">
        <f>"""" &amp; Data!O84 &amp; """, "</f>
        <v xml:space="preserve">"", </v>
      </c>
      <c r="P33" t="str">
        <f>Data!P84 &amp;  ", "</f>
        <v xml:space="preserve">0.0456697034873117, </v>
      </c>
      <c r="Q33" t="str">
        <f>Data!Q84 &amp;  ", "</f>
        <v xml:space="preserve">0.0051771344432945, </v>
      </c>
      <c r="R33" t="str">
        <f>Data!R84 &amp;  ", "</f>
        <v xml:space="preserve">0.067660900495139, </v>
      </c>
      <c r="S33" t="str">
        <f>Data!S84 &amp;  "}, "</f>
        <v xml:space="preserve">-0.595050113168115}, </v>
      </c>
    </row>
    <row r="34" spans="1:19" x14ac:dyDescent="0.55000000000000004">
      <c r="A34" t="str">
        <f t="shared" si="0"/>
        <v xml:space="preserve">{"", </v>
      </c>
      <c r="B34" t="str">
        <f>Data!B85 &amp;  ", "</f>
        <v xml:space="preserve">33, </v>
      </c>
      <c r="C34" t="str">
        <f>Data!C85 &amp;  ", "</f>
        <v xml:space="preserve">600, </v>
      </c>
      <c r="D34" t="str">
        <f>Data!D85 &amp;  ", "</f>
        <v xml:space="preserve">30, </v>
      </c>
      <c r="E34" t="str">
        <f>Data!E85 &amp;  ", "</f>
        <v xml:space="preserve">0, </v>
      </c>
      <c r="F34" t="str">
        <f>Data!F85 &amp;  ", "</f>
        <v xml:space="preserve">0, </v>
      </c>
      <c r="G34" t="str">
        <f>Data!G85 &amp;  ", "</f>
        <v xml:space="preserve">0, </v>
      </c>
      <c r="H34" t="str">
        <f>Data!H85 &amp;  ", "</f>
        <v xml:space="preserve">0, </v>
      </c>
      <c r="I34" t="str">
        <f>Data!I85 &amp;  ", "</f>
        <v xml:space="preserve">0, </v>
      </c>
      <c r="J34" t="str">
        <f>Data!J85 &amp;  ", "</f>
        <v xml:space="preserve">0, </v>
      </c>
      <c r="K34" t="str">
        <f>Data!K85 &amp;  ", "</f>
        <v xml:space="preserve">7, </v>
      </c>
      <c r="L34" t="str">
        <f>Data!L85 &amp;  ", "</f>
        <v xml:space="preserve">-11, </v>
      </c>
      <c r="M34" t="str">
        <f>Data!M85 &amp;  ", "</f>
        <v xml:space="preserve">17, </v>
      </c>
      <c r="N34" t="str">
        <f>Data!N85 &amp;  ", "</f>
        <v xml:space="preserve">75, </v>
      </c>
      <c r="O34" t="str">
        <f>"""" &amp; Data!O85 &amp; """, "</f>
        <v xml:space="preserve">"", </v>
      </c>
      <c r="P34" t="str">
        <f>Data!P85 &amp;  ", "</f>
        <v xml:space="preserve">0.0216396249418124, </v>
      </c>
      <c r="Q34" t="str">
        <f>Data!Q85 &amp;  ", "</f>
        <v xml:space="preserve">0, </v>
      </c>
      <c r="R34" t="str">
        <f>Data!R85 &amp;  ", "</f>
        <v xml:space="preserve">0, </v>
      </c>
      <c r="S34" t="str">
        <f>Data!S85 &amp;  "}, "</f>
        <v xml:space="preserve">0}, </v>
      </c>
    </row>
    <row r="35" spans="1:19" x14ac:dyDescent="0.55000000000000004">
      <c r="A35" t="str">
        <f t="shared" si="0"/>
        <v xml:space="preserve">{"", </v>
      </c>
      <c r="B35" t="str">
        <f>Data!B86 &amp;  ", "</f>
        <v xml:space="preserve">34, </v>
      </c>
      <c r="C35" t="str">
        <f>Data!C86 &amp;  ", "</f>
        <v xml:space="preserve">600, </v>
      </c>
      <c r="D35" t="str">
        <f>Data!D86 &amp;  ", "</f>
        <v xml:space="preserve">30, </v>
      </c>
      <c r="E35" t="str">
        <f>Data!E86 &amp;  ", "</f>
        <v xml:space="preserve">0, </v>
      </c>
      <c r="F35" t="str">
        <f>Data!F86 &amp;  ", "</f>
        <v xml:space="preserve">45, </v>
      </c>
      <c r="G35" t="str">
        <f>Data!G86 &amp;  ", "</f>
        <v xml:space="preserve">0, </v>
      </c>
      <c r="H35" t="str">
        <f>Data!H86 &amp;  ", "</f>
        <v xml:space="preserve">0, </v>
      </c>
      <c r="I35" t="str">
        <f>Data!I86 &amp;  ", "</f>
        <v xml:space="preserve">0, </v>
      </c>
      <c r="J35" t="str">
        <f>Data!J86 &amp;  ", "</f>
        <v xml:space="preserve">0, </v>
      </c>
      <c r="K35" t="str">
        <f>Data!K86 &amp;  ", "</f>
        <v xml:space="preserve">7, </v>
      </c>
      <c r="L35" t="str">
        <f>Data!L86 &amp;  ", "</f>
        <v xml:space="preserve">-11, </v>
      </c>
      <c r="M35" t="str">
        <f>Data!M86 &amp;  ", "</f>
        <v xml:space="preserve">17, </v>
      </c>
      <c r="N35" t="str">
        <f>Data!N86 &amp;  ", "</f>
        <v xml:space="preserve">75, </v>
      </c>
      <c r="O35" t="str">
        <f>"""" &amp; Data!O86 &amp; """, "</f>
        <v xml:space="preserve">"", </v>
      </c>
      <c r="P35" t="str">
        <f>Data!P86 &amp;  ", "</f>
        <v xml:space="preserve">0.0456697034873117, </v>
      </c>
      <c r="Q35" t="str">
        <f>Data!Q86 &amp;  ", "</f>
        <v xml:space="preserve">0.0051771344432945, </v>
      </c>
      <c r="R35" t="str">
        <f>Data!R86 &amp;  ", "</f>
        <v xml:space="preserve">-0.067660900495139, </v>
      </c>
      <c r="S35" t="str">
        <f>Data!S86 &amp;  "}, "</f>
        <v xml:space="preserve">0.595050113168115}, </v>
      </c>
    </row>
    <row r="36" spans="1:19" x14ac:dyDescent="0.55000000000000004">
      <c r="A36" t="str">
        <f t="shared" si="0"/>
        <v xml:space="preserve">{"", </v>
      </c>
      <c r="B36" t="str">
        <f>Data!B87 &amp;  ", "</f>
        <v xml:space="preserve">35, </v>
      </c>
      <c r="C36" t="str">
        <f>Data!C87 &amp;  ", "</f>
        <v xml:space="preserve">600, </v>
      </c>
      <c r="D36" t="str">
        <f>Data!D87 &amp;  ", "</f>
        <v xml:space="preserve">30, </v>
      </c>
      <c r="E36" t="str">
        <f>Data!E87 &amp;  ", "</f>
        <v xml:space="preserve">0, </v>
      </c>
      <c r="F36" t="str">
        <f>Data!F87 &amp;  ", "</f>
        <v xml:space="preserve">90, </v>
      </c>
      <c r="G36" t="str">
        <f>Data!G87 &amp;  ", "</f>
        <v xml:space="preserve">0, </v>
      </c>
      <c r="H36" t="str">
        <f>Data!H87 &amp;  ", "</f>
        <v xml:space="preserve">0, </v>
      </c>
      <c r="I36" t="str">
        <f>Data!I87 &amp;  ", "</f>
        <v xml:space="preserve">0, </v>
      </c>
      <c r="J36" t="str">
        <f>Data!J87 &amp;  ", "</f>
        <v xml:space="preserve">0, </v>
      </c>
      <c r="K36" t="str">
        <f>Data!K87 &amp;  ", "</f>
        <v xml:space="preserve">7, </v>
      </c>
      <c r="L36" t="str">
        <f>Data!L87 &amp;  ", "</f>
        <v xml:space="preserve">-11, </v>
      </c>
      <c r="M36" t="str">
        <f>Data!M87 &amp;  ", "</f>
        <v xml:space="preserve">17, </v>
      </c>
      <c r="N36" t="str">
        <f>Data!N87 &amp;  ", "</f>
        <v xml:space="preserve">75, </v>
      </c>
      <c r="O36" t="str">
        <f>"""" &amp; Data!O87 &amp; """, "</f>
        <v xml:space="preserve">"", </v>
      </c>
      <c r="P36" t="str">
        <f>Data!P87 &amp;  ", "</f>
        <v xml:space="preserve">0.0801647897857297, </v>
      </c>
      <c r="Q36" t="str">
        <f>Data!Q87 &amp;  ", "</f>
        <v xml:space="preserve">0, </v>
      </c>
      <c r="R36" t="str">
        <f>Data!R87 &amp;  ", "</f>
        <v xml:space="preserve">0, </v>
      </c>
      <c r="S36" t="str">
        <f>Data!S87 &amp;  "}, "</f>
        <v xml:space="preserve">0}, </v>
      </c>
    </row>
    <row r="37" spans="1:19" x14ac:dyDescent="0.55000000000000004">
      <c r="A37" t="str">
        <f t="shared" si="0"/>
        <v xml:space="preserve">{"", </v>
      </c>
      <c r="B37" t="str">
        <f>Data!B88 &amp;  ", "</f>
        <v xml:space="preserve">36, </v>
      </c>
      <c r="C37" t="str">
        <f>Data!C88 &amp;  ", "</f>
        <v xml:space="preserve">600, </v>
      </c>
      <c r="D37" t="str">
        <f>Data!D88 &amp;  ", "</f>
        <v xml:space="preserve">30, </v>
      </c>
      <c r="E37" t="str">
        <f>Data!E88 &amp;  ", "</f>
        <v xml:space="preserve">45, </v>
      </c>
      <c r="F37" t="str">
        <f>Data!F88 &amp;  ", "</f>
        <v xml:space="preserve">-90, </v>
      </c>
      <c r="G37" t="str">
        <f>Data!G88 &amp;  ", "</f>
        <v xml:space="preserve">0, </v>
      </c>
      <c r="H37" t="str">
        <f>Data!H88 &amp;  ", "</f>
        <v xml:space="preserve">0, </v>
      </c>
      <c r="I37" t="str">
        <f>Data!I88 &amp;  ", "</f>
        <v xml:space="preserve">0, </v>
      </c>
      <c r="J37" t="str">
        <f>Data!J88 &amp;  ", "</f>
        <v xml:space="preserve">0, </v>
      </c>
      <c r="K37" t="str">
        <f>Data!K88 &amp;  ", "</f>
        <v xml:space="preserve">7, </v>
      </c>
      <c r="L37" t="str">
        <f>Data!L88 &amp;  ", "</f>
        <v xml:space="preserve">-11, </v>
      </c>
      <c r="M37" t="str">
        <f>Data!M88 &amp;  ", "</f>
        <v xml:space="preserve">17, </v>
      </c>
      <c r="N37" t="str">
        <f>Data!N88 &amp;  ", "</f>
        <v xml:space="preserve">75, </v>
      </c>
      <c r="O37" t="str">
        <f>"""" &amp; Data!O88 &amp; """, "</f>
        <v xml:space="preserve">"", </v>
      </c>
      <c r="P37" t="str">
        <f>Data!P88 &amp;  ", "</f>
        <v xml:space="preserve">0.0400823948928649, </v>
      </c>
      <c r="Q37" t="str">
        <f>Data!Q88 &amp;  ", "</f>
        <v xml:space="preserve">0.0279029687248331, </v>
      </c>
      <c r="R37" t="str">
        <f>Data!R88 &amp;  ", "</f>
        <v xml:space="preserve">-0.0644837701786799, </v>
      </c>
      <c r="S37" t="str">
        <f>Data!S88 &amp;  "}, "</f>
        <v xml:space="preserve">-0.983548577216681}, </v>
      </c>
    </row>
    <row r="38" spans="1:19" x14ac:dyDescent="0.55000000000000004">
      <c r="A38" t="str">
        <f t="shared" si="0"/>
        <v xml:space="preserve">{"", </v>
      </c>
      <c r="B38" t="str">
        <f>Data!B89 &amp;  ", "</f>
        <v xml:space="preserve">37, </v>
      </c>
      <c r="C38" t="str">
        <f>Data!C89 &amp;  ", "</f>
        <v xml:space="preserve">600, </v>
      </c>
      <c r="D38" t="str">
        <f>Data!D89 &amp;  ", "</f>
        <v xml:space="preserve">30, </v>
      </c>
      <c r="E38" t="str">
        <f>Data!E89 &amp;  ", "</f>
        <v xml:space="preserve">45, </v>
      </c>
      <c r="F38" t="str">
        <f>Data!F89 &amp;  ", "</f>
        <v xml:space="preserve">-45, </v>
      </c>
      <c r="G38" t="str">
        <f>Data!G89 &amp;  ", "</f>
        <v xml:space="preserve">0, </v>
      </c>
      <c r="H38" t="str">
        <f>Data!H89 &amp;  ", "</f>
        <v xml:space="preserve">0, </v>
      </c>
      <c r="I38" t="str">
        <f>Data!I89 &amp;  ", "</f>
        <v xml:space="preserve">0, </v>
      </c>
      <c r="J38" t="str">
        <f>Data!J89 &amp;  ", "</f>
        <v xml:space="preserve">0, </v>
      </c>
      <c r="K38" t="str">
        <f>Data!K89 &amp;  ", "</f>
        <v xml:space="preserve">7, </v>
      </c>
      <c r="L38" t="str">
        <f>Data!L89 &amp;  ", "</f>
        <v xml:space="preserve">-11, </v>
      </c>
      <c r="M38" t="str">
        <f>Data!M89 &amp;  ", "</f>
        <v xml:space="preserve">17, </v>
      </c>
      <c r="N38" t="str">
        <f>Data!N89 &amp;  ", "</f>
        <v xml:space="preserve">75, </v>
      </c>
      <c r="O38" t="str">
        <f>"""" &amp; Data!O89 &amp; """, "</f>
        <v xml:space="preserve">"", </v>
      </c>
      <c r="P38" t="str">
        <f>Data!P89 &amp;  ", "</f>
        <v xml:space="preserve">0.0404137447252793, </v>
      </c>
      <c r="Q38" t="str">
        <f>Data!Q89 &amp;  ", "</f>
        <v xml:space="preserve">0.0718848828783022, </v>
      </c>
      <c r="R38" t="str">
        <f>Data!R89 &amp;  ", "</f>
        <v xml:space="preserve">-0.00623934275477368, </v>
      </c>
      <c r="S38" t="str">
        <f>Data!S89 &amp;  "}, "</f>
        <v xml:space="preserve">-0.959922113071666}, </v>
      </c>
    </row>
    <row r="39" spans="1:19" x14ac:dyDescent="0.55000000000000004">
      <c r="A39" t="str">
        <f t="shared" si="0"/>
        <v xml:space="preserve">{"", </v>
      </c>
      <c r="B39" t="str">
        <f>Data!B90 &amp;  ", "</f>
        <v xml:space="preserve">38, </v>
      </c>
      <c r="C39" t="str">
        <f>Data!C90 &amp;  ", "</f>
        <v xml:space="preserve">600, </v>
      </c>
      <c r="D39" t="str">
        <f>Data!D90 &amp;  ", "</f>
        <v xml:space="preserve">30, </v>
      </c>
      <c r="E39" t="str">
        <f>Data!E90 &amp;  ", "</f>
        <v xml:space="preserve">45, </v>
      </c>
      <c r="F39" t="str">
        <f>Data!F90 &amp;  ", "</f>
        <v xml:space="preserve">0, </v>
      </c>
      <c r="G39" t="str">
        <f>Data!G90 &amp;  ", "</f>
        <v xml:space="preserve">0, </v>
      </c>
      <c r="H39" t="str">
        <f>Data!H90 &amp;  ", "</f>
        <v xml:space="preserve">0, </v>
      </c>
      <c r="I39" t="str">
        <f>Data!I90 &amp;  ", "</f>
        <v xml:space="preserve">0, </v>
      </c>
      <c r="J39" t="str">
        <f>Data!J90 &amp;  ", "</f>
        <v xml:space="preserve">0, </v>
      </c>
      <c r="K39" t="str">
        <f>Data!K90 &amp;  ", "</f>
        <v xml:space="preserve">7, </v>
      </c>
      <c r="L39" t="str">
        <f>Data!L90 &amp;  ", "</f>
        <v xml:space="preserve">-11, </v>
      </c>
      <c r="M39" t="str">
        <f>Data!M90 &amp;  ", "</f>
        <v xml:space="preserve">17, </v>
      </c>
      <c r="N39" t="str">
        <f>Data!N90 &amp;  ", "</f>
        <v xml:space="preserve">75, </v>
      </c>
      <c r="O39" t="str">
        <f>"""" &amp; Data!O90 &amp; """, "</f>
        <v xml:space="preserve">"", </v>
      </c>
      <c r="P39" t="str">
        <f>Data!P90 &amp;  ", "</f>
        <v xml:space="preserve">0.0108198124709062, </v>
      </c>
      <c r="Q39" t="str">
        <f>Data!Q90 &amp;  ", "</f>
        <v xml:space="preserve">0.0723335123565064, </v>
      </c>
      <c r="R39" t="str">
        <f>Data!R90 &amp;  ", "</f>
        <v xml:space="preserve">0.0482254058769122, </v>
      </c>
      <c r="S39" t="str">
        <f>Data!S90 &amp;  "}, "</f>
        <v xml:space="preserve">-0.669056774318917}, </v>
      </c>
    </row>
    <row r="40" spans="1:19" x14ac:dyDescent="0.55000000000000004">
      <c r="A40" t="str">
        <f t="shared" si="0"/>
        <v xml:space="preserve">{"", </v>
      </c>
      <c r="B40" t="str">
        <f>Data!B91 &amp;  ", "</f>
        <v xml:space="preserve">39, </v>
      </c>
      <c r="C40" t="str">
        <f>Data!C91 &amp;  ", "</f>
        <v xml:space="preserve">600, </v>
      </c>
      <c r="D40" t="str">
        <f>Data!D91 &amp;  ", "</f>
        <v xml:space="preserve">30, </v>
      </c>
      <c r="E40" t="str">
        <f>Data!E91 &amp;  ", "</f>
        <v xml:space="preserve">45, </v>
      </c>
      <c r="F40" t="str">
        <f>Data!F91 &amp;  ", "</f>
        <v xml:space="preserve">45, </v>
      </c>
      <c r="G40" t="str">
        <f>Data!G91 &amp;  ", "</f>
        <v xml:space="preserve">0, </v>
      </c>
      <c r="H40" t="str">
        <f>Data!H91 &amp;  ", "</f>
        <v xml:space="preserve">0, </v>
      </c>
      <c r="I40" t="str">
        <f>Data!I91 &amp;  ", "</f>
        <v xml:space="preserve">0, </v>
      </c>
      <c r="J40" t="str">
        <f>Data!J91 &amp;  ", "</f>
        <v xml:space="preserve">0, </v>
      </c>
      <c r="K40" t="str">
        <f>Data!K91 &amp;  ", "</f>
        <v xml:space="preserve">7, </v>
      </c>
      <c r="L40" t="str">
        <f>Data!L91 &amp;  ", "</f>
        <v xml:space="preserve">-11, </v>
      </c>
      <c r="M40" t="str">
        <f>Data!M91 &amp;  ", "</f>
        <v xml:space="preserve">17, </v>
      </c>
      <c r="N40" t="str">
        <f>Data!N91 &amp;  ", "</f>
        <v xml:space="preserve">75, </v>
      </c>
      <c r="O40" t="str">
        <f>"""" &amp; Data!O91 &amp; """, "</f>
        <v xml:space="preserve">"", </v>
      </c>
      <c r="P40" t="str">
        <f>Data!P91 &amp;  ", "</f>
        <v xml:space="preserve">0.0104330932053269, </v>
      </c>
      <c r="Q40" t="str">
        <f>Data!Q91 &amp;  ", "</f>
        <v xml:space="preserve">0.0285682433272978, </v>
      </c>
      <c r="R40" t="str">
        <f>Data!R91 &amp;  ", "</f>
        <v xml:space="preserve">0.0202994377062997, </v>
      </c>
      <c r="S40" t="str">
        <f>Data!S91 &amp;  "}, "</f>
        <v xml:space="preserve">-0.885115567297382}, </v>
      </c>
    </row>
    <row r="41" spans="1:19" x14ac:dyDescent="0.55000000000000004">
      <c r="A41" t="str">
        <f t="shared" si="0"/>
        <v xml:space="preserve">{"", </v>
      </c>
      <c r="B41" t="str">
        <f>Data!B92 &amp;  ", "</f>
        <v xml:space="preserve">40, </v>
      </c>
      <c r="C41" t="str">
        <f>Data!C92 &amp;  ", "</f>
        <v xml:space="preserve">600, </v>
      </c>
      <c r="D41" t="str">
        <f>Data!D92 &amp;  ", "</f>
        <v xml:space="preserve">30, </v>
      </c>
      <c r="E41" t="str">
        <f>Data!E92 &amp;  ", "</f>
        <v xml:space="preserve">45, </v>
      </c>
      <c r="F41" t="str">
        <f>Data!F92 &amp;  ", "</f>
        <v xml:space="preserve">90, </v>
      </c>
      <c r="G41" t="str">
        <f>Data!G92 &amp;  ", "</f>
        <v xml:space="preserve">0, </v>
      </c>
      <c r="H41" t="str">
        <f>Data!H92 &amp;  ", "</f>
        <v xml:space="preserve">0, </v>
      </c>
      <c r="I41" t="str">
        <f>Data!I92 &amp;  ", "</f>
        <v xml:space="preserve">0, </v>
      </c>
      <c r="J41" t="str">
        <f>Data!J92 &amp;  ", "</f>
        <v xml:space="preserve">0, </v>
      </c>
      <c r="K41" t="str">
        <f>Data!K92 &amp;  ", "</f>
        <v xml:space="preserve">7, </v>
      </c>
      <c r="L41" t="str">
        <f>Data!L92 &amp;  ", "</f>
        <v xml:space="preserve">-11, </v>
      </c>
      <c r="M41" t="str">
        <f>Data!M92 &amp;  ", "</f>
        <v xml:space="preserve">17, </v>
      </c>
      <c r="N41" t="str">
        <f>Data!N92 &amp;  ", "</f>
        <v xml:space="preserve">75, </v>
      </c>
      <c r="O41" t="str">
        <f>"""" &amp; Data!O92 &amp; """, "</f>
        <v xml:space="preserve">"", </v>
      </c>
      <c r="P41" t="str">
        <f>Data!P92 &amp;  ", "</f>
        <v xml:space="preserve">0.0400823948928649, </v>
      </c>
      <c r="Q41" t="str">
        <f>Data!Q92 &amp;  ", "</f>
        <v xml:space="preserve">0.0279029687248331, </v>
      </c>
      <c r="R41" t="str">
        <f>Data!R92 &amp;  ", "</f>
        <v xml:space="preserve">-0.0644837701786799, </v>
      </c>
      <c r="S41" t="str">
        <f>Data!S92 &amp;  "}, "</f>
        <v xml:space="preserve">-0.983548577216681}, </v>
      </c>
    </row>
    <row r="42" spans="1:19" x14ac:dyDescent="0.55000000000000004">
      <c r="A42" t="str">
        <f t="shared" si="0"/>
        <v xml:space="preserve">{"", </v>
      </c>
      <c r="B42" t="str">
        <f>Data!B93 &amp;  ", "</f>
        <v xml:space="preserve">41, </v>
      </c>
      <c r="C42" t="str">
        <f>Data!C93 &amp;  ", "</f>
        <v xml:space="preserve">600, </v>
      </c>
      <c r="D42" t="str">
        <f>Data!D93 &amp;  ", "</f>
        <v xml:space="preserve">30, </v>
      </c>
      <c r="E42" t="str">
        <f>Data!E93 &amp;  ", "</f>
        <v xml:space="preserve">90, </v>
      </c>
      <c r="F42" t="str">
        <f>Data!F93 &amp;  ", "</f>
        <v xml:space="preserve">-90, </v>
      </c>
      <c r="G42" t="str">
        <f>Data!G93 &amp;  ", "</f>
        <v xml:space="preserve">0, </v>
      </c>
      <c r="H42" t="str">
        <f>Data!H93 &amp;  ", "</f>
        <v xml:space="preserve">0, </v>
      </c>
      <c r="I42" t="str">
        <f>Data!I93 &amp;  ", "</f>
        <v xml:space="preserve">0, </v>
      </c>
      <c r="J42" t="str">
        <f>Data!J93 &amp;  ", "</f>
        <v xml:space="preserve">0, </v>
      </c>
      <c r="K42" t="str">
        <f>Data!K93 &amp;  ", "</f>
        <v xml:space="preserve">7, </v>
      </c>
      <c r="L42" t="str">
        <f>Data!L93 &amp;  ", "</f>
        <v xml:space="preserve">-11, </v>
      </c>
      <c r="M42" t="str">
        <f>Data!M93 &amp;  ", "</f>
        <v xml:space="preserve">17, </v>
      </c>
      <c r="N42" t="str">
        <f>Data!N93 &amp;  ", "</f>
        <v xml:space="preserve">75, </v>
      </c>
      <c r="O42" t="str">
        <f>"""" &amp; Data!O93 &amp; """, "</f>
        <v xml:space="preserve">"", </v>
      </c>
      <c r="P42" t="str">
        <f>Data!P93 &amp;  ", "</f>
        <v xml:space="preserve">0, </v>
      </c>
      <c r="Q42" t="str">
        <f>Data!Q93 &amp;  ", "</f>
        <v xml:space="preserve">0.0558059374496664, </v>
      </c>
      <c r="R42" t="str">
        <f>Data!R93 &amp;  ", "</f>
        <v xml:space="preserve">0, </v>
      </c>
      <c r="S42" t="str">
        <f>Data!S93 &amp;  "}, "</f>
        <v xml:space="preserve">0}, </v>
      </c>
    </row>
    <row r="43" spans="1:19" x14ac:dyDescent="0.55000000000000004">
      <c r="A43" t="str">
        <f t="shared" si="0"/>
        <v xml:space="preserve">{"", </v>
      </c>
      <c r="B43" t="str">
        <f>Data!B94 &amp;  ", "</f>
        <v xml:space="preserve">42, </v>
      </c>
      <c r="C43" t="str">
        <f>Data!C94 &amp;  ", "</f>
        <v xml:space="preserve">600, </v>
      </c>
      <c r="D43" t="str">
        <f>Data!D94 &amp;  ", "</f>
        <v xml:space="preserve">30, </v>
      </c>
      <c r="E43" t="str">
        <f>Data!E94 &amp;  ", "</f>
        <v xml:space="preserve">90, </v>
      </c>
      <c r="F43" t="str">
        <f>Data!F94 &amp;  ", "</f>
        <v xml:space="preserve">-45, </v>
      </c>
      <c r="G43" t="str">
        <f>Data!G94 &amp;  ", "</f>
        <v xml:space="preserve">0, </v>
      </c>
      <c r="H43" t="str">
        <f>Data!H94 &amp;  ", "</f>
        <v xml:space="preserve">0, </v>
      </c>
      <c r="I43" t="str">
        <f>Data!I94 &amp;  ", "</f>
        <v xml:space="preserve">0, </v>
      </c>
      <c r="J43" t="str">
        <f>Data!J94 &amp;  ", "</f>
        <v xml:space="preserve">0, </v>
      </c>
      <c r="K43" t="str">
        <f>Data!K94 &amp;  ", "</f>
        <v xml:space="preserve">7, </v>
      </c>
      <c r="L43" t="str">
        <f>Data!L94 &amp;  ", "</f>
        <v xml:space="preserve">-11, </v>
      </c>
      <c r="M43" t="str">
        <f>Data!M94 &amp;  ", "</f>
        <v xml:space="preserve">17, </v>
      </c>
      <c r="N43" t="str">
        <f>Data!N94 &amp;  ", "</f>
        <v xml:space="preserve">75, </v>
      </c>
      <c r="O43" t="str">
        <f>"""" &amp; Data!O94 &amp; """, "</f>
        <v xml:space="preserve">"", </v>
      </c>
      <c r="P43" t="str">
        <f>Data!P94 &amp;  ", "</f>
        <v xml:space="preserve">0.00517713444329449, </v>
      </c>
      <c r="Q43" t="str">
        <f>Data!Q94 &amp;  ", "</f>
        <v xml:space="preserve">0.0952759917623057, </v>
      </c>
      <c r="R43" t="str">
        <f>Data!R94 &amp;  ", "</f>
        <v xml:space="preserve">-0.0490628979290782, </v>
      </c>
      <c r="S43" t="str">
        <f>Data!S94 &amp;  "}, "</f>
        <v xml:space="preserve">-0.433293469824021}, </v>
      </c>
    </row>
    <row r="44" spans="1:19" x14ac:dyDescent="0.55000000000000004">
      <c r="A44" t="str">
        <f t="shared" si="0"/>
        <v xml:space="preserve">{"", </v>
      </c>
      <c r="B44" t="str">
        <f>Data!B95 &amp;  ", "</f>
        <v xml:space="preserve">43, </v>
      </c>
      <c r="C44" t="str">
        <f>Data!C95 &amp;  ", "</f>
        <v xml:space="preserve">600, </v>
      </c>
      <c r="D44" t="str">
        <f>Data!D95 &amp;  ", "</f>
        <v xml:space="preserve">30, </v>
      </c>
      <c r="E44" t="str">
        <f>Data!E95 &amp;  ", "</f>
        <v xml:space="preserve">90, </v>
      </c>
      <c r="F44" t="str">
        <f>Data!F95 &amp;  ", "</f>
        <v xml:space="preserve">0, </v>
      </c>
      <c r="G44" t="str">
        <f>Data!G95 &amp;  ", "</f>
        <v xml:space="preserve">0, </v>
      </c>
      <c r="H44" t="str">
        <f>Data!H95 &amp;  ", "</f>
        <v xml:space="preserve">0, </v>
      </c>
      <c r="I44" t="str">
        <f>Data!I95 &amp;  ", "</f>
        <v xml:space="preserve">0, </v>
      </c>
      <c r="J44" t="str">
        <f>Data!J95 &amp;  ", "</f>
        <v xml:space="preserve">0, </v>
      </c>
      <c r="K44" t="str">
        <f>Data!K95 &amp;  ", "</f>
        <v xml:space="preserve">7, </v>
      </c>
      <c r="L44" t="str">
        <f>Data!L95 &amp;  ", "</f>
        <v xml:space="preserve">-11, </v>
      </c>
      <c r="M44" t="str">
        <f>Data!M95 &amp;  ", "</f>
        <v xml:space="preserve">17, </v>
      </c>
      <c r="N44" t="str">
        <f>Data!N95 &amp;  ", "</f>
        <v xml:space="preserve">75, </v>
      </c>
      <c r="O44" t="str">
        <f>"""" &amp; Data!O95 &amp; """, "</f>
        <v xml:space="preserve">"", </v>
      </c>
      <c r="P44" t="str">
        <f>Data!P95 &amp;  ", "</f>
        <v xml:space="preserve">0, </v>
      </c>
      <c r="Q44" t="str">
        <f>Data!Q95 &amp;  ", "</f>
        <v xml:space="preserve">0.144667024713012, </v>
      </c>
      <c r="R44" t="str">
        <f>Data!R95 &amp;  ", "</f>
        <v xml:space="preserve">0, </v>
      </c>
      <c r="S44" t="str">
        <f>Data!S95 &amp;  "}, "</f>
        <v xml:space="preserve">0}, </v>
      </c>
    </row>
    <row r="45" spans="1:19" x14ac:dyDescent="0.55000000000000004">
      <c r="A45" t="str">
        <f t="shared" si="0"/>
        <v xml:space="preserve">{"", </v>
      </c>
      <c r="B45" t="str">
        <f>Data!B96 &amp;  ", "</f>
        <v xml:space="preserve">44, </v>
      </c>
      <c r="C45" t="str">
        <f>Data!C96 &amp;  ", "</f>
        <v xml:space="preserve">600, </v>
      </c>
      <c r="D45" t="str">
        <f>Data!D96 &amp;  ", "</f>
        <v xml:space="preserve">30, </v>
      </c>
      <c r="E45" t="str">
        <f>Data!E96 &amp;  ", "</f>
        <v xml:space="preserve">90, </v>
      </c>
      <c r="F45" t="str">
        <f>Data!F96 &amp;  ", "</f>
        <v xml:space="preserve">45, </v>
      </c>
      <c r="G45" t="str">
        <f>Data!G96 &amp;  ", "</f>
        <v xml:space="preserve">0, </v>
      </c>
      <c r="H45" t="str">
        <f>Data!H96 &amp;  ", "</f>
        <v xml:space="preserve">0, </v>
      </c>
      <c r="I45" t="str">
        <f>Data!I96 &amp;  ", "</f>
        <v xml:space="preserve">0, </v>
      </c>
      <c r="J45" t="str">
        <f>Data!J96 &amp;  ", "</f>
        <v xml:space="preserve">0, </v>
      </c>
      <c r="K45" t="str">
        <f>Data!K96 &amp;  ", "</f>
        <v xml:space="preserve">7, </v>
      </c>
      <c r="L45" t="str">
        <f>Data!L96 &amp;  ", "</f>
        <v xml:space="preserve">-11, </v>
      </c>
      <c r="M45" t="str">
        <f>Data!M96 &amp;  ", "</f>
        <v xml:space="preserve">17, </v>
      </c>
      <c r="N45" t="str">
        <f>Data!N96 &amp;  ", "</f>
        <v xml:space="preserve">75, </v>
      </c>
      <c r="O45" t="str">
        <f>"""" &amp; Data!O96 &amp; """, "</f>
        <v xml:space="preserve">"", </v>
      </c>
      <c r="P45" t="str">
        <f>Data!P96 &amp;  ", "</f>
        <v xml:space="preserve">0.00517713444329449, </v>
      </c>
      <c r="Q45" t="str">
        <f>Data!Q96 &amp;  ", "</f>
        <v xml:space="preserve">0.0952759917623057, </v>
      </c>
      <c r="R45" t="str">
        <f>Data!R96 &amp;  ", "</f>
        <v xml:space="preserve">0.0490628979290782, </v>
      </c>
      <c r="S45" t="str">
        <f>Data!S96 &amp;  "}, "</f>
        <v xml:space="preserve">0.433293469824021}, </v>
      </c>
    </row>
    <row r="46" spans="1:19" x14ac:dyDescent="0.55000000000000004">
      <c r="A46" t="str">
        <f t="shared" si="0"/>
        <v xml:space="preserve">{"", </v>
      </c>
      <c r="B46" t="str">
        <f>Data!B97 &amp;  ", "</f>
        <v xml:space="preserve">45, </v>
      </c>
      <c r="C46" t="str">
        <f>Data!C97 &amp;  ", "</f>
        <v xml:space="preserve">600, </v>
      </c>
      <c r="D46" t="str">
        <f>Data!D97 &amp;  ", "</f>
        <v xml:space="preserve">30, </v>
      </c>
      <c r="E46" t="str">
        <f>Data!E97 &amp;  ", "</f>
        <v xml:space="preserve">90, </v>
      </c>
      <c r="F46" t="str">
        <f>Data!F97 &amp;  ", "</f>
        <v xml:space="preserve">90, </v>
      </c>
      <c r="G46" t="str">
        <f>Data!G97 &amp;  ", "</f>
        <v xml:space="preserve">0, </v>
      </c>
      <c r="H46" t="str">
        <f>Data!H97 &amp;  ", "</f>
        <v xml:space="preserve">0, </v>
      </c>
      <c r="I46" t="str">
        <f>Data!I97 &amp;  ", "</f>
        <v xml:space="preserve">0, </v>
      </c>
      <c r="J46" t="str">
        <f>Data!J97 &amp;  ", "</f>
        <v xml:space="preserve">0, </v>
      </c>
      <c r="K46" t="str">
        <f>Data!K97 &amp;  ", "</f>
        <v xml:space="preserve">7, </v>
      </c>
      <c r="L46" t="str">
        <f>Data!L97 &amp;  ", "</f>
        <v xml:space="preserve">-11, </v>
      </c>
      <c r="M46" t="str">
        <f>Data!M97 &amp;  ", "</f>
        <v xml:space="preserve">17, </v>
      </c>
      <c r="N46" t="str">
        <f>Data!N97 &amp;  ", "</f>
        <v xml:space="preserve">75, </v>
      </c>
      <c r="O46" t="str">
        <f>"""" &amp; Data!O97 &amp; """, "</f>
        <v xml:space="preserve">"", </v>
      </c>
      <c r="P46" t="str">
        <f>Data!P97 &amp;  ", "</f>
        <v xml:space="preserve">0, </v>
      </c>
      <c r="Q46" t="str">
        <f>Data!Q97 &amp;  ", "</f>
        <v xml:space="preserve">0.0558059374496664, </v>
      </c>
      <c r="R46" t="str">
        <f>Data!R97 &amp;  ", "</f>
        <v xml:space="preserve">0, </v>
      </c>
      <c r="S46" t="str">
        <f>Data!S97 &amp;  "}, "</f>
        <v xml:space="preserve">0}, </v>
      </c>
    </row>
    <row r="47" spans="1:19" x14ac:dyDescent="0.55000000000000004">
      <c r="A47" t="str">
        <f t="shared" si="0"/>
        <v xml:space="preserve">{"", </v>
      </c>
      <c r="B47" t="str">
        <f>Data!B98 &amp;  ", "</f>
        <v xml:space="preserve">46, </v>
      </c>
      <c r="C47" t="str">
        <f>Data!C98 &amp;  ", "</f>
        <v xml:space="preserve">600, </v>
      </c>
      <c r="D47" t="str">
        <f>Data!D98 &amp;  ", "</f>
        <v xml:space="preserve">45, </v>
      </c>
      <c r="E47" t="str">
        <f>Data!E98 &amp;  ", "</f>
        <v xml:space="preserve">0, </v>
      </c>
      <c r="F47" t="str">
        <f>Data!F98 &amp;  ", "</f>
        <v xml:space="preserve">-90, </v>
      </c>
      <c r="G47" t="str">
        <f>Data!G98 &amp;  ", "</f>
        <v xml:space="preserve">0, </v>
      </c>
      <c r="H47" t="str">
        <f>Data!H98 &amp;  ", "</f>
        <v xml:space="preserve">0, </v>
      </c>
      <c r="I47" t="str">
        <f>Data!I98 &amp;  ", "</f>
        <v xml:space="preserve">0, </v>
      </c>
      <c r="J47" t="str">
        <f>Data!J98 &amp;  ", "</f>
        <v xml:space="preserve">0, </v>
      </c>
      <c r="K47" t="str">
        <f>Data!K98 &amp;  ", "</f>
        <v xml:space="preserve">7, </v>
      </c>
      <c r="L47" t="str">
        <f>Data!L98 &amp;  ", "</f>
        <v xml:space="preserve">-11, </v>
      </c>
      <c r="M47" t="str">
        <f>Data!M98 &amp;  ", "</f>
        <v xml:space="preserve">17, </v>
      </c>
      <c r="N47" t="str">
        <f>Data!N98 &amp;  ", "</f>
        <v xml:space="preserve">75, </v>
      </c>
      <c r="O47" t="str">
        <f>"""" &amp; Data!O98 &amp; """, "</f>
        <v xml:space="preserve">"", </v>
      </c>
      <c r="P47" t="str">
        <f>Data!P98 &amp;  ", "</f>
        <v xml:space="preserve">0.0421574982737933, </v>
      </c>
      <c r="Q47" t="str">
        <f>Data!Q98 &amp;  ", "</f>
        <v xml:space="preserve">0, </v>
      </c>
      <c r="R47" t="str">
        <f>Data!R98 &amp;  ", "</f>
        <v xml:space="preserve">0, </v>
      </c>
      <c r="S47" t="str">
        <f>Data!S98 &amp;  "}, "</f>
        <v xml:space="preserve">0}, </v>
      </c>
    </row>
    <row r="48" spans="1:19" x14ac:dyDescent="0.55000000000000004">
      <c r="A48" t="str">
        <f t="shared" si="0"/>
        <v xml:space="preserve">{"", </v>
      </c>
      <c r="B48" t="str">
        <f>Data!B99 &amp;  ", "</f>
        <v xml:space="preserve">47, </v>
      </c>
      <c r="C48" t="str">
        <f>Data!C99 &amp;  ", "</f>
        <v xml:space="preserve">600, </v>
      </c>
      <c r="D48" t="str">
        <f>Data!D99 &amp;  ", "</f>
        <v xml:space="preserve">45, </v>
      </c>
      <c r="E48" t="str">
        <f>Data!E99 &amp;  ", "</f>
        <v xml:space="preserve">0, </v>
      </c>
      <c r="F48" t="str">
        <f>Data!F99 &amp;  ", "</f>
        <v xml:space="preserve">-45, </v>
      </c>
      <c r="G48" t="str">
        <f>Data!G99 &amp;  ", "</f>
        <v xml:space="preserve">0, </v>
      </c>
      <c r="H48" t="str">
        <f>Data!H99 &amp;  ", "</f>
        <v xml:space="preserve">0, </v>
      </c>
      <c r="I48" t="str">
        <f>Data!I99 &amp;  ", "</f>
        <v xml:space="preserve">0, </v>
      </c>
      <c r="J48" t="str">
        <f>Data!J99 &amp;  ", "</f>
        <v xml:space="preserve">0, </v>
      </c>
      <c r="K48" t="str">
        <f>Data!K99 &amp;  ", "</f>
        <v xml:space="preserve">7, </v>
      </c>
      <c r="L48" t="str">
        <f>Data!L99 &amp;  ", "</f>
        <v xml:space="preserve">-11, </v>
      </c>
      <c r="M48" t="str">
        <f>Data!M99 &amp;  ", "</f>
        <v xml:space="preserve">17, </v>
      </c>
      <c r="N48" t="str">
        <f>Data!N99 &amp;  ", "</f>
        <v xml:space="preserve">75, </v>
      </c>
      <c r="O48" t="str">
        <f>"""" &amp; Data!O99 &amp; """, "</f>
        <v xml:space="preserve">"", </v>
      </c>
      <c r="P48" t="str">
        <f>Data!P99 &amp;  ", "</f>
        <v xml:space="preserve">0.0183649525903547, </v>
      </c>
      <c r="Q48" t="str">
        <f>Data!Q99 &amp;  ", "</f>
        <v xml:space="preserve">0.00539618138129457, </v>
      </c>
      <c r="R48" t="str">
        <f>Data!R99 &amp;  ", "</f>
        <v xml:space="preserve">0.116903092953694, </v>
      </c>
      <c r="S48" t="str">
        <f>Data!S99 &amp;  "}, "</f>
        <v xml:space="preserve">-0.827868342566463}, </v>
      </c>
    </row>
    <row r="49" spans="1:19" x14ac:dyDescent="0.55000000000000004">
      <c r="A49" t="str">
        <f t="shared" si="0"/>
        <v xml:space="preserve">{"", </v>
      </c>
      <c r="B49" t="str">
        <f>Data!B100 &amp;  ", "</f>
        <v xml:space="preserve">48, </v>
      </c>
      <c r="C49" t="str">
        <f>Data!C100 &amp;  ", "</f>
        <v xml:space="preserve">600, </v>
      </c>
      <c r="D49" t="str">
        <f>Data!D100 &amp;  ", "</f>
        <v xml:space="preserve">45, </v>
      </c>
      <c r="E49" t="str">
        <f>Data!E100 &amp;  ", "</f>
        <v xml:space="preserve">0, </v>
      </c>
      <c r="F49" t="str">
        <f>Data!F100 &amp;  ", "</f>
        <v xml:space="preserve">0, </v>
      </c>
      <c r="G49" t="str">
        <f>Data!G100 &amp;  ", "</f>
        <v xml:space="preserve">0, </v>
      </c>
      <c r="H49" t="str">
        <f>Data!H100 &amp;  ", "</f>
        <v xml:space="preserve">0, </v>
      </c>
      <c r="I49" t="str">
        <f>Data!I100 &amp;  ", "</f>
        <v xml:space="preserve">0, </v>
      </c>
      <c r="J49" t="str">
        <f>Data!J100 &amp;  ", "</f>
        <v xml:space="preserve">0, </v>
      </c>
      <c r="K49" t="str">
        <f>Data!K100 &amp;  ", "</f>
        <v xml:space="preserve">7, </v>
      </c>
      <c r="L49" t="str">
        <f>Data!L100 &amp;  ", "</f>
        <v xml:space="preserve">-11, </v>
      </c>
      <c r="M49" t="str">
        <f>Data!M100 &amp;  ", "</f>
        <v xml:space="preserve">17, </v>
      </c>
      <c r="N49" t="str">
        <f>Data!N100 &amp;  ", "</f>
        <v xml:space="preserve">75, </v>
      </c>
      <c r="O49" t="str">
        <f>"""" &amp; Data!O100 &amp; """, "</f>
        <v xml:space="preserve">"", </v>
      </c>
      <c r="P49" t="str">
        <f>Data!P100 &amp;  ", "</f>
        <v xml:space="preserve">0.00526382316402098, </v>
      </c>
      <c r="Q49" t="str">
        <f>Data!Q100 &amp;  ", "</f>
        <v xml:space="preserve">0, </v>
      </c>
      <c r="R49" t="str">
        <f>Data!R100 &amp;  ", "</f>
        <v xml:space="preserve">0, </v>
      </c>
      <c r="S49" t="str">
        <f>Data!S100 &amp;  "}, "</f>
        <v xml:space="preserve">0}, </v>
      </c>
    </row>
    <row r="50" spans="1:19" x14ac:dyDescent="0.55000000000000004">
      <c r="A50" t="str">
        <f t="shared" si="0"/>
        <v xml:space="preserve">{"", </v>
      </c>
      <c r="B50" t="str">
        <f>Data!B101 &amp;  ", "</f>
        <v xml:space="preserve">49, </v>
      </c>
      <c r="C50" t="str">
        <f>Data!C101 &amp;  ", "</f>
        <v xml:space="preserve">600, </v>
      </c>
      <c r="D50" t="str">
        <f>Data!D101 &amp;  ", "</f>
        <v xml:space="preserve">45, </v>
      </c>
      <c r="E50" t="str">
        <f>Data!E101 &amp;  ", "</f>
        <v xml:space="preserve">0, </v>
      </c>
      <c r="F50" t="str">
        <f>Data!F101 &amp;  ", "</f>
        <v xml:space="preserve">45, </v>
      </c>
      <c r="G50" t="str">
        <f>Data!G101 &amp;  ", "</f>
        <v xml:space="preserve">0, </v>
      </c>
      <c r="H50" t="str">
        <f>Data!H101 &amp;  ", "</f>
        <v xml:space="preserve">0, </v>
      </c>
      <c r="I50" t="str">
        <f>Data!I101 &amp;  ", "</f>
        <v xml:space="preserve">0, </v>
      </c>
      <c r="J50" t="str">
        <f>Data!J101 &amp;  ", "</f>
        <v xml:space="preserve">0, </v>
      </c>
      <c r="K50" t="str">
        <f>Data!K101 &amp;  ", "</f>
        <v xml:space="preserve">7, </v>
      </c>
      <c r="L50" t="str">
        <f>Data!L101 &amp;  ", "</f>
        <v xml:space="preserve">-11, </v>
      </c>
      <c r="M50" t="str">
        <f>Data!M101 &amp;  ", "</f>
        <v xml:space="preserve">17, </v>
      </c>
      <c r="N50" t="str">
        <f>Data!N101 &amp;  ", "</f>
        <v xml:space="preserve">75, </v>
      </c>
      <c r="O50" t="str">
        <f>"""" &amp; Data!O101 &amp; """, "</f>
        <v xml:space="preserve">"", </v>
      </c>
      <c r="P50" t="str">
        <f>Data!P101 &amp;  ", "</f>
        <v xml:space="preserve">0.0183649525903547, </v>
      </c>
      <c r="Q50" t="str">
        <f>Data!Q101 &amp;  ", "</f>
        <v xml:space="preserve">0.00539618138129457, </v>
      </c>
      <c r="R50" t="str">
        <f>Data!R101 &amp;  ", "</f>
        <v xml:space="preserve">-0.116903092953694, </v>
      </c>
      <c r="S50" t="str">
        <f>Data!S101 &amp;  "}, "</f>
        <v xml:space="preserve">0.827868342566463}, </v>
      </c>
    </row>
    <row r="51" spans="1:19" x14ac:dyDescent="0.55000000000000004">
      <c r="A51" t="str">
        <f t="shared" si="0"/>
        <v xml:space="preserve">{"", </v>
      </c>
      <c r="B51" t="str">
        <f>Data!B102 &amp;  ", "</f>
        <v xml:space="preserve">50, </v>
      </c>
      <c r="C51" t="str">
        <f>Data!C102 &amp;  ", "</f>
        <v xml:space="preserve">600, </v>
      </c>
      <c r="D51" t="str">
        <f>Data!D102 &amp;  ", "</f>
        <v xml:space="preserve">45, </v>
      </c>
      <c r="E51" t="str">
        <f>Data!E102 &amp;  ", "</f>
        <v xml:space="preserve">0, </v>
      </c>
      <c r="F51" t="str">
        <f>Data!F102 &amp;  ", "</f>
        <v xml:space="preserve">90, </v>
      </c>
      <c r="G51" t="str">
        <f>Data!G102 &amp;  ", "</f>
        <v xml:space="preserve">0, </v>
      </c>
      <c r="H51" t="str">
        <f>Data!H102 &amp;  ", "</f>
        <v xml:space="preserve">0, </v>
      </c>
      <c r="I51" t="str">
        <f>Data!I102 &amp;  ", "</f>
        <v xml:space="preserve">0, </v>
      </c>
      <c r="J51" t="str">
        <f>Data!J102 &amp;  ", "</f>
        <v xml:space="preserve">0, </v>
      </c>
      <c r="K51" t="str">
        <f>Data!K102 &amp;  ", "</f>
        <v xml:space="preserve">7, </v>
      </c>
      <c r="L51" t="str">
        <f>Data!L102 &amp;  ", "</f>
        <v xml:space="preserve">-11, </v>
      </c>
      <c r="M51" t="str">
        <f>Data!M102 &amp;  ", "</f>
        <v xml:space="preserve">17, </v>
      </c>
      <c r="N51" t="str">
        <f>Data!N102 &amp;  ", "</f>
        <v xml:space="preserve">75, </v>
      </c>
      <c r="O51" t="str">
        <f>"""" &amp; Data!O102 &amp; """, "</f>
        <v xml:space="preserve">"", </v>
      </c>
      <c r="P51" t="str">
        <f>Data!P102 &amp;  ", "</f>
        <v xml:space="preserve">0.0421574982737933, </v>
      </c>
      <c r="Q51" t="str">
        <f>Data!Q102 &amp;  ", "</f>
        <v xml:space="preserve">0, </v>
      </c>
      <c r="R51" t="str">
        <f>Data!R102 &amp;  ", "</f>
        <v xml:space="preserve">0, </v>
      </c>
      <c r="S51" t="str">
        <f>Data!S102 &amp;  "}, "</f>
        <v xml:space="preserve">0}, </v>
      </c>
    </row>
    <row r="52" spans="1:19" x14ac:dyDescent="0.55000000000000004">
      <c r="A52" t="str">
        <f t="shared" si="0"/>
        <v xml:space="preserve">{"", </v>
      </c>
      <c r="B52" t="str">
        <f>Data!B103 &amp;  ", "</f>
        <v xml:space="preserve">51, </v>
      </c>
      <c r="C52" t="str">
        <f>Data!C103 &amp;  ", "</f>
        <v xml:space="preserve">600, </v>
      </c>
      <c r="D52" t="str">
        <f>Data!D103 &amp;  ", "</f>
        <v xml:space="preserve">45, </v>
      </c>
      <c r="E52" t="str">
        <f>Data!E103 &amp;  ", "</f>
        <v xml:space="preserve">45, </v>
      </c>
      <c r="F52" t="str">
        <f>Data!F103 &amp;  ", "</f>
        <v xml:space="preserve">-90, </v>
      </c>
      <c r="G52" t="str">
        <f>Data!G103 &amp;  ", "</f>
        <v xml:space="preserve">0, </v>
      </c>
      <c r="H52" t="str">
        <f>Data!H103 &amp;  ", "</f>
        <v xml:space="preserve">0, </v>
      </c>
      <c r="I52" t="str">
        <f>Data!I103 &amp;  ", "</f>
        <v xml:space="preserve">0, </v>
      </c>
      <c r="J52" t="str">
        <f>Data!J103 &amp;  ", "</f>
        <v xml:space="preserve">0, </v>
      </c>
      <c r="K52" t="str">
        <f>Data!K103 &amp;  ", "</f>
        <v xml:space="preserve">7, </v>
      </c>
      <c r="L52" t="str">
        <f>Data!L103 &amp;  ", "</f>
        <v xml:space="preserve">-11, </v>
      </c>
      <c r="M52" t="str">
        <f>Data!M103 &amp;  ", "</f>
        <v xml:space="preserve">17, </v>
      </c>
      <c r="N52" t="str">
        <f>Data!N103 &amp;  ", "</f>
        <v xml:space="preserve">75, </v>
      </c>
      <c r="O52" t="str">
        <f>"""" &amp; Data!O103 &amp; """, "</f>
        <v xml:space="preserve">"", </v>
      </c>
      <c r="P52" t="str">
        <f>Data!P103 &amp;  ", "</f>
        <v xml:space="preserve">0.0210787491368966, </v>
      </c>
      <c r="Q52" t="str">
        <f>Data!Q103 &amp;  ", "</f>
        <v xml:space="preserve">0.0449048104674199, </v>
      </c>
      <c r="R52" t="str">
        <f>Data!R103 &amp;  ", "</f>
        <v xml:space="preserve">-0.0913612379095069, </v>
      </c>
      <c r="S52" t="str">
        <f>Data!S103 &amp;  "}, "</f>
        <v xml:space="preserve">-0.93015402106312}, </v>
      </c>
    </row>
    <row r="53" spans="1:19" x14ac:dyDescent="0.55000000000000004">
      <c r="A53" t="str">
        <f t="shared" si="0"/>
        <v xml:space="preserve">{"", </v>
      </c>
      <c r="B53" t="str">
        <f>Data!B104 &amp;  ", "</f>
        <v xml:space="preserve">52, </v>
      </c>
      <c r="C53" t="str">
        <f>Data!C104 &amp;  ", "</f>
        <v xml:space="preserve">600, </v>
      </c>
      <c r="D53" t="str">
        <f>Data!D104 &amp;  ", "</f>
        <v xml:space="preserve">45, </v>
      </c>
      <c r="E53" t="str">
        <f>Data!E104 &amp;  ", "</f>
        <v xml:space="preserve">45, </v>
      </c>
      <c r="F53" t="str">
        <f>Data!F104 &amp;  ", "</f>
        <v xml:space="preserve">-45, </v>
      </c>
      <c r="G53" t="str">
        <f>Data!G104 &amp;  ", "</f>
        <v xml:space="preserve">0, </v>
      </c>
      <c r="H53" t="str">
        <f>Data!H104 &amp;  ", "</f>
        <v xml:space="preserve">0, </v>
      </c>
      <c r="I53" t="str">
        <f>Data!I104 &amp;  ", "</f>
        <v xml:space="preserve">0, </v>
      </c>
      <c r="J53" t="str">
        <f>Data!J104 &amp;  ", "</f>
        <v xml:space="preserve">0, </v>
      </c>
      <c r="K53" t="str">
        <f>Data!K104 &amp;  ", "</f>
        <v xml:space="preserve">7, </v>
      </c>
      <c r="L53" t="str">
        <f>Data!L104 &amp;  ", "</f>
        <v xml:space="preserve">-11, </v>
      </c>
      <c r="M53" t="str">
        <f>Data!M104 &amp;  ", "</f>
        <v xml:space="preserve">17, </v>
      </c>
      <c r="N53" t="str">
        <f>Data!N104 &amp;  ", "</f>
        <v xml:space="preserve">75, </v>
      </c>
      <c r="O53" t="str">
        <f>"""" &amp; Data!O104 &amp; """, "</f>
        <v xml:space="preserve">"", </v>
      </c>
      <c r="P53" t="str">
        <f>Data!P104 &amp;  ", "</f>
        <v xml:space="preserve">0.0214509050185955, </v>
      </c>
      <c r="Q53" t="str">
        <f>Data!Q104 &amp;  ", "</f>
        <v xml:space="preserve">0.0994708576271171, </v>
      </c>
      <c r="R53" t="str">
        <f>Data!R104 &amp;  ", "</f>
        <v xml:space="preserve">-0.0216861519339981, </v>
      </c>
      <c r="S53" t="str">
        <f>Data!S104 &amp;  "}, "</f>
        <v xml:space="preserve">-0.763491954278687}, </v>
      </c>
    </row>
    <row r="54" spans="1:19" x14ac:dyDescent="0.55000000000000004">
      <c r="A54" t="str">
        <f t="shared" si="0"/>
        <v xml:space="preserve">{"", </v>
      </c>
      <c r="B54" t="str">
        <f>Data!B105 &amp;  ", "</f>
        <v xml:space="preserve">53, </v>
      </c>
      <c r="C54" t="str">
        <f>Data!C105 &amp;  ", "</f>
        <v xml:space="preserve">600, </v>
      </c>
      <c r="D54" t="str">
        <f>Data!D105 &amp;  ", "</f>
        <v xml:space="preserve">45, </v>
      </c>
      <c r="E54" t="str">
        <f>Data!E105 &amp;  ", "</f>
        <v xml:space="preserve">45, </v>
      </c>
      <c r="F54" t="str">
        <f>Data!F105 &amp;  ", "</f>
        <v xml:space="preserve">0, </v>
      </c>
      <c r="G54" t="str">
        <f>Data!G105 &amp;  ", "</f>
        <v xml:space="preserve">0, </v>
      </c>
      <c r="H54" t="str">
        <f>Data!H105 &amp;  ", "</f>
        <v xml:space="preserve">0, </v>
      </c>
      <c r="I54" t="str">
        <f>Data!I105 &amp;  ", "</f>
        <v xml:space="preserve">0, </v>
      </c>
      <c r="J54" t="str">
        <f>Data!J105 &amp;  ", "</f>
        <v xml:space="preserve">0, </v>
      </c>
      <c r="K54" t="str">
        <f>Data!K105 &amp;  ", "</f>
        <v xml:space="preserve">7, </v>
      </c>
      <c r="L54" t="str">
        <f>Data!L105 &amp;  ", "</f>
        <v xml:space="preserve">-11, </v>
      </c>
      <c r="M54" t="str">
        <f>Data!M105 &amp;  ", "</f>
        <v xml:space="preserve">17, </v>
      </c>
      <c r="N54" t="str">
        <f>Data!N105 &amp;  ", "</f>
        <v xml:space="preserve">75, </v>
      </c>
      <c r="O54" t="str">
        <f>"""" &amp; Data!O105 &amp; """, "</f>
        <v xml:space="preserve">"", </v>
      </c>
      <c r="P54" t="str">
        <f>Data!P105 &amp;  ", "</f>
        <v xml:space="preserve">0.00263191158201049, </v>
      </c>
      <c r="Q54" t="str">
        <f>Data!Q105 &amp;  ", "</f>
        <v xml:space="preserve">0.100327765458913, </v>
      </c>
      <c r="R54" t="str">
        <f>Data!R105 &amp;  ", "</f>
        <v xml:space="preserve">0.0450646133458932, </v>
      </c>
      <c r="S54" t="str">
        <f>Data!S105 &amp;  "}, "</f>
        <v xml:space="preserve">-0.303797156445875}, </v>
      </c>
    </row>
    <row r="55" spans="1:19" x14ac:dyDescent="0.55000000000000004">
      <c r="A55" t="str">
        <f t="shared" si="0"/>
        <v xml:space="preserve">{"", </v>
      </c>
      <c r="B55" t="str">
        <f>Data!B106 &amp;  ", "</f>
        <v xml:space="preserve">54, </v>
      </c>
      <c r="C55" t="str">
        <f>Data!C106 &amp;  ", "</f>
        <v xml:space="preserve">600, </v>
      </c>
      <c r="D55" t="str">
        <f>Data!D106 &amp;  ", "</f>
        <v xml:space="preserve">45, </v>
      </c>
      <c r="E55" t="str">
        <f>Data!E106 &amp;  ", "</f>
        <v xml:space="preserve">45, </v>
      </c>
      <c r="F55" t="str">
        <f>Data!F106 &amp;  ", "</f>
        <v xml:space="preserve">45, </v>
      </c>
      <c r="G55" t="str">
        <f>Data!G106 &amp;  ", "</f>
        <v xml:space="preserve">0, </v>
      </c>
      <c r="H55" t="str">
        <f>Data!H106 &amp;  ", "</f>
        <v xml:space="preserve">0, </v>
      </c>
      <c r="I55" t="str">
        <f>Data!I106 &amp;  ", "</f>
        <v xml:space="preserve">0, </v>
      </c>
      <c r="J55" t="str">
        <f>Data!J106 &amp;  ", "</f>
        <v xml:space="preserve">0, </v>
      </c>
      <c r="K55" t="str">
        <f>Data!K106 &amp;  ", "</f>
        <v xml:space="preserve">7, </v>
      </c>
      <c r="L55" t="str">
        <f>Data!L106 &amp;  ", "</f>
        <v xml:space="preserve">-11, </v>
      </c>
      <c r="M55" t="str">
        <f>Data!M106 &amp;  ", "</f>
        <v xml:space="preserve">17, </v>
      </c>
      <c r="N55" t="str">
        <f>Data!N106 &amp;  ", "</f>
        <v xml:space="preserve">75, </v>
      </c>
      <c r="O55" t="str">
        <f>"""" &amp; Data!O106 &amp; """, "</f>
        <v xml:space="preserve">"", </v>
      </c>
      <c r="P55" t="str">
        <f>Data!P106 &amp;  ", "</f>
        <v xml:space="preserve">0.00231022895305379, </v>
      </c>
      <c r="Q55" t="str">
        <f>Data!Q106 &amp;  ", "</f>
        <v xml:space="preserve">0.0465788834270976, </v>
      </c>
      <c r="R55" t="str">
        <f>Data!R106 &amp;  ", "</f>
        <v xml:space="preserve">0.0483614312115066, </v>
      </c>
      <c r="S55" t="str">
        <f>Data!S106 &amp;  "}, "</f>
        <v xml:space="preserve">-0.415185947844355}, </v>
      </c>
    </row>
    <row r="56" spans="1:19" x14ac:dyDescent="0.55000000000000004">
      <c r="A56" t="str">
        <f t="shared" si="0"/>
        <v xml:space="preserve">{"", </v>
      </c>
      <c r="B56" t="str">
        <f>Data!B107 &amp;  ", "</f>
        <v xml:space="preserve">55, </v>
      </c>
      <c r="C56" t="str">
        <f>Data!C107 &amp;  ", "</f>
        <v xml:space="preserve">600, </v>
      </c>
      <c r="D56" t="str">
        <f>Data!D107 &amp;  ", "</f>
        <v xml:space="preserve">45, </v>
      </c>
      <c r="E56" t="str">
        <f>Data!E107 &amp;  ", "</f>
        <v xml:space="preserve">45, </v>
      </c>
      <c r="F56" t="str">
        <f>Data!F107 &amp;  ", "</f>
        <v xml:space="preserve">90, </v>
      </c>
      <c r="G56" t="str">
        <f>Data!G107 &amp;  ", "</f>
        <v xml:space="preserve">0, </v>
      </c>
      <c r="H56" t="str">
        <f>Data!H107 &amp;  ", "</f>
        <v xml:space="preserve">0, </v>
      </c>
      <c r="I56" t="str">
        <f>Data!I107 &amp;  ", "</f>
        <v xml:space="preserve">0, </v>
      </c>
      <c r="J56" t="str">
        <f>Data!J107 &amp;  ", "</f>
        <v xml:space="preserve">0, </v>
      </c>
      <c r="K56" t="str">
        <f>Data!K107 &amp;  ", "</f>
        <v xml:space="preserve">7, </v>
      </c>
      <c r="L56" t="str">
        <f>Data!L107 &amp;  ", "</f>
        <v xml:space="preserve">-11, </v>
      </c>
      <c r="M56" t="str">
        <f>Data!M107 &amp;  ", "</f>
        <v xml:space="preserve">17, </v>
      </c>
      <c r="N56" t="str">
        <f>Data!N107 &amp;  ", "</f>
        <v xml:space="preserve">75, </v>
      </c>
      <c r="O56" t="str">
        <f>"""" &amp; Data!O107 &amp; """, "</f>
        <v xml:space="preserve">"", </v>
      </c>
      <c r="P56" t="str">
        <f>Data!P107 &amp;  ", "</f>
        <v xml:space="preserve">0.0210787491368966, </v>
      </c>
      <c r="Q56" t="str">
        <f>Data!Q107 &amp;  ", "</f>
        <v xml:space="preserve">0.0449048104674199, </v>
      </c>
      <c r="R56" t="str">
        <f>Data!R107 &amp;  ", "</f>
        <v xml:space="preserve">-0.0913612379095069, </v>
      </c>
      <c r="S56" t="str">
        <f>Data!S107 &amp;  "}, "</f>
        <v xml:space="preserve">-0.93015402106312}, </v>
      </c>
    </row>
    <row r="57" spans="1:19" x14ac:dyDescent="0.55000000000000004">
      <c r="A57" t="str">
        <f t="shared" si="0"/>
        <v xml:space="preserve">{"", </v>
      </c>
      <c r="B57" t="str">
        <f>Data!B108 &amp;  ", "</f>
        <v xml:space="preserve">56, </v>
      </c>
      <c r="C57" t="str">
        <f>Data!C108 &amp;  ", "</f>
        <v xml:space="preserve">600, </v>
      </c>
      <c r="D57" t="str">
        <f>Data!D108 &amp;  ", "</f>
        <v xml:space="preserve">45, </v>
      </c>
      <c r="E57" t="str">
        <f>Data!E108 &amp;  ", "</f>
        <v xml:space="preserve">90, </v>
      </c>
      <c r="F57" t="str">
        <f>Data!F108 &amp;  ", "</f>
        <v xml:space="preserve">-90, </v>
      </c>
      <c r="G57" t="str">
        <f>Data!G108 &amp;  ", "</f>
        <v xml:space="preserve">0, </v>
      </c>
      <c r="H57" t="str">
        <f>Data!H108 &amp;  ", "</f>
        <v xml:space="preserve">0, </v>
      </c>
      <c r="I57" t="str">
        <f>Data!I108 &amp;  ", "</f>
        <v xml:space="preserve">0, </v>
      </c>
      <c r="J57" t="str">
        <f>Data!J108 &amp;  ", "</f>
        <v xml:space="preserve">0, </v>
      </c>
      <c r="K57" t="str">
        <f>Data!K108 &amp;  ", "</f>
        <v xml:space="preserve">7, </v>
      </c>
      <c r="L57" t="str">
        <f>Data!L108 &amp;  ", "</f>
        <v xml:space="preserve">-11, </v>
      </c>
      <c r="M57" t="str">
        <f>Data!M108 &amp;  ", "</f>
        <v xml:space="preserve">17, </v>
      </c>
      <c r="N57" t="str">
        <f>Data!N108 &amp;  ", "</f>
        <v xml:space="preserve">75, </v>
      </c>
      <c r="O57" t="str">
        <f>"""" &amp; Data!O108 &amp; """, "</f>
        <v xml:space="preserve">"", </v>
      </c>
      <c r="P57" t="str">
        <f>Data!P108 &amp;  ", "</f>
        <v xml:space="preserve">0, </v>
      </c>
      <c r="Q57" t="str">
        <f>Data!Q108 &amp;  ", "</f>
        <v xml:space="preserve">0.0898096209348398, </v>
      </c>
      <c r="R57" t="str">
        <f>Data!R108 &amp;  ", "</f>
        <v xml:space="preserve">0, </v>
      </c>
      <c r="S57" t="str">
        <f>Data!S108 &amp;  "}, "</f>
        <v xml:space="preserve">0}, </v>
      </c>
    </row>
    <row r="58" spans="1:19" x14ac:dyDescent="0.55000000000000004">
      <c r="A58" t="str">
        <f t="shared" si="0"/>
        <v xml:space="preserve">{"", </v>
      </c>
      <c r="B58" t="str">
        <f>Data!B109 &amp;  ", "</f>
        <v xml:space="preserve">57, </v>
      </c>
      <c r="C58" t="str">
        <f>Data!C109 &amp;  ", "</f>
        <v xml:space="preserve">600, </v>
      </c>
      <c r="D58" t="str">
        <f>Data!D109 &amp;  ", "</f>
        <v xml:space="preserve">45, </v>
      </c>
      <c r="E58" t="str">
        <f>Data!E109 &amp;  ", "</f>
        <v xml:space="preserve">90, </v>
      </c>
      <c r="F58" t="str">
        <f>Data!F109 &amp;  ", "</f>
        <v xml:space="preserve">-45, </v>
      </c>
      <c r="G58" t="str">
        <f>Data!G109 &amp;  ", "</f>
        <v xml:space="preserve">0, </v>
      </c>
      <c r="H58" t="str">
        <f>Data!H109 &amp;  ", "</f>
        <v xml:space="preserve">0, </v>
      </c>
      <c r="I58" t="str">
        <f>Data!I109 &amp;  ", "</f>
        <v xml:space="preserve">0, </v>
      </c>
      <c r="J58" t="str">
        <f>Data!J109 &amp;  ", "</f>
        <v xml:space="preserve">0, </v>
      </c>
      <c r="K58" t="str">
        <f>Data!K109 &amp;  ", "</f>
        <v xml:space="preserve">7, </v>
      </c>
      <c r="L58" t="str">
        <f>Data!L109 &amp;  ", "</f>
        <v xml:space="preserve">-11, </v>
      </c>
      <c r="M58" t="str">
        <f>Data!M109 &amp;  ", "</f>
        <v xml:space="preserve">17, </v>
      </c>
      <c r="N58" t="str">
        <f>Data!N109 &amp;  ", "</f>
        <v xml:space="preserve">75, </v>
      </c>
      <c r="O58" t="str">
        <f>"""" &amp; Data!O109 &amp; """, "</f>
        <v xml:space="preserve">"", </v>
      </c>
      <c r="P58" t="str">
        <f>Data!P109 &amp;  ", "</f>
        <v xml:space="preserve">0.00539618138129457, </v>
      </c>
      <c r="Q58" t="str">
        <f>Data!Q109 &amp;  ", "</f>
        <v xml:space="preserve">0.14065355967292, </v>
      </c>
      <c r="R58" t="str">
        <f>Data!R109 &amp;  ", "</f>
        <v xml:space="preserve">-0.0530087834140594, </v>
      </c>
      <c r="S58" t="str">
        <f>Data!S109 &amp;  "}, "</f>
        <v xml:space="preserve">-0.364191384509499}, </v>
      </c>
    </row>
    <row r="59" spans="1:19" x14ac:dyDescent="0.55000000000000004">
      <c r="A59" t="str">
        <f t="shared" si="0"/>
        <v xml:space="preserve">{"", </v>
      </c>
      <c r="B59" t="str">
        <f>Data!B110 &amp;  ", "</f>
        <v xml:space="preserve">58, </v>
      </c>
      <c r="C59" t="str">
        <f>Data!C110 &amp;  ", "</f>
        <v xml:space="preserve">600, </v>
      </c>
      <c r="D59" t="str">
        <f>Data!D110 &amp;  ", "</f>
        <v xml:space="preserve">45, </v>
      </c>
      <c r="E59" t="str">
        <f>Data!E110 &amp;  ", "</f>
        <v xml:space="preserve">90, </v>
      </c>
      <c r="F59" t="str">
        <f>Data!F110 &amp;  ", "</f>
        <v xml:space="preserve">0, </v>
      </c>
      <c r="G59" t="str">
        <f>Data!G110 &amp;  ", "</f>
        <v xml:space="preserve">0, </v>
      </c>
      <c r="H59" t="str">
        <f>Data!H110 &amp;  ", "</f>
        <v xml:space="preserve">0, </v>
      </c>
      <c r="I59" t="str">
        <f>Data!I110 &amp;  ", "</f>
        <v xml:space="preserve">0, </v>
      </c>
      <c r="J59" t="str">
        <f>Data!J110 &amp;  ", "</f>
        <v xml:space="preserve">0, </v>
      </c>
      <c r="K59" t="str">
        <f>Data!K110 &amp;  ", "</f>
        <v xml:space="preserve">7, </v>
      </c>
      <c r="L59" t="str">
        <f>Data!L110 &amp;  ", "</f>
        <v xml:space="preserve">-11, </v>
      </c>
      <c r="M59" t="str">
        <f>Data!M110 &amp;  ", "</f>
        <v xml:space="preserve">17, </v>
      </c>
      <c r="N59" t="str">
        <f>Data!N110 &amp;  ", "</f>
        <v xml:space="preserve">75, </v>
      </c>
      <c r="O59" t="str">
        <f>"""" &amp; Data!O110 &amp; """, "</f>
        <v xml:space="preserve">"", </v>
      </c>
      <c r="P59" t="str">
        <f>Data!P110 &amp;  ", "</f>
        <v xml:space="preserve">0, </v>
      </c>
      <c r="Q59" t="str">
        <f>Data!Q110 &amp;  ", "</f>
        <v xml:space="preserve">0.200655530917827, </v>
      </c>
      <c r="R59" t="str">
        <f>Data!R110 &amp;  ", "</f>
        <v xml:space="preserve">0, </v>
      </c>
      <c r="S59" t="str">
        <f>Data!S110 &amp;  "}, "</f>
        <v xml:space="preserve">0}, </v>
      </c>
    </row>
    <row r="60" spans="1:19" x14ac:dyDescent="0.55000000000000004">
      <c r="A60" t="str">
        <f t="shared" si="0"/>
        <v xml:space="preserve">{"", </v>
      </c>
      <c r="B60" t="str">
        <f>Data!B111 &amp;  ", "</f>
        <v xml:space="preserve">59, </v>
      </c>
      <c r="C60" t="str">
        <f>Data!C111 &amp;  ", "</f>
        <v xml:space="preserve">600, </v>
      </c>
      <c r="D60" t="str">
        <f>Data!D111 &amp;  ", "</f>
        <v xml:space="preserve">45, </v>
      </c>
      <c r="E60" t="str">
        <f>Data!E111 &amp;  ", "</f>
        <v xml:space="preserve">90, </v>
      </c>
      <c r="F60" t="str">
        <f>Data!F111 &amp;  ", "</f>
        <v xml:space="preserve">45, </v>
      </c>
      <c r="G60" t="str">
        <f>Data!G111 &amp;  ", "</f>
        <v xml:space="preserve">0, </v>
      </c>
      <c r="H60" t="str">
        <f>Data!H111 &amp;  ", "</f>
        <v xml:space="preserve">0, </v>
      </c>
      <c r="I60" t="str">
        <f>Data!I111 &amp;  ", "</f>
        <v xml:space="preserve">0, </v>
      </c>
      <c r="J60" t="str">
        <f>Data!J111 &amp;  ", "</f>
        <v xml:space="preserve">0, </v>
      </c>
      <c r="K60" t="str">
        <f>Data!K111 &amp;  ", "</f>
        <v xml:space="preserve">7, </v>
      </c>
      <c r="L60" t="str">
        <f>Data!L111 &amp;  ", "</f>
        <v xml:space="preserve">-11, </v>
      </c>
      <c r="M60" t="str">
        <f>Data!M111 &amp;  ", "</f>
        <v xml:space="preserve">17, </v>
      </c>
      <c r="N60" t="str">
        <f>Data!N111 &amp;  ", "</f>
        <v xml:space="preserve">75, </v>
      </c>
      <c r="O60" t="str">
        <f>"""" &amp; Data!O111 &amp; """, "</f>
        <v xml:space="preserve">"", </v>
      </c>
      <c r="P60" t="str">
        <f>Data!P111 &amp;  ", "</f>
        <v xml:space="preserve">0.00539618138129457, </v>
      </c>
      <c r="Q60" t="str">
        <f>Data!Q111 &amp;  ", "</f>
        <v xml:space="preserve">0.14065355967292, </v>
      </c>
      <c r="R60" t="str">
        <f>Data!R111 &amp;  ", "</f>
        <v xml:space="preserve">0.0530087834140594, </v>
      </c>
      <c r="S60" t="str">
        <f>Data!S111 &amp;  "}, "</f>
        <v xml:space="preserve">0.364191384509499}, </v>
      </c>
    </row>
    <row r="61" spans="1:19" x14ac:dyDescent="0.55000000000000004">
      <c r="A61" t="str">
        <f t="shared" si="0"/>
        <v xml:space="preserve">{"", </v>
      </c>
      <c r="B61" t="str">
        <f>Data!B112 &amp;  ", "</f>
        <v xml:space="preserve">60, </v>
      </c>
      <c r="C61" t="str">
        <f>Data!C112 &amp;  ", "</f>
        <v xml:space="preserve">600, </v>
      </c>
      <c r="D61" t="str">
        <f>Data!D112 &amp;  ", "</f>
        <v xml:space="preserve">45, </v>
      </c>
      <c r="E61" t="str">
        <f>Data!E112 &amp;  ", "</f>
        <v xml:space="preserve">90, </v>
      </c>
      <c r="F61" t="str">
        <f>Data!F112 &amp;  ", "</f>
        <v xml:space="preserve">90, </v>
      </c>
      <c r="G61" t="str">
        <f>Data!G112 &amp;  ", "</f>
        <v xml:space="preserve">0, </v>
      </c>
      <c r="H61" t="str">
        <f>Data!H112 &amp;  ", "</f>
        <v xml:space="preserve">0, </v>
      </c>
      <c r="I61" t="str">
        <f>Data!I112 &amp;  ", "</f>
        <v xml:space="preserve">0, </v>
      </c>
      <c r="J61" t="str">
        <f>Data!J112 &amp;  ", "</f>
        <v xml:space="preserve">0, </v>
      </c>
      <c r="K61" t="str">
        <f>Data!K112 &amp;  ", "</f>
        <v xml:space="preserve">7, </v>
      </c>
      <c r="L61" t="str">
        <f>Data!L112 &amp;  ", "</f>
        <v xml:space="preserve">-11, </v>
      </c>
      <c r="M61" t="str">
        <f>Data!M112 &amp;  ", "</f>
        <v xml:space="preserve">17, </v>
      </c>
      <c r="N61" t="str">
        <f>Data!N112 &amp;  ", "</f>
        <v xml:space="preserve">75, </v>
      </c>
      <c r="O61" t="str">
        <f>"""" &amp; Data!O112 &amp; """, "</f>
        <v xml:space="preserve">"", </v>
      </c>
      <c r="P61" t="str">
        <f>Data!P112 &amp;  ", "</f>
        <v xml:space="preserve">0, </v>
      </c>
      <c r="Q61" t="str">
        <f>Data!Q112 &amp;  ", "</f>
        <v xml:space="preserve">0.0898096209348398, </v>
      </c>
      <c r="R61" t="str">
        <f>Data!R112 &amp;  ", "</f>
        <v xml:space="preserve">0, </v>
      </c>
      <c r="S61" t="str">
        <f>Data!S112 &amp;  "}, "</f>
        <v xml:space="preserve">0}, </v>
      </c>
    </row>
    <row r="62" spans="1:19" x14ac:dyDescent="0.55000000000000004">
      <c r="A62" t="str">
        <f t="shared" si="0"/>
        <v xml:space="preserve">{"", </v>
      </c>
      <c r="B62" t="str">
        <f>Data!B113 &amp;  ", "</f>
        <v xml:space="preserve">61, </v>
      </c>
      <c r="C62" t="str">
        <f>Data!C113 &amp;  ", "</f>
        <v xml:space="preserve">600, </v>
      </c>
      <c r="D62" t="str">
        <f>Data!D113 &amp;  ", "</f>
        <v xml:space="preserve">60, </v>
      </c>
      <c r="E62" t="str">
        <f>Data!E113 &amp;  ", "</f>
        <v xml:space="preserve">0, </v>
      </c>
      <c r="F62" t="str">
        <f>Data!F113 &amp;  ", "</f>
        <v xml:space="preserve">-90, </v>
      </c>
      <c r="G62" t="str">
        <f>Data!G113 &amp;  ", "</f>
        <v xml:space="preserve">0, </v>
      </c>
      <c r="H62" t="str">
        <f>Data!H113 &amp;  ", "</f>
        <v xml:space="preserve">0, </v>
      </c>
      <c r="I62" t="str">
        <f>Data!I113 &amp;  ", "</f>
        <v xml:space="preserve">0, </v>
      </c>
      <c r="J62" t="str">
        <f>Data!J113 &amp;  ", "</f>
        <v xml:space="preserve">0, </v>
      </c>
      <c r="K62" t="str">
        <f>Data!K113 &amp;  ", "</f>
        <v xml:space="preserve">7, </v>
      </c>
      <c r="L62" t="str">
        <f>Data!L113 &amp;  ", "</f>
        <v xml:space="preserve">-11, </v>
      </c>
      <c r="M62" t="str">
        <f>Data!M113 &amp;  ", "</f>
        <v xml:space="preserve">17, </v>
      </c>
      <c r="N62" t="str">
        <f>Data!N113 &amp;  ", "</f>
        <v xml:space="preserve">75, </v>
      </c>
      <c r="O62" t="str">
        <f>"""" &amp; Data!O113 &amp; """, "</f>
        <v xml:space="preserve">"", </v>
      </c>
      <c r="P62" t="str">
        <f>Data!P113 &amp;  ", "</f>
        <v xml:space="preserve">0.00399297601078172, </v>
      </c>
      <c r="Q62" t="str">
        <f>Data!Q113 &amp;  ", "</f>
        <v xml:space="preserve">0, </v>
      </c>
      <c r="R62" t="str">
        <f>Data!R113 &amp;  ", "</f>
        <v xml:space="preserve">0, </v>
      </c>
      <c r="S62" t="str">
        <f>Data!S113 &amp;  "}, "</f>
        <v xml:space="preserve">2.98023223876953E-08}, </v>
      </c>
    </row>
    <row r="63" spans="1:19" x14ac:dyDescent="0.55000000000000004">
      <c r="A63" t="str">
        <f t="shared" si="0"/>
        <v xml:space="preserve">{"", </v>
      </c>
      <c r="B63" t="str">
        <f>Data!B114 &amp;  ", "</f>
        <v xml:space="preserve">62, </v>
      </c>
      <c r="C63" t="str">
        <f>Data!C114 &amp;  ", "</f>
        <v xml:space="preserve">600, </v>
      </c>
      <c r="D63" t="str">
        <f>Data!D114 &amp;  ", "</f>
        <v xml:space="preserve">60, </v>
      </c>
      <c r="E63" t="str">
        <f>Data!E114 &amp;  ", "</f>
        <v xml:space="preserve">0, </v>
      </c>
      <c r="F63" t="str">
        <f>Data!F114 &amp;  ", "</f>
        <v xml:space="preserve">-45, </v>
      </c>
      <c r="G63" t="str">
        <f>Data!G114 &amp;  ", "</f>
        <v xml:space="preserve">0, </v>
      </c>
      <c r="H63" t="str">
        <f>Data!H114 &amp;  ", "</f>
        <v xml:space="preserve">0, </v>
      </c>
      <c r="I63" t="str">
        <f>Data!I114 &amp;  ", "</f>
        <v xml:space="preserve">0, </v>
      </c>
      <c r="J63" t="str">
        <f>Data!J114 &amp;  ", "</f>
        <v xml:space="preserve">0, </v>
      </c>
      <c r="K63" t="str">
        <f>Data!K114 &amp;  ", "</f>
        <v xml:space="preserve">7, </v>
      </c>
      <c r="L63" t="str">
        <f>Data!L114 &amp;  ", "</f>
        <v xml:space="preserve">-11, </v>
      </c>
      <c r="M63" t="str">
        <f>Data!M114 &amp;  ", "</f>
        <v xml:space="preserve">17, </v>
      </c>
      <c r="N63" t="str">
        <f>Data!N114 &amp;  ", "</f>
        <v xml:space="preserve">75, </v>
      </c>
      <c r="O63" t="str">
        <f>"""" &amp; Data!O114 &amp; """, "</f>
        <v xml:space="preserve">"", </v>
      </c>
      <c r="P63" t="str">
        <f>Data!P114 &amp;  ", "</f>
        <v xml:space="preserve">0.000194087783102917, </v>
      </c>
      <c r="Q63" t="str">
        <f>Data!Q114 &amp;  ", "</f>
        <v xml:space="preserve">0.00517618666593363, </v>
      </c>
      <c r="R63" t="str">
        <f>Data!R114 &amp;  ", "</f>
        <v xml:space="preserve">-0.110256702329321, </v>
      </c>
      <c r="S63" t="str">
        <f>Data!S114 &amp;  "}, "</f>
        <v xml:space="preserve">0.310568532105116}, </v>
      </c>
    </row>
    <row r="64" spans="1:19" x14ac:dyDescent="0.55000000000000004">
      <c r="A64" t="str">
        <f t="shared" si="0"/>
        <v xml:space="preserve">{"", </v>
      </c>
      <c r="B64" t="str">
        <f>Data!B115 &amp;  ", "</f>
        <v xml:space="preserve">63, </v>
      </c>
      <c r="C64" t="str">
        <f>Data!C115 &amp;  ", "</f>
        <v xml:space="preserve">600, </v>
      </c>
      <c r="D64" t="str">
        <f>Data!D115 &amp;  ", "</f>
        <v xml:space="preserve">60, </v>
      </c>
      <c r="E64" t="str">
        <f>Data!E115 &amp;  ", "</f>
        <v xml:space="preserve">0, </v>
      </c>
      <c r="F64" t="str">
        <f>Data!F115 &amp;  ", "</f>
        <v xml:space="preserve">0, </v>
      </c>
      <c r="G64" t="str">
        <f>Data!G115 &amp;  ", "</f>
        <v xml:space="preserve">0, </v>
      </c>
      <c r="H64" t="str">
        <f>Data!H115 &amp;  ", "</f>
        <v xml:space="preserve">0, </v>
      </c>
      <c r="I64" t="str">
        <f>Data!I115 &amp;  ", "</f>
        <v xml:space="preserve">0, </v>
      </c>
      <c r="J64" t="str">
        <f>Data!J115 &amp;  ", "</f>
        <v xml:space="preserve">0, </v>
      </c>
      <c r="K64" t="str">
        <f>Data!K115 &amp;  ", "</f>
        <v xml:space="preserve">7, </v>
      </c>
      <c r="L64" t="str">
        <f>Data!L115 &amp;  ", "</f>
        <v xml:space="preserve">-11, </v>
      </c>
      <c r="M64" t="str">
        <f>Data!M115 &amp;  ", "</f>
        <v xml:space="preserve">17, </v>
      </c>
      <c r="N64" t="str">
        <f>Data!N115 &amp;  ", "</f>
        <v xml:space="preserve">75, </v>
      </c>
      <c r="O64" t="str">
        <f>"""" &amp; Data!O115 &amp; """, "</f>
        <v xml:space="preserve">"", </v>
      </c>
      <c r="P64" t="str">
        <f>Data!P115 &amp;  ", "</f>
        <v xml:space="preserve">0.00585740319261562, </v>
      </c>
      <c r="Q64" t="str">
        <f>Data!Q115 &amp;  ", "</f>
        <v xml:space="preserve">0, </v>
      </c>
      <c r="R64" t="str">
        <f>Data!R115 &amp;  ", "</f>
        <v xml:space="preserve">0, </v>
      </c>
      <c r="S64" t="str">
        <f>Data!S115 &amp;  "}, "</f>
        <v xml:space="preserve">2.98023223876953E-08}, </v>
      </c>
    </row>
    <row r="65" spans="1:19" x14ac:dyDescent="0.55000000000000004">
      <c r="A65" t="str">
        <f t="shared" si="0"/>
        <v xml:space="preserve">{"", </v>
      </c>
      <c r="B65" t="str">
        <f>Data!B116 &amp;  ", "</f>
        <v xml:space="preserve">64, </v>
      </c>
      <c r="C65" t="str">
        <f>Data!C116 &amp;  ", "</f>
        <v xml:space="preserve">600, </v>
      </c>
      <c r="D65" t="str">
        <f>Data!D116 &amp;  ", "</f>
        <v xml:space="preserve">60, </v>
      </c>
      <c r="E65" t="str">
        <f>Data!E116 &amp;  ", "</f>
        <v xml:space="preserve">0, </v>
      </c>
      <c r="F65" t="str">
        <f>Data!F116 &amp;  ", "</f>
        <v xml:space="preserve">45, </v>
      </c>
      <c r="G65" t="str">
        <f>Data!G116 &amp;  ", "</f>
        <v xml:space="preserve">0, </v>
      </c>
      <c r="H65" t="str">
        <f>Data!H116 &amp;  ", "</f>
        <v xml:space="preserve">0, </v>
      </c>
      <c r="I65" t="str">
        <f>Data!I116 &amp;  ", "</f>
        <v xml:space="preserve">0, </v>
      </c>
      <c r="J65" t="str">
        <f>Data!J116 &amp;  ", "</f>
        <v xml:space="preserve">0, </v>
      </c>
      <c r="K65" t="str">
        <f>Data!K116 &amp;  ", "</f>
        <v xml:space="preserve">7, </v>
      </c>
      <c r="L65" t="str">
        <f>Data!L116 &amp;  ", "</f>
        <v xml:space="preserve">-11, </v>
      </c>
      <c r="M65" t="str">
        <f>Data!M116 &amp;  ", "</f>
        <v xml:space="preserve">17, </v>
      </c>
      <c r="N65" t="str">
        <f>Data!N116 &amp;  ", "</f>
        <v xml:space="preserve">75, </v>
      </c>
      <c r="O65" t="str">
        <f>"""" &amp; Data!O116 &amp; """, "</f>
        <v xml:space="preserve">"", </v>
      </c>
      <c r="P65" t="str">
        <f>Data!P116 &amp;  ", "</f>
        <v xml:space="preserve">0.000194087783102917, </v>
      </c>
      <c r="Q65" t="str">
        <f>Data!Q116 &amp;  ", "</f>
        <v xml:space="preserve">0.00517618666593363, </v>
      </c>
      <c r="R65" t="str">
        <f>Data!R116 &amp;  ", "</f>
        <v xml:space="preserve">0.110256702329321, </v>
      </c>
      <c r="S65" t="str">
        <f>Data!S116 &amp;  "}, "</f>
        <v xml:space="preserve">-0.310568532105116}, </v>
      </c>
    </row>
    <row r="66" spans="1:19" x14ac:dyDescent="0.55000000000000004">
      <c r="A66" t="str">
        <f t="shared" si="0"/>
        <v xml:space="preserve">{"", </v>
      </c>
      <c r="B66" t="str">
        <f>Data!B117 &amp;  ", "</f>
        <v xml:space="preserve">65, </v>
      </c>
      <c r="C66" t="str">
        <f>Data!C117 &amp;  ", "</f>
        <v xml:space="preserve">600, </v>
      </c>
      <c r="D66" t="str">
        <f>Data!D117 &amp;  ", "</f>
        <v xml:space="preserve">60, </v>
      </c>
      <c r="E66" t="str">
        <f>Data!E117 &amp;  ", "</f>
        <v xml:space="preserve">0, </v>
      </c>
      <c r="F66" t="str">
        <f>Data!F117 &amp;  ", "</f>
        <v xml:space="preserve">90, </v>
      </c>
      <c r="G66" t="str">
        <f>Data!G117 &amp;  ", "</f>
        <v xml:space="preserve">0, </v>
      </c>
      <c r="H66" t="str">
        <f>Data!H117 &amp;  ", "</f>
        <v xml:space="preserve">0, </v>
      </c>
      <c r="I66" t="str">
        <f>Data!I117 &amp;  ", "</f>
        <v xml:space="preserve">0, </v>
      </c>
      <c r="J66" t="str">
        <f>Data!J117 &amp;  ", "</f>
        <v xml:space="preserve">0, </v>
      </c>
      <c r="K66" t="str">
        <f>Data!K117 &amp;  ", "</f>
        <v xml:space="preserve">7, </v>
      </c>
      <c r="L66" t="str">
        <f>Data!L117 &amp;  ", "</f>
        <v xml:space="preserve">-11, </v>
      </c>
      <c r="M66" t="str">
        <f>Data!M117 &amp;  ", "</f>
        <v xml:space="preserve">17, </v>
      </c>
      <c r="N66" t="str">
        <f>Data!N117 &amp;  ", "</f>
        <v xml:space="preserve">75, </v>
      </c>
      <c r="O66" t="str">
        <f>"""" &amp; Data!O117 &amp; """, "</f>
        <v xml:space="preserve">"", </v>
      </c>
      <c r="P66" t="str">
        <f>Data!P117 &amp;  ", "</f>
        <v xml:space="preserve">0.00399297601078172, </v>
      </c>
      <c r="Q66" t="str">
        <f>Data!Q117 &amp;  ", "</f>
        <v xml:space="preserve">0, </v>
      </c>
      <c r="R66" t="str">
        <f>Data!R117 &amp;  ", "</f>
        <v xml:space="preserve">0, </v>
      </c>
      <c r="S66" t="str">
        <f>Data!S117 &amp;  "}, "</f>
        <v xml:space="preserve">2.98023223876953E-08}, </v>
      </c>
    </row>
    <row r="67" spans="1:19" x14ac:dyDescent="0.55000000000000004">
      <c r="A67" t="str">
        <f t="shared" ref="A67:A92" si="1">"{" &amp; """""" &amp; ", "</f>
        <v xml:space="preserve">{"", </v>
      </c>
      <c r="B67" t="str">
        <f>Data!B118 &amp;  ", "</f>
        <v xml:space="preserve">66, </v>
      </c>
      <c r="C67" t="str">
        <f>Data!C118 &amp;  ", "</f>
        <v xml:space="preserve">600, </v>
      </c>
      <c r="D67" t="str">
        <f>Data!D118 &amp;  ", "</f>
        <v xml:space="preserve">60, </v>
      </c>
      <c r="E67" t="str">
        <f>Data!E118 &amp;  ", "</f>
        <v xml:space="preserve">45, </v>
      </c>
      <c r="F67" t="str">
        <f>Data!F118 &amp;  ", "</f>
        <v xml:space="preserve">-90, </v>
      </c>
      <c r="G67" t="str">
        <f>Data!G118 &amp;  ", "</f>
        <v xml:space="preserve">0, </v>
      </c>
      <c r="H67" t="str">
        <f>Data!H118 &amp;  ", "</f>
        <v xml:space="preserve">0, </v>
      </c>
      <c r="I67" t="str">
        <f>Data!I118 &amp;  ", "</f>
        <v xml:space="preserve">0, </v>
      </c>
      <c r="J67" t="str">
        <f>Data!J118 &amp;  ", "</f>
        <v xml:space="preserve">0, </v>
      </c>
      <c r="K67" t="str">
        <f>Data!K118 &amp;  ", "</f>
        <v xml:space="preserve">7, </v>
      </c>
      <c r="L67" t="str">
        <f>Data!L118 &amp;  ", "</f>
        <v xml:space="preserve">-11, </v>
      </c>
      <c r="M67" t="str">
        <f>Data!M118 &amp;  ", "</f>
        <v xml:space="preserve">17, </v>
      </c>
      <c r="N67" t="str">
        <f>Data!N118 &amp;  ", "</f>
        <v xml:space="preserve">75, </v>
      </c>
      <c r="O67" t="str">
        <f>"""" &amp; Data!O118 &amp; """, "</f>
        <v xml:space="preserve">"", </v>
      </c>
      <c r="P67" t="str">
        <f>Data!P118 &amp;  ", "</f>
        <v xml:space="preserve">0.00199648800539085, </v>
      </c>
      <c r="Q67" t="str">
        <f>Data!Q118 &amp;  ", "</f>
        <v xml:space="preserve">0.0871490692629108, </v>
      </c>
      <c r="R67" t="str">
        <f>Data!R118 &amp;  ", "</f>
        <v xml:space="preserve">-0.0917334825083271, </v>
      </c>
      <c r="S67" t="str">
        <f>Data!S118 &amp;  "}, "</f>
        <v xml:space="preserve">-0.237363082721873}, </v>
      </c>
    </row>
    <row r="68" spans="1:19" x14ac:dyDescent="0.55000000000000004">
      <c r="A68" t="str">
        <f t="shared" si="1"/>
        <v xml:space="preserve">{"", </v>
      </c>
      <c r="B68" t="str">
        <f>Data!B119 &amp;  ", "</f>
        <v xml:space="preserve">67, </v>
      </c>
      <c r="C68" t="str">
        <f>Data!C119 &amp;  ", "</f>
        <v xml:space="preserve">600, </v>
      </c>
      <c r="D68" t="str">
        <f>Data!D119 &amp;  ", "</f>
        <v xml:space="preserve">60, </v>
      </c>
      <c r="E68" t="str">
        <f>Data!E119 &amp;  ", "</f>
        <v xml:space="preserve">45, </v>
      </c>
      <c r="F68" t="str">
        <f>Data!F119 &amp;  ", "</f>
        <v xml:space="preserve">-45, </v>
      </c>
      <c r="G68" t="str">
        <f>Data!G119 &amp;  ", "</f>
        <v xml:space="preserve">0, </v>
      </c>
      <c r="H68" t="str">
        <f>Data!H119 &amp;  ", "</f>
        <v xml:space="preserve">0, </v>
      </c>
      <c r="I68" t="str">
        <f>Data!I119 &amp;  ", "</f>
        <v xml:space="preserve">0, </v>
      </c>
      <c r="J68" t="str">
        <f>Data!J119 &amp;  ", "</f>
        <v xml:space="preserve">0, </v>
      </c>
      <c r="K68" t="str">
        <f>Data!K119 &amp;  ", "</f>
        <v xml:space="preserve">7, </v>
      </c>
      <c r="L68" t="str">
        <f>Data!L119 &amp;  ", "</f>
        <v xml:space="preserve">-11, </v>
      </c>
      <c r="M68" t="str">
        <f>Data!M119 &amp;  ", "</f>
        <v xml:space="preserve">17, </v>
      </c>
      <c r="N68" t="str">
        <f>Data!N119 &amp;  ", "</f>
        <v xml:space="preserve">75, </v>
      </c>
      <c r="O68" t="str">
        <f>"""" &amp; Data!O119 &amp; """, "</f>
        <v xml:space="preserve">"", </v>
      </c>
      <c r="P68" t="str">
        <f>Data!P119 &amp;  ", "</f>
        <v xml:space="preserve">0.00187124972601889, </v>
      </c>
      <c r="Q68" t="str">
        <f>Data!Q119 &amp;  ", "</f>
        <v xml:space="preserve">0.156348642993904, </v>
      </c>
      <c r="R68" t="str">
        <f>Data!R119 &amp;  ", "</f>
        <v xml:space="preserve">-0.0464663749595499, </v>
      </c>
      <c r="S68" t="str">
        <f>Data!S119 &amp;  "}, "</f>
        <v xml:space="preserve">-0.196162297546423}, </v>
      </c>
    </row>
    <row r="69" spans="1:19" x14ac:dyDescent="0.55000000000000004">
      <c r="A69" t="str">
        <f t="shared" si="1"/>
        <v xml:space="preserve">{"", </v>
      </c>
      <c r="B69" t="str">
        <f>Data!B120 &amp;  ", "</f>
        <v xml:space="preserve">68, </v>
      </c>
      <c r="C69" t="str">
        <f>Data!C120 &amp;  ", "</f>
        <v xml:space="preserve">600, </v>
      </c>
      <c r="D69" t="str">
        <f>Data!D120 &amp;  ", "</f>
        <v xml:space="preserve">60, </v>
      </c>
      <c r="E69" t="str">
        <f>Data!E120 &amp;  ", "</f>
        <v xml:space="preserve">45, </v>
      </c>
      <c r="F69" t="str">
        <f>Data!F120 &amp;  ", "</f>
        <v xml:space="preserve">0, </v>
      </c>
      <c r="G69" t="str">
        <f>Data!G120 &amp;  ", "</f>
        <v xml:space="preserve">0, </v>
      </c>
      <c r="H69" t="str">
        <f>Data!H120 &amp;  ", "</f>
        <v xml:space="preserve">0, </v>
      </c>
      <c r="I69" t="str">
        <f>Data!I120 &amp;  ", "</f>
        <v xml:space="preserve">0, </v>
      </c>
      <c r="J69" t="str">
        <f>Data!J120 &amp;  ", "</f>
        <v xml:space="preserve">0, </v>
      </c>
      <c r="K69" t="str">
        <f>Data!K120 &amp;  ", "</f>
        <v xml:space="preserve">7, </v>
      </c>
      <c r="L69" t="str">
        <f>Data!L120 &amp;  ", "</f>
        <v xml:space="preserve">-11, </v>
      </c>
      <c r="M69" t="str">
        <f>Data!M120 &amp;  ", "</f>
        <v xml:space="preserve">17, </v>
      </c>
      <c r="N69" t="str">
        <f>Data!N120 &amp;  ", "</f>
        <v xml:space="preserve">75, </v>
      </c>
      <c r="O69" t="str">
        <f>"""" &amp; Data!O120 &amp; """, "</f>
        <v xml:space="preserve">"", </v>
      </c>
      <c r="P69" t="str">
        <f>Data!P120 &amp;  ", "</f>
        <v xml:space="preserve">0.0029287015963078, </v>
      </c>
      <c r="Q69" t="str">
        <f>Data!Q120 &amp;  ", "</f>
        <v xml:space="preserve">0.15679575197813, </v>
      </c>
      <c r="R69" t="str">
        <f>Data!R120 &amp;  ", "</f>
        <v xml:space="preserve">0.0274543654346371, </v>
      </c>
      <c r="S69" t="str">
        <f>Data!S120 &amp;  "}, "</f>
        <v xml:space="preserve">0.263053043237039}, </v>
      </c>
    </row>
    <row r="70" spans="1:19" x14ac:dyDescent="0.55000000000000004">
      <c r="A70" t="str">
        <f t="shared" si="1"/>
        <v xml:space="preserve">{"", </v>
      </c>
      <c r="B70" t="str">
        <f>Data!B121 &amp;  ", "</f>
        <v xml:space="preserve">69, </v>
      </c>
      <c r="C70" t="str">
        <f>Data!C121 &amp;  ", "</f>
        <v xml:space="preserve">600, </v>
      </c>
      <c r="D70" t="str">
        <f>Data!D121 &amp;  ", "</f>
        <v xml:space="preserve">60, </v>
      </c>
      <c r="E70" t="str">
        <f>Data!E121 &amp;  ", "</f>
        <v xml:space="preserve">45, </v>
      </c>
      <c r="F70" t="str">
        <f>Data!F121 &amp;  ", "</f>
        <v xml:space="preserve">45, </v>
      </c>
      <c r="G70" t="str">
        <f>Data!G121 &amp;  ", "</f>
        <v xml:space="preserve">0, </v>
      </c>
      <c r="H70" t="str">
        <f>Data!H121 &amp;  ", "</f>
        <v xml:space="preserve">0, </v>
      </c>
      <c r="I70" t="str">
        <f>Data!I121 &amp;  ", "</f>
        <v xml:space="preserve">0, </v>
      </c>
      <c r="J70" t="str">
        <f>Data!J121 &amp;  ", "</f>
        <v xml:space="preserve">0, </v>
      </c>
      <c r="K70" t="str">
        <f>Data!K121 &amp;  ", "</f>
        <v xml:space="preserve">7, </v>
      </c>
      <c r="L70" t="str">
        <f>Data!L121 &amp;  ", "</f>
        <v xml:space="preserve">-11, </v>
      </c>
      <c r="M70" t="str">
        <f>Data!M121 &amp;  ", "</f>
        <v xml:space="preserve">17, </v>
      </c>
      <c r="N70" t="str">
        <f>Data!N121 &amp;  ", "</f>
        <v xml:space="preserve">75, </v>
      </c>
      <c r="O70" t="str">
        <f>"""" &amp; Data!O121 &amp; """, "</f>
        <v xml:space="preserve">"", </v>
      </c>
      <c r="P70" t="str">
        <f>Data!P121 &amp;  ", "</f>
        <v xml:space="preserve">0.00349902472301765, </v>
      </c>
      <c r="Q70" t="str">
        <f>Data!Q121 &amp;  ", "</f>
        <v xml:space="preserve">0.0900722972353497, </v>
      </c>
      <c r="R70" t="str">
        <f>Data!R121 &amp;  ", "</f>
        <v xml:space="preserve">0.0592036902913994, </v>
      </c>
      <c r="S70" t="str">
        <f>Data!S121 &amp;  "}, "</f>
        <v xml:space="preserve">0.363176682347163}, </v>
      </c>
    </row>
    <row r="71" spans="1:19" x14ac:dyDescent="0.55000000000000004">
      <c r="A71" t="str">
        <f t="shared" si="1"/>
        <v xml:space="preserve">{"", </v>
      </c>
      <c r="B71" t="str">
        <f>Data!B122 &amp;  ", "</f>
        <v xml:space="preserve">70, </v>
      </c>
      <c r="C71" t="str">
        <f>Data!C122 &amp;  ", "</f>
        <v xml:space="preserve">600, </v>
      </c>
      <c r="D71" t="str">
        <f>Data!D122 &amp;  ", "</f>
        <v xml:space="preserve">60, </v>
      </c>
      <c r="E71" t="str">
        <f>Data!E122 &amp;  ", "</f>
        <v xml:space="preserve">45, </v>
      </c>
      <c r="F71" t="str">
        <f>Data!F122 &amp;  ", "</f>
        <v xml:space="preserve">90, </v>
      </c>
      <c r="G71" t="str">
        <f>Data!G122 &amp;  ", "</f>
        <v xml:space="preserve">0, </v>
      </c>
      <c r="H71" t="str">
        <f>Data!H122 &amp;  ", "</f>
        <v xml:space="preserve">0, </v>
      </c>
      <c r="I71" t="str">
        <f>Data!I122 &amp;  ", "</f>
        <v xml:space="preserve">0, </v>
      </c>
      <c r="J71" t="str">
        <f>Data!J122 &amp;  ", "</f>
        <v xml:space="preserve">0, </v>
      </c>
      <c r="K71" t="str">
        <f>Data!K122 &amp;  ", "</f>
        <v xml:space="preserve">7, </v>
      </c>
      <c r="L71" t="str">
        <f>Data!L122 &amp;  ", "</f>
        <v xml:space="preserve">-11, </v>
      </c>
      <c r="M71" t="str">
        <f>Data!M122 &amp;  ", "</f>
        <v xml:space="preserve">17, </v>
      </c>
      <c r="N71" t="str">
        <f>Data!N122 &amp;  ", "</f>
        <v xml:space="preserve">75, </v>
      </c>
      <c r="O71" t="str">
        <f>"""" &amp; Data!O122 &amp; """, "</f>
        <v xml:space="preserve">"", </v>
      </c>
      <c r="P71" t="str">
        <f>Data!P122 &amp;  ", "</f>
        <v xml:space="preserve">0.00199648800539085, </v>
      </c>
      <c r="Q71" t="str">
        <f>Data!Q122 &amp;  ", "</f>
        <v xml:space="preserve">0.0871490692629108, </v>
      </c>
      <c r="R71" t="str">
        <f>Data!R122 &amp;  ", "</f>
        <v xml:space="preserve">-0.0917334825083271, </v>
      </c>
      <c r="S71" t="str">
        <f>Data!S122 &amp;  "}, "</f>
        <v xml:space="preserve">-0.237363082721873}, </v>
      </c>
    </row>
    <row r="72" spans="1:19" x14ac:dyDescent="0.55000000000000004">
      <c r="A72" t="str">
        <f t="shared" si="1"/>
        <v xml:space="preserve">{"", </v>
      </c>
      <c r="B72" t="str">
        <f>Data!B123 &amp;  ", "</f>
        <v xml:space="preserve">71, </v>
      </c>
      <c r="C72" t="str">
        <f>Data!C123 &amp;  ", "</f>
        <v xml:space="preserve">600, </v>
      </c>
      <c r="D72" t="str">
        <f>Data!D123 &amp;  ", "</f>
        <v xml:space="preserve">60, </v>
      </c>
      <c r="E72" t="str">
        <f>Data!E123 &amp;  ", "</f>
        <v xml:space="preserve">90, </v>
      </c>
      <c r="F72" t="str">
        <f>Data!F123 &amp;  ", "</f>
        <v xml:space="preserve">-90, </v>
      </c>
      <c r="G72" t="str">
        <f>Data!G123 &amp;  ", "</f>
        <v xml:space="preserve">0, </v>
      </c>
      <c r="H72" t="str">
        <f>Data!H123 &amp;  ", "</f>
        <v xml:space="preserve">0, </v>
      </c>
      <c r="I72" t="str">
        <f>Data!I123 &amp;  ", "</f>
        <v xml:space="preserve">0, </v>
      </c>
      <c r="J72" t="str">
        <f>Data!J123 &amp;  ", "</f>
        <v xml:space="preserve">0, </v>
      </c>
      <c r="K72" t="str">
        <f>Data!K123 &amp;  ", "</f>
        <v xml:space="preserve">7, </v>
      </c>
      <c r="L72" t="str">
        <f>Data!L123 &amp;  ", "</f>
        <v xml:space="preserve">-11, </v>
      </c>
      <c r="M72" t="str">
        <f>Data!M123 &amp;  ", "</f>
        <v xml:space="preserve">17, </v>
      </c>
      <c r="N72" t="str">
        <f>Data!N123 &amp;  ", "</f>
        <v xml:space="preserve">75, </v>
      </c>
      <c r="O72" t="str">
        <f>"""" &amp; Data!O123 &amp; """, "</f>
        <v xml:space="preserve">"", </v>
      </c>
      <c r="P72" t="str">
        <f>Data!P123 &amp;  ", "</f>
        <v xml:space="preserve">0, </v>
      </c>
      <c r="Q72" t="str">
        <f>Data!Q123 &amp;  ", "</f>
        <v xml:space="preserve">0.174298138525821, </v>
      </c>
      <c r="R72" t="str">
        <f>Data!R123 &amp;  ", "</f>
        <v xml:space="preserve">0, </v>
      </c>
      <c r="S72" t="str">
        <f>Data!S123 &amp;  "}, "</f>
        <v xml:space="preserve">0}, </v>
      </c>
    </row>
    <row r="73" spans="1:19" x14ac:dyDescent="0.55000000000000004">
      <c r="A73" t="str">
        <f t="shared" si="1"/>
        <v xml:space="preserve">{"", </v>
      </c>
      <c r="B73" t="str">
        <f>Data!B124 &amp;  ", "</f>
        <v xml:space="preserve">72, </v>
      </c>
      <c r="C73" t="str">
        <f>Data!C124 &amp;  ", "</f>
        <v xml:space="preserve">600, </v>
      </c>
      <c r="D73" t="str">
        <f>Data!D124 &amp;  ", "</f>
        <v xml:space="preserve">60, </v>
      </c>
      <c r="E73" t="str">
        <f>Data!E124 &amp;  ", "</f>
        <v xml:space="preserve">90, </v>
      </c>
      <c r="F73" t="str">
        <f>Data!F124 &amp;  ", "</f>
        <v xml:space="preserve">-45, </v>
      </c>
      <c r="G73" t="str">
        <f>Data!G124 &amp;  ", "</f>
        <v xml:space="preserve">0, </v>
      </c>
      <c r="H73" t="str">
        <f>Data!H124 &amp;  ", "</f>
        <v xml:space="preserve">0, </v>
      </c>
      <c r="I73" t="str">
        <f>Data!I124 &amp;  ", "</f>
        <v xml:space="preserve">0, </v>
      </c>
      <c r="J73" t="str">
        <f>Data!J124 &amp;  ", "</f>
        <v xml:space="preserve">0, </v>
      </c>
      <c r="K73" t="str">
        <f>Data!K124 &amp;  ", "</f>
        <v xml:space="preserve">7, </v>
      </c>
      <c r="L73" t="str">
        <f>Data!L124 &amp;  ", "</f>
        <v xml:space="preserve">-11, </v>
      </c>
      <c r="M73" t="str">
        <f>Data!M124 &amp;  ", "</f>
        <v xml:space="preserve">17, </v>
      </c>
      <c r="N73" t="str">
        <f>Data!N124 &amp;  ", "</f>
        <v xml:space="preserve">75, </v>
      </c>
      <c r="O73" t="str">
        <f>"""" &amp; Data!O124 &amp; """, "</f>
        <v xml:space="preserve">"", </v>
      </c>
      <c r="P73" t="str">
        <f>Data!P124 &amp;  ", "</f>
        <v xml:space="preserve">0.00517618666593363, </v>
      </c>
      <c r="Q73" t="str">
        <f>Data!Q124 &amp;  ", "</f>
        <v xml:space="preserve">0.24124475356332, </v>
      </c>
      <c r="R73" t="str">
        <f>Data!R124 &amp;  ", "</f>
        <v xml:space="preserve">-0.0499229916447486, </v>
      </c>
      <c r="S73" t="str">
        <f>Data!S124 &amp;  "}, "</f>
        <v xml:space="preserve">-0.270299808386598}, </v>
      </c>
    </row>
    <row r="74" spans="1:19" x14ac:dyDescent="0.55000000000000004">
      <c r="A74" t="str">
        <f t="shared" si="1"/>
        <v xml:space="preserve">{"", </v>
      </c>
      <c r="B74" t="str">
        <f>Data!B125 &amp;  ", "</f>
        <v xml:space="preserve">73, </v>
      </c>
      <c r="C74" t="str">
        <f>Data!C125 &amp;  ", "</f>
        <v xml:space="preserve">600, </v>
      </c>
      <c r="D74" t="str">
        <f>Data!D125 &amp;  ", "</f>
        <v xml:space="preserve">60, </v>
      </c>
      <c r="E74" t="str">
        <f>Data!E125 &amp;  ", "</f>
        <v xml:space="preserve">90, </v>
      </c>
      <c r="F74" t="str">
        <f>Data!F125 &amp;  ", "</f>
        <v xml:space="preserve">0, </v>
      </c>
      <c r="G74" t="str">
        <f>Data!G125 &amp;  ", "</f>
        <v xml:space="preserve">0, </v>
      </c>
      <c r="H74" t="str">
        <f>Data!H125 &amp;  ", "</f>
        <v xml:space="preserve">0, </v>
      </c>
      <c r="I74" t="str">
        <f>Data!I125 &amp;  ", "</f>
        <v xml:space="preserve">0, </v>
      </c>
      <c r="J74" t="str">
        <f>Data!J125 &amp;  ", "</f>
        <v xml:space="preserve">0, </v>
      </c>
      <c r="K74" t="str">
        <f>Data!K125 &amp;  ", "</f>
        <v xml:space="preserve">7, </v>
      </c>
      <c r="L74" t="str">
        <f>Data!L125 &amp;  ", "</f>
        <v xml:space="preserve">-11, </v>
      </c>
      <c r="M74" t="str">
        <f>Data!M125 &amp;  ", "</f>
        <v xml:space="preserve">17, </v>
      </c>
      <c r="N74" t="str">
        <f>Data!N125 &amp;  ", "</f>
        <v xml:space="preserve">75, </v>
      </c>
      <c r="O74" t="str">
        <f>"""" &amp; Data!O125 &amp; """, "</f>
        <v xml:space="preserve">"", </v>
      </c>
      <c r="P74" t="str">
        <f>Data!P125 &amp;  ", "</f>
        <v xml:space="preserve">0, </v>
      </c>
      <c r="Q74" t="str">
        <f>Data!Q125 &amp;  ", "</f>
        <v xml:space="preserve">0.31359150395626, </v>
      </c>
      <c r="R74" t="str">
        <f>Data!R125 &amp;  ", "</f>
        <v xml:space="preserve">0, </v>
      </c>
      <c r="S74" t="str">
        <f>Data!S125 &amp;  "}, "</f>
        <v xml:space="preserve">0}, </v>
      </c>
    </row>
    <row r="75" spans="1:19" x14ac:dyDescent="0.55000000000000004">
      <c r="A75" t="str">
        <f t="shared" si="1"/>
        <v xml:space="preserve">{"", </v>
      </c>
      <c r="B75" t="str">
        <f>Data!B126 &amp;  ", "</f>
        <v xml:space="preserve">74, </v>
      </c>
      <c r="C75" t="str">
        <f>Data!C126 &amp;  ", "</f>
        <v xml:space="preserve">600, </v>
      </c>
      <c r="D75" t="str">
        <f>Data!D126 &amp;  ", "</f>
        <v xml:space="preserve">60, </v>
      </c>
      <c r="E75" t="str">
        <f>Data!E126 &amp;  ", "</f>
        <v xml:space="preserve">90, </v>
      </c>
      <c r="F75" t="str">
        <f>Data!F126 &amp;  ", "</f>
        <v xml:space="preserve">45, </v>
      </c>
      <c r="G75" t="str">
        <f>Data!G126 &amp;  ", "</f>
        <v xml:space="preserve">0, </v>
      </c>
      <c r="H75" t="str">
        <f>Data!H126 &amp;  ", "</f>
        <v xml:space="preserve">0, </v>
      </c>
      <c r="I75" t="str">
        <f>Data!I126 &amp;  ", "</f>
        <v xml:space="preserve">0, </v>
      </c>
      <c r="J75" t="str">
        <f>Data!J126 &amp;  ", "</f>
        <v xml:space="preserve">0, </v>
      </c>
      <c r="K75" t="str">
        <f>Data!K126 &amp;  ", "</f>
        <v xml:space="preserve">7, </v>
      </c>
      <c r="L75" t="str">
        <f>Data!L126 &amp;  ", "</f>
        <v xml:space="preserve">-11, </v>
      </c>
      <c r="M75" t="str">
        <f>Data!M126 &amp;  ", "</f>
        <v xml:space="preserve">17, </v>
      </c>
      <c r="N75" t="str">
        <f>Data!N126 &amp;  ", "</f>
        <v xml:space="preserve">75, </v>
      </c>
      <c r="O75" t="str">
        <f>"""" &amp; Data!O126 &amp; """, "</f>
        <v xml:space="preserve">"", </v>
      </c>
      <c r="P75" t="str">
        <f>Data!P126 &amp;  ", "</f>
        <v xml:space="preserve">0.00517618666593363, </v>
      </c>
      <c r="Q75" t="str">
        <f>Data!Q126 &amp;  ", "</f>
        <v xml:space="preserve">0.24124475356332, </v>
      </c>
      <c r="R75" t="str">
        <f>Data!R126 &amp;  ", "</f>
        <v xml:space="preserve">0.0499229916447486, </v>
      </c>
      <c r="S75" t="str">
        <f>Data!S126 &amp;  "}, "</f>
        <v xml:space="preserve">0.270299808386598}, </v>
      </c>
    </row>
    <row r="76" spans="1:19" x14ac:dyDescent="0.55000000000000004">
      <c r="A76" t="str">
        <f t="shared" si="1"/>
        <v xml:space="preserve">{"", </v>
      </c>
      <c r="B76" t="str">
        <f>Data!B127 &amp;  ", "</f>
        <v xml:space="preserve">75, </v>
      </c>
      <c r="C76" t="str">
        <f>Data!C127 &amp;  ", "</f>
        <v xml:space="preserve">600, </v>
      </c>
      <c r="D76" t="str">
        <f>Data!D127 &amp;  ", "</f>
        <v xml:space="preserve">60, </v>
      </c>
      <c r="E76" t="str">
        <f>Data!E127 &amp;  ", "</f>
        <v xml:space="preserve">90, </v>
      </c>
      <c r="F76" t="str">
        <f>Data!F127 &amp;  ", "</f>
        <v xml:space="preserve">90, </v>
      </c>
      <c r="G76" t="str">
        <f>Data!G127 &amp;  ", "</f>
        <v xml:space="preserve">0, </v>
      </c>
      <c r="H76" t="str">
        <f>Data!H127 &amp;  ", "</f>
        <v xml:space="preserve">0, </v>
      </c>
      <c r="I76" t="str">
        <f>Data!I127 &amp;  ", "</f>
        <v xml:space="preserve">0, </v>
      </c>
      <c r="J76" t="str">
        <f>Data!J127 &amp;  ", "</f>
        <v xml:space="preserve">0, </v>
      </c>
      <c r="K76" t="str">
        <f>Data!K127 &amp;  ", "</f>
        <v xml:space="preserve">7, </v>
      </c>
      <c r="L76" t="str">
        <f>Data!L127 &amp;  ", "</f>
        <v xml:space="preserve">-11, </v>
      </c>
      <c r="M76" t="str">
        <f>Data!M127 &amp;  ", "</f>
        <v xml:space="preserve">17, </v>
      </c>
      <c r="N76" t="str">
        <f>Data!N127 &amp;  ", "</f>
        <v xml:space="preserve">75, </v>
      </c>
      <c r="O76" t="str">
        <f>"""" &amp; Data!O127 &amp; """, "</f>
        <v xml:space="preserve">"", </v>
      </c>
      <c r="P76" t="str">
        <f>Data!P127 &amp;  ", "</f>
        <v xml:space="preserve">0, </v>
      </c>
      <c r="Q76" t="str">
        <f>Data!Q127 &amp;  ", "</f>
        <v xml:space="preserve">0.174298138525821, </v>
      </c>
      <c r="R76" t="str">
        <f>Data!R127 &amp;  ", "</f>
        <v xml:space="preserve">0, </v>
      </c>
      <c r="S76" t="str">
        <f>Data!S127 &amp;  "}, "</f>
        <v xml:space="preserve">0}, </v>
      </c>
    </row>
    <row r="77" spans="1:19" x14ac:dyDescent="0.55000000000000004">
      <c r="A77" t="str">
        <f t="shared" si="1"/>
        <v xml:space="preserve">{"", </v>
      </c>
      <c r="B77" t="str">
        <f>Data!B128 &amp;  ", "</f>
        <v xml:space="preserve">76, </v>
      </c>
      <c r="C77" t="str">
        <f>Data!C128 &amp;  ", "</f>
        <v xml:space="preserve">600, </v>
      </c>
      <c r="D77" t="str">
        <f>Data!D128 &amp;  ", "</f>
        <v xml:space="preserve">75, </v>
      </c>
      <c r="E77" t="str">
        <f>Data!E128 &amp;  ", "</f>
        <v xml:space="preserve">0, </v>
      </c>
      <c r="F77" t="str">
        <f>Data!F128 &amp;  ", "</f>
        <v xml:space="preserve">-90, </v>
      </c>
      <c r="G77" t="str">
        <f>Data!G128 &amp;  ", "</f>
        <v xml:space="preserve">0, </v>
      </c>
      <c r="H77" t="str">
        <f>Data!H128 &amp;  ", "</f>
        <v xml:space="preserve">0, </v>
      </c>
      <c r="I77" t="str">
        <f>Data!I128 &amp;  ", "</f>
        <v xml:space="preserve">0, </v>
      </c>
      <c r="J77" t="str">
        <f>Data!J128 &amp;  ", "</f>
        <v xml:space="preserve">0, </v>
      </c>
      <c r="K77" t="str">
        <f>Data!K128 &amp;  ", "</f>
        <v xml:space="preserve">7, </v>
      </c>
      <c r="L77" t="str">
        <f>Data!L128 &amp;  ", "</f>
        <v xml:space="preserve">-11, </v>
      </c>
      <c r="M77" t="str">
        <f>Data!M128 &amp;  ", "</f>
        <v xml:space="preserve">17, </v>
      </c>
      <c r="N77" t="str">
        <f>Data!N128 &amp;  ", "</f>
        <v xml:space="preserve">75, </v>
      </c>
      <c r="O77" t="str">
        <f>"""" &amp; Data!O128 &amp; """, "</f>
        <v xml:space="preserve">"", </v>
      </c>
      <c r="P77" t="str">
        <f>Data!P128 &amp;  ", "</f>
        <v xml:space="preserve">0.0674195791254922, </v>
      </c>
      <c r="Q77" t="str">
        <f>Data!Q128 &amp;  ", "</f>
        <v xml:space="preserve">0, </v>
      </c>
      <c r="R77" t="str">
        <f>Data!R128 &amp;  ", "</f>
        <v xml:space="preserve">0, </v>
      </c>
      <c r="S77" t="str">
        <f>Data!S128 &amp;  "}, "</f>
        <v xml:space="preserve">2.98023223876953E-08}, </v>
      </c>
    </row>
    <row r="78" spans="1:19" x14ac:dyDescent="0.55000000000000004">
      <c r="A78" t="str">
        <f t="shared" si="1"/>
        <v xml:space="preserve">{"", </v>
      </c>
      <c r="B78" t="str">
        <f>Data!B129 &amp;  ", "</f>
        <v xml:space="preserve">77, </v>
      </c>
      <c r="C78" t="str">
        <f>Data!C129 &amp;  ", "</f>
        <v xml:space="preserve">600, </v>
      </c>
      <c r="D78" t="str">
        <f>Data!D129 &amp;  ", "</f>
        <v xml:space="preserve">75, </v>
      </c>
      <c r="E78" t="str">
        <f>Data!E129 &amp;  ", "</f>
        <v xml:space="preserve">0, </v>
      </c>
      <c r="F78" t="str">
        <f>Data!F129 &amp;  ", "</f>
        <v xml:space="preserve">-45, </v>
      </c>
      <c r="G78" t="str">
        <f>Data!G129 &amp;  ", "</f>
        <v xml:space="preserve">0, </v>
      </c>
      <c r="H78" t="str">
        <f>Data!H129 &amp;  ", "</f>
        <v xml:space="preserve">0, </v>
      </c>
      <c r="I78" t="str">
        <f>Data!I129 &amp;  ", "</f>
        <v xml:space="preserve">0, </v>
      </c>
      <c r="J78" t="str">
        <f>Data!J129 &amp;  ", "</f>
        <v xml:space="preserve">0, </v>
      </c>
      <c r="K78" t="str">
        <f>Data!K129 &amp;  ", "</f>
        <v xml:space="preserve">7, </v>
      </c>
      <c r="L78" t="str">
        <f>Data!L129 &amp;  ", "</f>
        <v xml:space="preserve">-11, </v>
      </c>
      <c r="M78" t="str">
        <f>Data!M129 &amp;  ", "</f>
        <v xml:space="preserve">17, </v>
      </c>
      <c r="N78" t="str">
        <f>Data!N129 &amp;  ", "</f>
        <v xml:space="preserve">75, </v>
      </c>
      <c r="O78" t="str">
        <f>"""" &amp; Data!O129 &amp; """, "</f>
        <v xml:space="preserve">"", </v>
      </c>
      <c r="P78" t="str">
        <f>Data!P129 &amp;  ", "</f>
        <v xml:space="preserve">0.0976465264817692, </v>
      </c>
      <c r="Q78" t="str">
        <f>Data!Q129 &amp;  ", "</f>
        <v xml:space="preserve">0.00341273448894537, </v>
      </c>
      <c r="R78" t="str">
        <f>Data!R129 &amp;  ", "</f>
        <v xml:space="preserve">-0.0772410762005023, </v>
      </c>
      <c r="S78" t="str">
        <f>Data!S129 &amp;  "}, "</f>
        <v xml:space="preserve">0.3309338000078}, </v>
      </c>
    </row>
    <row r="79" spans="1:19" x14ac:dyDescent="0.55000000000000004">
      <c r="A79" t="str">
        <f t="shared" si="1"/>
        <v xml:space="preserve">{"", </v>
      </c>
      <c r="B79" t="str">
        <f>Data!B130 &amp;  ", "</f>
        <v xml:space="preserve">78, </v>
      </c>
      <c r="C79" t="str">
        <f>Data!C130 &amp;  ", "</f>
        <v xml:space="preserve">600, </v>
      </c>
      <c r="D79" t="str">
        <f>Data!D130 &amp;  ", "</f>
        <v xml:space="preserve">75, </v>
      </c>
      <c r="E79" t="str">
        <f>Data!E130 &amp;  ", "</f>
        <v xml:space="preserve">0, </v>
      </c>
      <c r="F79" t="str">
        <f>Data!F130 &amp;  ", "</f>
        <v xml:space="preserve">0, </v>
      </c>
      <c r="G79" t="str">
        <f>Data!G130 &amp;  ", "</f>
        <v xml:space="preserve">0, </v>
      </c>
      <c r="H79" t="str">
        <f>Data!H130 &amp;  ", "</f>
        <v xml:space="preserve">0, </v>
      </c>
      <c r="I79" t="str">
        <f>Data!I130 &amp;  ", "</f>
        <v xml:space="preserve">0, </v>
      </c>
      <c r="J79" t="str">
        <f>Data!J130 &amp;  ", "</f>
        <v xml:space="preserve">0, </v>
      </c>
      <c r="K79" t="str">
        <f>Data!K130 &amp;  ", "</f>
        <v xml:space="preserve">7, </v>
      </c>
      <c r="L79" t="str">
        <f>Data!L130 &amp;  ", "</f>
        <v xml:space="preserve">-11, </v>
      </c>
      <c r="M79" t="str">
        <f>Data!M130 &amp;  ", "</f>
        <v xml:space="preserve">17, </v>
      </c>
      <c r="N79" t="str">
        <f>Data!N130 &amp;  ", "</f>
        <v xml:space="preserve">75, </v>
      </c>
      <c r="O79" t="str">
        <f>"""" &amp; Data!O130 &amp; """, "</f>
        <v xml:space="preserve">"", </v>
      </c>
      <c r="P79" t="str">
        <f>Data!P130 &amp;  ", "</f>
        <v xml:space="preserve">0.131450009520571, </v>
      </c>
      <c r="Q79" t="str">
        <f>Data!Q130 &amp;  ", "</f>
        <v xml:space="preserve">0, </v>
      </c>
      <c r="R79" t="str">
        <f>Data!R130 &amp;  ", "</f>
        <v xml:space="preserve">0, </v>
      </c>
      <c r="S79" t="str">
        <f>Data!S130 &amp;  "}, "</f>
        <v xml:space="preserve">0}, </v>
      </c>
    </row>
    <row r="80" spans="1:19" x14ac:dyDescent="0.55000000000000004">
      <c r="A80" t="str">
        <f t="shared" si="1"/>
        <v xml:space="preserve">{"", </v>
      </c>
      <c r="B80" t="str">
        <f>Data!B131 &amp;  ", "</f>
        <v xml:space="preserve">79, </v>
      </c>
      <c r="C80" t="str">
        <f>Data!C131 &amp;  ", "</f>
        <v xml:space="preserve">600, </v>
      </c>
      <c r="D80" t="str">
        <f>Data!D131 &amp;  ", "</f>
        <v xml:space="preserve">75, </v>
      </c>
      <c r="E80" t="str">
        <f>Data!E131 &amp;  ", "</f>
        <v xml:space="preserve">0, </v>
      </c>
      <c r="F80" t="str">
        <f>Data!F131 &amp;  ", "</f>
        <v xml:space="preserve">45, </v>
      </c>
      <c r="G80" t="str">
        <f>Data!G131 &amp;  ", "</f>
        <v xml:space="preserve">0, </v>
      </c>
      <c r="H80" t="str">
        <f>Data!H131 &amp;  ", "</f>
        <v xml:space="preserve">0, </v>
      </c>
      <c r="I80" t="str">
        <f>Data!I131 &amp;  ", "</f>
        <v xml:space="preserve">0, </v>
      </c>
      <c r="J80" t="str">
        <f>Data!J131 &amp;  ", "</f>
        <v xml:space="preserve">0, </v>
      </c>
      <c r="K80" t="str">
        <f>Data!K131 &amp;  ", "</f>
        <v xml:space="preserve">7, </v>
      </c>
      <c r="L80" t="str">
        <f>Data!L131 &amp;  ", "</f>
        <v xml:space="preserve">-11, </v>
      </c>
      <c r="M80" t="str">
        <f>Data!M131 &amp;  ", "</f>
        <v xml:space="preserve">17, </v>
      </c>
      <c r="N80" t="str">
        <f>Data!N131 &amp;  ", "</f>
        <v xml:space="preserve">75, </v>
      </c>
      <c r="O80" t="str">
        <f>"""" &amp; Data!O131 &amp; """, "</f>
        <v xml:space="preserve">"", </v>
      </c>
      <c r="P80" t="str">
        <f>Data!P131 &amp;  ", "</f>
        <v xml:space="preserve">0.0976465264817692, </v>
      </c>
      <c r="Q80" t="str">
        <f>Data!Q131 &amp;  ", "</f>
        <v xml:space="preserve">0.00341273448894537, </v>
      </c>
      <c r="R80" t="str">
        <f>Data!R131 &amp;  ", "</f>
        <v xml:space="preserve">0.0772410762005023, </v>
      </c>
      <c r="S80" t="str">
        <f>Data!S131 &amp;  "}, "</f>
        <v xml:space="preserve">-0.3309338000078}, </v>
      </c>
    </row>
    <row r="81" spans="1:19" x14ac:dyDescent="0.55000000000000004">
      <c r="A81" t="str">
        <f t="shared" si="1"/>
        <v xml:space="preserve">{"", </v>
      </c>
      <c r="B81" t="str">
        <f>Data!B132 &amp;  ", "</f>
        <v xml:space="preserve">80, </v>
      </c>
      <c r="C81" t="str">
        <f>Data!C132 &amp;  ", "</f>
        <v xml:space="preserve">600, </v>
      </c>
      <c r="D81" t="str">
        <f>Data!D132 &amp;  ", "</f>
        <v xml:space="preserve">75, </v>
      </c>
      <c r="E81" t="str">
        <f>Data!E132 &amp;  ", "</f>
        <v xml:space="preserve">0, </v>
      </c>
      <c r="F81" t="str">
        <f>Data!F132 &amp;  ", "</f>
        <v xml:space="preserve">90, </v>
      </c>
      <c r="G81" t="str">
        <f>Data!G132 &amp;  ", "</f>
        <v xml:space="preserve">0, </v>
      </c>
      <c r="H81" t="str">
        <f>Data!H132 &amp;  ", "</f>
        <v xml:space="preserve">0, </v>
      </c>
      <c r="I81" t="str">
        <f>Data!I132 &amp;  ", "</f>
        <v xml:space="preserve">0, </v>
      </c>
      <c r="J81" t="str">
        <f>Data!J132 &amp;  ", "</f>
        <v xml:space="preserve">0, </v>
      </c>
      <c r="K81" t="str">
        <f>Data!K132 &amp;  ", "</f>
        <v xml:space="preserve">7, </v>
      </c>
      <c r="L81" t="str">
        <f>Data!L132 &amp;  ", "</f>
        <v xml:space="preserve">-11, </v>
      </c>
      <c r="M81" t="str">
        <f>Data!M132 &amp;  ", "</f>
        <v xml:space="preserve">17, </v>
      </c>
      <c r="N81" t="str">
        <f>Data!N132 &amp;  ", "</f>
        <v xml:space="preserve">75, </v>
      </c>
      <c r="O81" t="str">
        <f>"""" &amp; Data!O132 &amp; """, "</f>
        <v xml:space="preserve">"", </v>
      </c>
      <c r="P81" t="str">
        <f>Data!P132 &amp;  ", "</f>
        <v xml:space="preserve">0.0674195791254922, </v>
      </c>
      <c r="Q81" t="str">
        <f>Data!Q132 &amp;  ", "</f>
        <v xml:space="preserve">0, </v>
      </c>
      <c r="R81" t="str">
        <f>Data!R132 &amp;  ", "</f>
        <v xml:space="preserve">0, </v>
      </c>
      <c r="S81" t="str">
        <f>Data!S132 &amp;  "}, "</f>
        <v xml:space="preserve">2.98023223876953E-08}, </v>
      </c>
    </row>
    <row r="82" spans="1:19" x14ac:dyDescent="0.55000000000000004">
      <c r="A82" t="str">
        <f t="shared" si="1"/>
        <v xml:space="preserve">{"", </v>
      </c>
      <c r="B82" t="str">
        <f>Data!B133 &amp;  ", "</f>
        <v xml:space="preserve">81, </v>
      </c>
      <c r="C82" t="str">
        <f>Data!C133 &amp;  ", "</f>
        <v xml:space="preserve">600, </v>
      </c>
      <c r="D82" t="str">
        <f>Data!D133 &amp;  ", "</f>
        <v xml:space="preserve">75, </v>
      </c>
      <c r="E82" t="str">
        <f>Data!E133 &amp;  ", "</f>
        <v xml:space="preserve">45, </v>
      </c>
      <c r="F82" t="str">
        <f>Data!F133 &amp;  ", "</f>
        <v xml:space="preserve">-90, </v>
      </c>
      <c r="G82" t="str">
        <f>Data!G133 &amp;  ", "</f>
        <v xml:space="preserve">0, </v>
      </c>
      <c r="H82" t="str">
        <f>Data!H133 &amp;  ", "</f>
        <v xml:space="preserve">0, </v>
      </c>
      <c r="I82" t="str">
        <f>Data!I133 &amp;  ", "</f>
        <v xml:space="preserve">0, </v>
      </c>
      <c r="J82" t="str">
        <f>Data!J133 &amp;  ", "</f>
        <v xml:space="preserve">0, </v>
      </c>
      <c r="K82" t="str">
        <f>Data!K133 &amp;  ", "</f>
        <v xml:space="preserve">7, </v>
      </c>
      <c r="L82" t="str">
        <f>Data!L133 &amp;  ", "</f>
        <v xml:space="preserve">-11, </v>
      </c>
      <c r="M82" t="str">
        <f>Data!M133 &amp;  ", "</f>
        <v xml:space="preserve">17, </v>
      </c>
      <c r="N82" t="str">
        <f>Data!N133 &amp;  ", "</f>
        <v xml:space="preserve">75, </v>
      </c>
      <c r="O82" t="str">
        <f>"""" &amp; Data!O133 &amp; """, "</f>
        <v xml:space="preserve">"", </v>
      </c>
      <c r="P82" t="str">
        <f>Data!P133 &amp;  ", "</f>
        <v xml:space="preserve">0.0337097895627461, </v>
      </c>
      <c r="Q82" t="str">
        <f>Data!Q133 &amp;  ", "</f>
        <v xml:space="preserve">0.198750137734851, </v>
      </c>
      <c r="R82" t="str">
        <f>Data!R133 &amp;  ", "</f>
        <v xml:space="preserve">-0.0425846533183438, </v>
      </c>
      <c r="S82" t="str">
        <f>Data!S133 &amp;  "}, "</f>
        <v xml:space="preserve">0.701618275842207}, </v>
      </c>
    </row>
    <row r="83" spans="1:19" x14ac:dyDescent="0.55000000000000004">
      <c r="A83" t="str">
        <f t="shared" si="1"/>
        <v xml:space="preserve">{"", </v>
      </c>
      <c r="B83" t="str">
        <f>Data!B134 &amp;  ", "</f>
        <v xml:space="preserve">82, </v>
      </c>
      <c r="C83" t="str">
        <f>Data!C134 &amp;  ", "</f>
        <v xml:space="preserve">600, </v>
      </c>
      <c r="D83" t="str">
        <f>Data!D134 &amp;  ", "</f>
        <v xml:space="preserve">75, </v>
      </c>
      <c r="E83" t="str">
        <f>Data!E134 &amp;  ", "</f>
        <v xml:space="preserve">45, </v>
      </c>
      <c r="F83" t="str">
        <f>Data!F134 &amp;  ", "</f>
        <v xml:space="preserve">-45, </v>
      </c>
      <c r="G83" t="str">
        <f>Data!G134 &amp;  ", "</f>
        <v xml:space="preserve">0, </v>
      </c>
      <c r="H83" t="str">
        <f>Data!H134 &amp;  ", "</f>
        <v xml:space="preserve">0, </v>
      </c>
      <c r="I83" t="str">
        <f>Data!I134 &amp;  ", "</f>
        <v xml:space="preserve">0, </v>
      </c>
      <c r="J83" t="str">
        <f>Data!J134 &amp;  ", "</f>
        <v xml:space="preserve">0, </v>
      </c>
      <c r="K83" t="str">
        <f>Data!K134 &amp;  ", "</f>
        <v xml:space="preserve">7, </v>
      </c>
      <c r="L83" t="str">
        <f>Data!L134 &amp;  ", "</f>
        <v xml:space="preserve">-11, </v>
      </c>
      <c r="M83" t="str">
        <f>Data!M134 &amp;  ", "</f>
        <v xml:space="preserve">17, </v>
      </c>
      <c r="N83" t="str">
        <f>Data!N134 &amp;  ", "</f>
        <v xml:space="preserve">75, </v>
      </c>
      <c r="O83" t="str">
        <f>"""" &amp; Data!O134 &amp; """, "</f>
        <v xml:space="preserve">"", </v>
      </c>
      <c r="P83" t="str">
        <f>Data!P134 &amp;  ", "</f>
        <v xml:space="preserve">0.034006017074789, </v>
      </c>
      <c r="Q83" t="str">
        <f>Data!Q134 &amp;  ", "</f>
        <v xml:space="preserve">0.274383424898321, </v>
      </c>
      <c r="R83" t="str">
        <f>Data!R134 &amp;  ", "</f>
        <v xml:space="preserve">-0.0467668361557025, </v>
      </c>
      <c r="S83" t="str">
        <f>Data!S134 &amp;  "}, "</f>
        <v xml:space="preserve">0.622175737306565}, </v>
      </c>
    </row>
    <row r="84" spans="1:19" x14ac:dyDescent="0.55000000000000004">
      <c r="A84" t="str">
        <f t="shared" si="1"/>
        <v xml:space="preserve">{"", </v>
      </c>
      <c r="B84" t="str">
        <f>Data!B135 &amp;  ", "</f>
        <v xml:space="preserve">83, </v>
      </c>
      <c r="C84" t="str">
        <f>Data!C135 &amp;  ", "</f>
        <v xml:space="preserve">600, </v>
      </c>
      <c r="D84" t="str">
        <f>Data!D135 &amp;  ", "</f>
        <v xml:space="preserve">75, </v>
      </c>
      <c r="E84" t="str">
        <f>Data!E135 &amp;  ", "</f>
        <v xml:space="preserve">45, </v>
      </c>
      <c r="F84" t="str">
        <f>Data!F135 &amp;  ", "</f>
        <v xml:space="preserve">0, </v>
      </c>
      <c r="G84" t="str">
        <f>Data!G135 &amp;  ", "</f>
        <v xml:space="preserve">0, </v>
      </c>
      <c r="H84" t="str">
        <f>Data!H135 &amp;  ", "</f>
        <v xml:space="preserve">0, </v>
      </c>
      <c r="I84" t="str">
        <f>Data!I135 &amp;  ", "</f>
        <v xml:space="preserve">0, </v>
      </c>
      <c r="J84" t="str">
        <f>Data!J135 &amp;  ", "</f>
        <v xml:space="preserve">0, </v>
      </c>
      <c r="K84" t="str">
        <f>Data!K135 &amp;  ", "</f>
        <v xml:space="preserve">7, </v>
      </c>
      <c r="L84" t="str">
        <f>Data!L135 &amp;  ", "</f>
        <v xml:space="preserve">-11, </v>
      </c>
      <c r="M84" t="str">
        <f>Data!M135 &amp;  ", "</f>
        <v xml:space="preserve">17, </v>
      </c>
      <c r="N84" t="str">
        <f>Data!N135 &amp;  ", "</f>
        <v xml:space="preserve">75, </v>
      </c>
      <c r="O84" t="str">
        <f>"""" &amp; Data!O135 &amp; """, "</f>
        <v xml:space="preserve">"", </v>
      </c>
      <c r="P84" t="str">
        <f>Data!P135 &amp;  ", "</f>
        <v xml:space="preserve">0.0657250047602859, </v>
      </c>
      <c r="Q84" t="str">
        <f>Data!Q135 &amp;  ", "</f>
        <v xml:space="preserve">0.271325126753452, </v>
      </c>
      <c r="R84" t="str">
        <f>Data!R135 &amp;  ", "</f>
        <v xml:space="preserve">0.00752119825667756, </v>
      </c>
      <c r="S84" t="str">
        <f>Data!S135 &amp;  "}, "</f>
        <v xml:space="preserve">0.79234932513007}, </v>
      </c>
    </row>
    <row r="85" spans="1:19" x14ac:dyDescent="0.55000000000000004">
      <c r="A85" t="str">
        <f t="shared" si="1"/>
        <v xml:space="preserve">{"", </v>
      </c>
      <c r="B85" t="str">
        <f>Data!B136 &amp;  ", "</f>
        <v xml:space="preserve">84, </v>
      </c>
      <c r="C85" t="str">
        <f>Data!C136 &amp;  ", "</f>
        <v xml:space="preserve">600, </v>
      </c>
      <c r="D85" t="str">
        <f>Data!D136 &amp;  ", "</f>
        <v xml:space="preserve">75, </v>
      </c>
      <c r="E85" t="str">
        <f>Data!E136 &amp;  ", "</f>
        <v xml:space="preserve">45, </v>
      </c>
      <c r="F85" t="str">
        <f>Data!F136 &amp;  ", "</f>
        <v xml:space="preserve">45, </v>
      </c>
      <c r="G85" t="str">
        <f>Data!G136 &amp;  ", "</f>
        <v xml:space="preserve">0, </v>
      </c>
      <c r="H85" t="str">
        <f>Data!H136 &amp;  ", "</f>
        <v xml:space="preserve">0, </v>
      </c>
      <c r="I85" t="str">
        <f>Data!I136 &amp;  ", "</f>
        <v xml:space="preserve">0, </v>
      </c>
      <c r="J85" t="str">
        <f>Data!J136 &amp;  ", "</f>
        <v xml:space="preserve">0, </v>
      </c>
      <c r="K85" t="str">
        <f>Data!K136 &amp;  ", "</f>
        <v xml:space="preserve">7, </v>
      </c>
      <c r="L85" t="str">
        <f>Data!L136 &amp;  ", "</f>
        <v xml:space="preserve">-11, </v>
      </c>
      <c r="M85" t="str">
        <f>Data!M136 &amp;  ", "</f>
        <v xml:space="preserve">17, </v>
      </c>
      <c r="N85" t="str">
        <f>Data!N136 &amp;  ", "</f>
        <v xml:space="preserve">75, </v>
      </c>
      <c r="O85" t="str">
        <f>"""" &amp; Data!O136 &amp; """, "</f>
        <v xml:space="preserve">"", </v>
      </c>
      <c r="P85" t="str">
        <f>Data!P136 &amp;  ", "</f>
        <v xml:space="preserve">0.0670532438959255, </v>
      </c>
      <c r="Q85" t="str">
        <f>Data!Q136 &amp;  ", "</f>
        <v xml:space="preserve">0.200988599426126, </v>
      </c>
      <c r="R85" t="str">
        <f>Data!R136 &amp;  ", "</f>
        <v xml:space="preserve">0.0359209545190608, </v>
      </c>
      <c r="S85" t="str">
        <f>Data!S136 &amp;  "}, "</f>
        <v xml:space="preserve">0.865463531843237}, </v>
      </c>
    </row>
    <row r="86" spans="1:19" x14ac:dyDescent="0.55000000000000004">
      <c r="A86" t="str">
        <f t="shared" si="1"/>
        <v xml:space="preserve">{"", </v>
      </c>
      <c r="B86" t="str">
        <f>Data!B137 &amp;  ", "</f>
        <v xml:space="preserve">85, </v>
      </c>
      <c r="C86" t="str">
        <f>Data!C137 &amp;  ", "</f>
        <v xml:space="preserve">600, </v>
      </c>
      <c r="D86" t="str">
        <f>Data!D137 &amp;  ", "</f>
        <v xml:space="preserve">75, </v>
      </c>
      <c r="E86" t="str">
        <f>Data!E137 &amp;  ", "</f>
        <v xml:space="preserve">45, </v>
      </c>
      <c r="F86" t="str">
        <f>Data!F137 &amp;  ", "</f>
        <v xml:space="preserve">90, </v>
      </c>
      <c r="G86" t="str">
        <f>Data!G137 &amp;  ", "</f>
        <v xml:space="preserve">0, </v>
      </c>
      <c r="H86" t="str">
        <f>Data!H137 &amp;  ", "</f>
        <v xml:space="preserve">0, </v>
      </c>
      <c r="I86" t="str">
        <f>Data!I137 &amp;  ", "</f>
        <v xml:space="preserve">0, </v>
      </c>
      <c r="J86" t="str">
        <f>Data!J137 &amp;  ", "</f>
        <v xml:space="preserve">0, </v>
      </c>
      <c r="K86" t="str">
        <f>Data!K137 &amp;  ", "</f>
        <v xml:space="preserve">7, </v>
      </c>
      <c r="L86" t="str">
        <f>Data!L137 &amp;  ", "</f>
        <v xml:space="preserve">-11, </v>
      </c>
      <c r="M86" t="str">
        <f>Data!M137 &amp;  ", "</f>
        <v xml:space="preserve">17, </v>
      </c>
      <c r="N86" t="str">
        <f>Data!N137 &amp;  ", "</f>
        <v xml:space="preserve">75, </v>
      </c>
      <c r="O86" t="str">
        <f>"""" &amp; Data!O137 &amp; """, "</f>
        <v xml:space="preserve">"", </v>
      </c>
      <c r="P86" t="str">
        <f>Data!P137 &amp;  ", "</f>
        <v xml:space="preserve">0.0337097895627461, </v>
      </c>
      <c r="Q86" t="str">
        <f>Data!Q137 &amp;  ", "</f>
        <v xml:space="preserve">0.198750137734851, </v>
      </c>
      <c r="R86" t="str">
        <f>Data!R137 &amp;  ", "</f>
        <v xml:space="preserve">-0.0425846533183438, </v>
      </c>
      <c r="S86" t="str">
        <f>Data!S137 &amp;  "}, "</f>
        <v xml:space="preserve">0.701618275842207}, </v>
      </c>
    </row>
    <row r="87" spans="1:19" x14ac:dyDescent="0.55000000000000004">
      <c r="A87" t="str">
        <f t="shared" si="1"/>
        <v xml:space="preserve">{"", </v>
      </c>
      <c r="B87" t="str">
        <f>Data!B138 &amp;  ", "</f>
        <v xml:space="preserve">86, </v>
      </c>
      <c r="C87" t="str">
        <f>Data!C138 &amp;  ", "</f>
        <v xml:space="preserve">600, </v>
      </c>
      <c r="D87" t="str">
        <f>Data!D138 &amp;  ", "</f>
        <v xml:space="preserve">75, </v>
      </c>
      <c r="E87" t="str">
        <f>Data!E138 &amp;  ", "</f>
        <v xml:space="preserve">90, </v>
      </c>
      <c r="F87" t="str">
        <f>Data!F138 &amp;  ", "</f>
        <v xml:space="preserve">-90, </v>
      </c>
      <c r="G87" t="str">
        <f>Data!G138 &amp;  ", "</f>
        <v xml:space="preserve">0, </v>
      </c>
      <c r="H87" t="str">
        <f>Data!H138 &amp;  ", "</f>
        <v xml:space="preserve">0, </v>
      </c>
      <c r="I87" t="str">
        <f>Data!I138 &amp;  ", "</f>
        <v xml:space="preserve">0, </v>
      </c>
      <c r="J87" t="str">
        <f>Data!J138 &amp;  ", "</f>
        <v xml:space="preserve">0, </v>
      </c>
      <c r="K87" t="str">
        <f>Data!K138 &amp;  ", "</f>
        <v xml:space="preserve">7, </v>
      </c>
      <c r="L87" t="str">
        <f>Data!L138 &amp;  ", "</f>
        <v xml:space="preserve">-11, </v>
      </c>
      <c r="M87" t="str">
        <f>Data!M138 &amp;  ", "</f>
        <v xml:space="preserve">17, </v>
      </c>
      <c r="N87" t="str">
        <f>Data!N138 &amp;  ", "</f>
        <v xml:space="preserve">75, </v>
      </c>
      <c r="O87" t="str">
        <f>"""" &amp; Data!O138 &amp; """, "</f>
        <v xml:space="preserve">"", </v>
      </c>
      <c r="P87" t="str">
        <f>Data!P138 &amp;  ", "</f>
        <v xml:space="preserve">0, </v>
      </c>
      <c r="Q87" t="str">
        <f>Data!Q138 &amp;  ", "</f>
        <v xml:space="preserve">0.397500275469703, </v>
      </c>
      <c r="R87" t="str">
        <f>Data!R138 &amp;  ", "</f>
        <v xml:space="preserve">0, </v>
      </c>
      <c r="S87" t="str">
        <f>Data!S138 &amp;  "}, "</f>
        <v xml:space="preserve">0}, </v>
      </c>
    </row>
    <row r="88" spans="1:19" x14ac:dyDescent="0.55000000000000004">
      <c r="A88" t="str">
        <f t="shared" si="1"/>
        <v xml:space="preserve">{"", </v>
      </c>
      <c r="B88" t="str">
        <f>Data!B139 &amp;  ", "</f>
        <v xml:space="preserve">87, </v>
      </c>
      <c r="C88" t="str">
        <f>Data!C139 &amp;  ", "</f>
        <v xml:space="preserve">600, </v>
      </c>
      <c r="D88" t="str">
        <f>Data!D139 &amp;  ", "</f>
        <v xml:space="preserve">75, </v>
      </c>
      <c r="E88" t="str">
        <f>Data!E139 &amp;  ", "</f>
        <v xml:space="preserve">90, </v>
      </c>
      <c r="F88" t="str">
        <f>Data!F139 &amp;  ", "</f>
        <v xml:space="preserve">-45, </v>
      </c>
      <c r="G88" t="str">
        <f>Data!G139 &amp;  ", "</f>
        <v xml:space="preserve">0, </v>
      </c>
      <c r="H88" t="str">
        <f>Data!H139 &amp;  ", "</f>
        <v xml:space="preserve">0, </v>
      </c>
      <c r="I88" t="str">
        <f>Data!I139 &amp;  ", "</f>
        <v xml:space="preserve">0, </v>
      </c>
      <c r="J88" t="str">
        <f>Data!J139 &amp;  ", "</f>
        <v xml:space="preserve">0, </v>
      </c>
      <c r="K88" t="str">
        <f>Data!K139 &amp;  ", "</f>
        <v xml:space="preserve">7, </v>
      </c>
      <c r="L88" t="str">
        <f>Data!L139 &amp;  ", "</f>
        <v xml:space="preserve">-11, </v>
      </c>
      <c r="M88" t="str">
        <f>Data!M139 &amp;  ", "</f>
        <v xml:space="preserve">17, </v>
      </c>
      <c r="N88" t="str">
        <f>Data!N139 &amp;  ", "</f>
        <v xml:space="preserve">75, </v>
      </c>
      <c r="O88" t="str">
        <f>"""" &amp; Data!O139 &amp; """, "</f>
        <v xml:space="preserve">"", </v>
      </c>
      <c r="P88" t="str">
        <f>Data!P139 &amp;  ", "</f>
        <v xml:space="preserve">0.00341273448894538, </v>
      </c>
      <c r="Q88" t="str">
        <f>Data!Q139 &amp;  ", "</f>
        <v xml:space="preserve">0.471959289835502, </v>
      </c>
      <c r="R88" t="str">
        <f>Data!R139 &amp;  ", "</f>
        <v xml:space="preserve">-0.034217889636874, </v>
      </c>
      <c r="S88" t="str">
        <f>Data!S139 &amp;  "}, "</f>
        <v xml:space="preserve">-0.154756472603749}, </v>
      </c>
    </row>
    <row r="89" spans="1:19" x14ac:dyDescent="0.55000000000000004">
      <c r="A89" t="str">
        <f t="shared" si="1"/>
        <v xml:space="preserve">{"", </v>
      </c>
      <c r="B89" t="str">
        <f>Data!B140 &amp;  ", "</f>
        <v xml:space="preserve">88, </v>
      </c>
      <c r="C89" t="str">
        <f>Data!C140 &amp;  ", "</f>
        <v xml:space="preserve">600, </v>
      </c>
      <c r="D89" t="str">
        <f>Data!D140 &amp;  ", "</f>
        <v xml:space="preserve">75, </v>
      </c>
      <c r="E89" t="str">
        <f>Data!E140 &amp;  ", "</f>
        <v xml:space="preserve">90, </v>
      </c>
      <c r="F89" t="str">
        <f>Data!F140 &amp;  ", "</f>
        <v xml:space="preserve">0, </v>
      </c>
      <c r="G89" t="str">
        <f>Data!G140 &amp;  ", "</f>
        <v xml:space="preserve">0, </v>
      </c>
      <c r="H89" t="str">
        <f>Data!H140 &amp;  ", "</f>
        <v xml:space="preserve">0, </v>
      </c>
      <c r="I89" t="str">
        <f>Data!I140 &amp;  ", "</f>
        <v xml:space="preserve">0, </v>
      </c>
      <c r="J89" t="str">
        <f>Data!J140 &amp;  ", "</f>
        <v xml:space="preserve">0, </v>
      </c>
      <c r="K89" t="str">
        <f>Data!K140 &amp;  ", "</f>
        <v xml:space="preserve">7, </v>
      </c>
      <c r="L89" t="str">
        <f>Data!L140 &amp;  ", "</f>
        <v xml:space="preserve">-11, </v>
      </c>
      <c r="M89" t="str">
        <f>Data!M140 &amp;  ", "</f>
        <v xml:space="preserve">17, </v>
      </c>
      <c r="N89" t="str">
        <f>Data!N140 &amp;  ", "</f>
        <v xml:space="preserve">75, </v>
      </c>
      <c r="O89" t="str">
        <f>"""" &amp; Data!O140 &amp; """, "</f>
        <v xml:space="preserve">"", </v>
      </c>
      <c r="P89" t="str">
        <f>Data!P140 &amp;  ", "</f>
        <v xml:space="preserve">0, </v>
      </c>
      <c r="Q89" t="str">
        <f>Data!Q140 &amp;  ", "</f>
        <v xml:space="preserve">0.542650253506904, </v>
      </c>
      <c r="R89" t="str">
        <f>Data!R140 &amp;  ", "</f>
        <v xml:space="preserve">0, </v>
      </c>
      <c r="S89" t="str">
        <f>Data!S140 &amp;  "}, "</f>
        <v xml:space="preserve">0}, </v>
      </c>
    </row>
    <row r="90" spans="1:19" x14ac:dyDescent="0.55000000000000004">
      <c r="A90" t="str">
        <f t="shared" si="1"/>
        <v xml:space="preserve">{"", </v>
      </c>
      <c r="B90" t="str">
        <f>Data!B141 &amp;  ", "</f>
        <v xml:space="preserve">89, </v>
      </c>
      <c r="C90" t="str">
        <f>Data!C141 &amp;  ", "</f>
        <v xml:space="preserve">600, </v>
      </c>
      <c r="D90" t="str">
        <f>Data!D141 &amp;  ", "</f>
        <v xml:space="preserve">75, </v>
      </c>
      <c r="E90" t="str">
        <f>Data!E141 &amp;  ", "</f>
        <v xml:space="preserve">90, </v>
      </c>
      <c r="F90" t="str">
        <f>Data!F141 &amp;  ", "</f>
        <v xml:space="preserve">45, </v>
      </c>
      <c r="G90" t="str">
        <f>Data!G141 &amp;  ", "</f>
        <v xml:space="preserve">0, </v>
      </c>
      <c r="H90" t="str">
        <f>Data!H141 &amp;  ", "</f>
        <v xml:space="preserve">0, </v>
      </c>
      <c r="I90" t="str">
        <f>Data!I141 &amp;  ", "</f>
        <v xml:space="preserve">0, </v>
      </c>
      <c r="J90" t="str">
        <f>Data!J141 &amp;  ", "</f>
        <v xml:space="preserve">0, </v>
      </c>
      <c r="K90" t="str">
        <f>Data!K141 &amp;  ", "</f>
        <v xml:space="preserve">7, </v>
      </c>
      <c r="L90" t="str">
        <f>Data!L141 &amp;  ", "</f>
        <v xml:space="preserve">-11, </v>
      </c>
      <c r="M90" t="str">
        <f>Data!M141 &amp;  ", "</f>
        <v xml:space="preserve">17, </v>
      </c>
      <c r="N90" t="str">
        <f>Data!N141 &amp;  ", "</f>
        <v xml:space="preserve">75, </v>
      </c>
      <c r="O90" t="str">
        <f>"""" &amp; Data!O141 &amp; """, "</f>
        <v xml:space="preserve">"", </v>
      </c>
      <c r="P90" t="str">
        <f>Data!P141 &amp;  ", "</f>
        <v xml:space="preserve">0.00341273448894538, </v>
      </c>
      <c r="Q90" t="str">
        <f>Data!Q141 &amp;  ", "</f>
        <v xml:space="preserve">0.471959289835502, </v>
      </c>
      <c r="R90" t="str">
        <f>Data!R141 &amp;  ", "</f>
        <v xml:space="preserve">0.034217889636874, </v>
      </c>
      <c r="S90" t="str">
        <f>Data!S141 &amp;  "}, "</f>
        <v xml:space="preserve">0.154756472603749}, </v>
      </c>
    </row>
    <row r="91" spans="1:19" x14ac:dyDescent="0.55000000000000004">
      <c r="A91" t="str">
        <f t="shared" si="1"/>
        <v xml:space="preserve">{"", </v>
      </c>
      <c r="B91" t="str">
        <f>Data!B142 &amp;  ", "</f>
        <v xml:space="preserve">90, </v>
      </c>
      <c r="C91" t="str">
        <f>Data!C142 &amp;  ", "</f>
        <v xml:space="preserve">600, </v>
      </c>
      <c r="D91" t="str">
        <f>Data!D142 &amp;  ", "</f>
        <v xml:space="preserve">75, </v>
      </c>
      <c r="E91" t="str">
        <f>Data!E142 &amp;  ", "</f>
        <v xml:space="preserve">90, </v>
      </c>
      <c r="F91" t="str">
        <f>Data!F142 &amp;  ", "</f>
        <v xml:space="preserve">90, </v>
      </c>
      <c r="G91" t="str">
        <f>Data!G142 &amp;  ", "</f>
        <v xml:space="preserve">0, </v>
      </c>
      <c r="H91" t="str">
        <f>Data!H142 &amp;  ", "</f>
        <v xml:space="preserve">0, </v>
      </c>
      <c r="I91" t="str">
        <f>Data!I142 &amp;  ", "</f>
        <v xml:space="preserve">0, </v>
      </c>
      <c r="J91" t="str">
        <f>Data!J142 &amp;  ", "</f>
        <v xml:space="preserve">0, </v>
      </c>
      <c r="K91" t="str">
        <f>Data!K142 &amp;  ", "</f>
        <v xml:space="preserve">7, </v>
      </c>
      <c r="L91" t="str">
        <f>Data!L142 &amp;  ", "</f>
        <v xml:space="preserve">-11, </v>
      </c>
      <c r="M91" t="str">
        <f>Data!M142 &amp;  ", "</f>
        <v xml:space="preserve">17, </v>
      </c>
      <c r="N91" t="str">
        <f>Data!N142 &amp;  ", "</f>
        <v xml:space="preserve">75, </v>
      </c>
      <c r="O91" t="str">
        <f>"""" &amp; Data!O142 &amp; """, "</f>
        <v xml:space="preserve">"", </v>
      </c>
      <c r="P91" t="str">
        <f>Data!P142 &amp;  ", "</f>
        <v xml:space="preserve">0, </v>
      </c>
      <c r="Q91" t="str">
        <f>Data!Q142 &amp;  ", "</f>
        <v xml:space="preserve">0.397500275469703, </v>
      </c>
      <c r="R91" t="str">
        <f>Data!R142 &amp;  ", "</f>
        <v xml:space="preserve">0, </v>
      </c>
      <c r="S91" t="str">
        <f>Data!S142 &amp;  "}, "</f>
        <v xml:space="preserve">0},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InvData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Konstantinov</cp:lastModifiedBy>
  <dcterms:created xsi:type="dcterms:W3CDTF">2018-05-06T16:59:45Z</dcterms:created>
  <dcterms:modified xsi:type="dcterms:W3CDTF">2018-05-07T16:28:21Z</dcterms:modified>
</cp:coreProperties>
</file>