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CLM\Results\ISSOL_201612\Calc\"/>
    </mc:Choice>
  </mc:AlternateContent>
  <bookViews>
    <workbookView xWindow="0" yWindow="0" windowWidth="28800" windowHeight="12420" activeTab="1" xr2:uid="{C36A8EF6-C73F-4B82-8F6D-E0917362FEFC}"/>
  </bookViews>
  <sheets>
    <sheet name="Cnn" sheetId="1" r:id="rId1"/>
    <sheet name="ee&gt;0.6" sheetId="2" r:id="rId2"/>
    <sheet name="ee&gt;0.6 - all dat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5" i="2" l="1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<sst xmlns="http://schemas.openxmlformats.org/spreadsheetml/2006/main" count="821" uniqueCount="259">
  <si>
    <t>Pair</t>
  </si>
  <si>
    <t>NA100</t>
  </si>
  <si>
    <t>NA030</t>
  </si>
  <si>
    <t>A100</t>
  </si>
  <si>
    <t>A044</t>
  </si>
  <si>
    <t>AA + Aaa</t>
  </si>
  <si>
    <t>AAA + aaaA</t>
  </si>
  <si>
    <t>A + AaaA</t>
  </si>
  <si>
    <t>A + AAaa</t>
  </si>
  <si>
    <t>AAA + aaAa</t>
  </si>
  <si>
    <t>AAA + Aaaa</t>
  </si>
  <si>
    <t>AA + AAaa</t>
  </si>
  <si>
    <t>Aaa + aaAA</t>
  </si>
  <si>
    <t>AA + AAaaa</t>
  </si>
  <si>
    <t>AAA + AAaa</t>
  </si>
  <si>
    <t>AAA + aAaa</t>
  </si>
  <si>
    <t>AAA + AAaaa</t>
  </si>
  <si>
    <t>AAa + AAaa</t>
  </si>
  <si>
    <t>Aaa + aAaA</t>
  </si>
  <si>
    <t>AA + AaAaa</t>
  </si>
  <si>
    <t>AaA + AAaa</t>
  </si>
  <si>
    <t>Aaa + aAAa</t>
  </si>
  <si>
    <t>AAA + AaAaa</t>
  </si>
  <si>
    <t>A + AaAa</t>
  </si>
  <si>
    <t>AAAA + aaaaA</t>
  </si>
  <si>
    <t>AA + AaaAa</t>
  </si>
  <si>
    <t>AA + AaAa</t>
  </si>
  <si>
    <t>AAAA + aaaAa</t>
  </si>
  <si>
    <t>AAA + AaaAa</t>
  </si>
  <si>
    <t>AAA + AaAa</t>
  </si>
  <si>
    <t>AA + aaaAA</t>
  </si>
  <si>
    <t>AA + AaaaA</t>
  </si>
  <si>
    <t>AAa + AaAa</t>
  </si>
  <si>
    <t>AAA + aaaAA</t>
  </si>
  <si>
    <t>AAA + AaaaA</t>
  </si>
  <si>
    <t>AaA + AaAa</t>
  </si>
  <si>
    <t>AAAA + aaaAA</t>
  </si>
  <si>
    <t>AAAA + Aaaaa</t>
  </si>
  <si>
    <t>AAAa + aaaAA</t>
  </si>
  <si>
    <t>AA + aaA</t>
  </si>
  <si>
    <t>AA + AaaA</t>
  </si>
  <si>
    <t>AAaA + aaaAA</t>
  </si>
  <si>
    <t>AA + aAa</t>
  </si>
  <si>
    <t>AAA + AaaA</t>
  </si>
  <si>
    <t>AaAA + aaaAA</t>
  </si>
  <si>
    <t>AAa + AaaA</t>
  </si>
  <si>
    <t>AAAA + aaAaa</t>
  </si>
  <si>
    <t>AaA + AaaA</t>
  </si>
  <si>
    <t>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</si>
  <si>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</si>
  <si>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</si>
  <si>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</si>
  <si>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</si>
  <si>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</si>
  <si>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</si>
  <si>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</si>
  <si>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</si>
  <si>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 + aaAAa</t>
  </si>
  <si>
    <t>AAAA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</si>
  <si>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</si>
  <si>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</si>
  <si>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</si>
  <si>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</si>
  <si>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</si>
  <si>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</si>
  <si>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</si>
  <si>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</si>
  <si>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</si>
  <si>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</si>
  <si>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 + aAaaA</t>
  </si>
  <si>
    <t>Aaaa + AaAaA</t>
  </si>
  <si>
    <t>Aaaa + aaAAA</t>
  </si>
  <si>
    <t>AAA + aAaaA</t>
  </si>
  <si>
    <t>AA + aAaAa</t>
  </si>
  <si>
    <t>AAA + aAaAa</t>
  </si>
  <si>
    <t>AAAA + AaAaa</t>
  </si>
  <si>
    <t>AA + aAAaa</t>
  </si>
  <si>
    <t>AAAa + AaAaa</t>
  </si>
  <si>
    <t>AAAA + aAaaA</t>
  </si>
  <si>
    <t>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</si>
  <si>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</si>
  <si>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</si>
  <si>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</si>
  <si>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</si>
  <si>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</si>
  <si>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</si>
  <si>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</si>
  <si>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</si>
  <si>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</si>
  <si>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</si>
  <si>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</si>
  <si>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</si>
  <si>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</si>
  <si>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</si>
  <si>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</si>
  <si>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</si>
  <si>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</si>
  <si>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</si>
  <si>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</si>
  <si>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</si>
  <si>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</si>
  <si>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</si>
  <si>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</si>
  <si>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</si>
  <si>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Aaaa + aAAAa</t>
  </si>
  <si>
    <t>ID</t>
  </si>
  <si>
    <t>Top ID</t>
  </si>
  <si>
    <t>A100 - Cat</t>
  </si>
  <si>
    <t>A044 - Cat</t>
  </si>
  <si>
    <t>Max # Cat</t>
  </si>
  <si>
    <t>Min ee</t>
  </si>
  <si>
    <t>Min # Cat</t>
  </si>
  <si>
    <t>Len</t>
  </si>
  <si>
    <t>E/O</t>
  </si>
  <si>
    <t>x5</t>
  </si>
  <si>
    <t>x6</t>
  </si>
  <si>
    <t>UC5</t>
  </si>
  <si>
    <t>UC6</t>
  </si>
  <si>
    <t>A</t>
  </si>
  <si>
    <t>a</t>
  </si>
  <si>
    <t>A-a</t>
  </si>
  <si>
    <t>AVG</t>
  </si>
  <si>
    <t>A + Aa</t>
  </si>
  <si>
    <t>A + A</t>
  </si>
  <si>
    <t>Aa + Aa</t>
  </si>
  <si>
    <t xml:space="preserve">Aa + </t>
  </si>
  <si>
    <t>Aa + A</t>
  </si>
  <si>
    <t>A + Aaa</t>
  </si>
  <si>
    <t>AAa + Aaa</t>
  </si>
  <si>
    <t>AAa +</t>
  </si>
  <si>
    <t xml:space="preserve">AAa + </t>
  </si>
  <si>
    <t>AaA + Aaa</t>
  </si>
  <si>
    <t>AaA +</t>
  </si>
  <si>
    <t xml:space="preserve">AaA + </t>
  </si>
  <si>
    <t>Aa + AAaa</t>
  </si>
  <si>
    <t>Aaa + AAaa</t>
  </si>
  <si>
    <t>Aaa +</t>
  </si>
  <si>
    <t xml:space="preserve">Aaa + </t>
  </si>
  <si>
    <t>AAaa + AAaa</t>
  </si>
  <si>
    <t xml:space="preserve">AAaa </t>
  </si>
  <si>
    <t>AAaa +</t>
  </si>
  <si>
    <t>Aa + AaAa</t>
  </si>
  <si>
    <t>Aaa + AaAa</t>
  </si>
  <si>
    <t>AAaa + AaAa</t>
  </si>
  <si>
    <t>AaAa + AaAa</t>
  </si>
  <si>
    <t xml:space="preserve">AaAa </t>
  </si>
  <si>
    <t>AaAa +</t>
  </si>
  <si>
    <t>Aa + AaaA</t>
  </si>
  <si>
    <t>Aaa + AaaA</t>
  </si>
  <si>
    <t>AAaa + AaaA</t>
  </si>
  <si>
    <t>AaAa + AaaA</t>
  </si>
  <si>
    <t>AaaA + AaaA</t>
  </si>
  <si>
    <t xml:space="preserve">AaaA </t>
  </si>
  <si>
    <t>AaaA +</t>
  </si>
  <si>
    <t>AA + Aaaa</t>
  </si>
  <si>
    <t xml:space="preserve">AA + </t>
  </si>
  <si>
    <t>AA + A</t>
  </si>
  <si>
    <t>AAAa + Aaaa</t>
  </si>
  <si>
    <t xml:space="preserve">AAAa </t>
  </si>
  <si>
    <t>AAAa +</t>
  </si>
  <si>
    <t>AAaA + Aaaa</t>
  </si>
  <si>
    <t xml:space="preserve">AAaA </t>
  </si>
  <si>
    <t>AAaA +</t>
  </si>
  <si>
    <t>AaAA + Aaaa</t>
  </si>
  <si>
    <t xml:space="preserve">AaAA </t>
  </si>
  <si>
    <t>AaAA +</t>
  </si>
  <si>
    <t>Aaa + AAAaa</t>
  </si>
  <si>
    <t>Aaa + AAaAa</t>
  </si>
  <si>
    <t>Aaa + AAaaA</t>
  </si>
  <si>
    <t>A + AAaaa</t>
  </si>
  <si>
    <t>A + AA</t>
  </si>
  <si>
    <t>AAa + AAaaa</t>
  </si>
  <si>
    <t>AaA + AAaaa</t>
  </si>
  <si>
    <t>Aaa + AaAAa</t>
  </si>
  <si>
    <t>Aaa + AaAaA</t>
  </si>
  <si>
    <t>A + AaAaa</t>
  </si>
  <si>
    <t>AAa + AaAaa</t>
  </si>
  <si>
    <t>AaA + AaAaa</t>
  </si>
  <si>
    <t>Aaa + AaaAA</t>
  </si>
  <si>
    <t>A + AaaAa</t>
  </si>
  <si>
    <t>AAa + AaaAa</t>
  </si>
  <si>
    <t>AaA + AaaAa</t>
  </si>
  <si>
    <t>A + AaaaA</t>
  </si>
  <si>
    <t>AAa + AaaaA</t>
  </si>
  <si>
    <t>AaA + AaaaA</t>
  </si>
  <si>
    <t>AAA + Aaaaa</t>
  </si>
  <si>
    <t>AAA +</t>
  </si>
  <si>
    <t xml:space="preserve">AAA + </t>
  </si>
  <si>
    <t>A + a</t>
  </si>
  <si>
    <t>AA + aa</t>
  </si>
  <si>
    <t>AA + a</t>
  </si>
  <si>
    <t>A + aA</t>
  </si>
  <si>
    <t>Aa + aA</t>
  </si>
  <si>
    <t>Aa + a</t>
  </si>
  <si>
    <t>AAA + aaa</t>
  </si>
  <si>
    <t>A + aaA</t>
  </si>
  <si>
    <t>A + aa</t>
  </si>
  <si>
    <t>AAa + aaA</t>
  </si>
  <si>
    <t>A + aAa</t>
  </si>
  <si>
    <t>AAa + aAa</t>
  </si>
  <si>
    <t>AaA + aAa</t>
  </si>
  <si>
    <t>Aaa + aAA</t>
  </si>
  <si>
    <t>AA + aaaA</t>
  </si>
  <si>
    <t>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</si>
  <si>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</si>
  <si>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</si>
  <si>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</si>
  <si>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</si>
  <si>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</si>
  <si>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</si>
  <si>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</si>
  <si>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AAaa + aaAA</t>
  </si>
  <si>
    <t>AA + aAaa</t>
  </si>
  <si>
    <t>AAAa + aAaa</t>
  </si>
  <si>
    <t>AAaA + aAaa</t>
  </si>
  <si>
    <t>AaAA + aAaa</t>
  </si>
  <si>
    <t>A + aAaA</t>
  </si>
  <si>
    <t>AA + aAaA</t>
  </si>
  <si>
    <t>Aa + aAaA</t>
  </si>
  <si>
    <t>AAa + aAaA</t>
  </si>
  <si>
    <t>AaA + aAaA</t>
  </si>
  <si>
    <t>AAaa + aAaA</t>
  </si>
  <si>
    <t>AaAa + aAaA</t>
  </si>
  <si>
    <t>A + aAAa</t>
  </si>
  <si>
    <t>Aa + aAAa</t>
  </si>
  <si>
    <t>AaA + aAAa</t>
  </si>
  <si>
    <t>AAaa + aAAa</t>
  </si>
  <si>
    <t>AaAa + aAAa</t>
  </si>
  <si>
    <t>AaaA + aAAa</t>
  </si>
  <si>
    <t>AAA + aaaaA</t>
  </si>
  <si>
    <t>AAA + aaaAa</t>
  </si>
  <si>
    <t>A + aaaAA</t>
  </si>
  <si>
    <t>AAa + aaaAA</t>
  </si>
  <si>
    <t>AaA + aaaAA</t>
  </si>
  <si>
    <t>AAA + aaAaa</t>
  </si>
  <si>
    <t>A + aaAaA</t>
  </si>
  <si>
    <t>AAa + aaAaA</t>
  </si>
  <si>
    <t>AaA + aaAaA</t>
  </si>
  <si>
    <t>A + aaAAa</t>
  </si>
  <si>
    <t>AAa + aaAAa</t>
  </si>
  <si>
    <t>AaA + aaAAa</t>
  </si>
  <si>
    <t>Aaa + aaAAA</t>
  </si>
  <si>
    <t>AAA + aAaaa</t>
  </si>
  <si>
    <t>A + aAaaA</t>
  </si>
  <si>
    <t>AAa + aAaaA</t>
  </si>
  <si>
    <t>AaA + aAaaA</t>
  </si>
  <si>
    <t>A + aAaAa</t>
  </si>
  <si>
    <t>AAa + aAaAa</t>
  </si>
  <si>
    <t>AaA + aAaAa</t>
  </si>
  <si>
    <t>Aaa + aAaAA</t>
  </si>
  <si>
    <t>A + aAAaa</t>
  </si>
  <si>
    <t>AAa + aAAaa</t>
  </si>
  <si>
    <t>AaA + aAAaa</t>
  </si>
  <si>
    <t>Aaa + aAAaA</t>
  </si>
  <si>
    <t>Aaa + aAAAa</t>
  </si>
  <si>
    <t>Pair Cnn</t>
  </si>
  <si>
    <t>NA100 - Cat</t>
  </si>
  <si>
    <t>NA030 - Cat</t>
  </si>
  <si>
    <t>Max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</si>
</sst>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102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  <fill>
      <patternFill patternType="solid">
        <fgColor rgb="FF82C7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D37F"/>
        <bgColor indexed="64"/>
      </patternFill>
    </fill>
    <fill>
      <patternFill patternType="solid">
        <fgColor rgb="FF8CCA7E"/>
        <bgColor indexed="64"/>
      </patternFill>
    </fill>
    <fill>
      <patternFill patternType="solid">
        <fgColor rgb="FFFDD880"/>
        <bgColor indexed="64"/>
      </patternFill>
    </fill>
    <fill>
      <patternFill patternType="solid">
        <fgColor rgb="FFFCC57C"/>
        <bgColor indexed="64"/>
      </patternFill>
    </fill>
    <fill>
      <patternFill patternType="solid">
        <fgColor rgb="FFF97B6E"/>
        <bgColor indexed="64"/>
      </patternFill>
    </fill>
    <fill>
      <patternFill patternType="solid">
        <fgColor rgb="FF8AC97E"/>
        <bgColor indexed="64"/>
      </patternFill>
    </fill>
    <fill>
      <patternFill patternType="solid">
        <fgColor rgb="FFFCB579"/>
        <bgColor indexed="64"/>
      </patternFill>
    </fill>
    <fill>
      <patternFill patternType="solid">
        <fgColor rgb="FFF98971"/>
        <bgColor indexed="64"/>
      </patternFill>
    </fill>
    <fill>
      <patternFill patternType="solid">
        <fgColor rgb="FFFBAF78"/>
        <bgColor indexed="64"/>
      </patternFill>
    </fill>
    <fill>
      <patternFill patternType="solid">
        <fgColor rgb="FFFDC97D"/>
        <bgColor indexed="64"/>
      </patternFill>
    </fill>
    <fill>
      <patternFill patternType="solid">
        <fgColor rgb="FFFEE683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F8706C"/>
        <bgColor indexed="64"/>
      </patternFill>
    </fill>
    <fill>
      <patternFill patternType="solid">
        <fgColor rgb="FF78C47D"/>
        <bgColor indexed="64"/>
      </patternFill>
    </fill>
    <fill>
      <patternFill patternType="solid">
        <fgColor rgb="FFF98C71"/>
        <bgColor indexed="64"/>
      </patternFill>
    </fill>
    <fill>
      <patternFill patternType="solid">
        <fgColor rgb="FFACD380"/>
        <bgColor indexed="64"/>
      </patternFill>
    </fill>
    <fill>
      <patternFill patternType="solid">
        <fgColor rgb="FFFCBB7A"/>
        <bgColor indexed="64"/>
      </patternFill>
    </fill>
    <fill>
      <patternFill patternType="solid">
        <fgColor rgb="FFF86F6C"/>
        <bgColor indexed="64"/>
      </patternFill>
    </fill>
    <fill>
      <patternFill patternType="solid">
        <fgColor rgb="FF93CC7E"/>
        <bgColor indexed="64"/>
      </patternFill>
    </fill>
    <fill>
      <patternFill patternType="solid">
        <fgColor rgb="FFFBA676"/>
        <bgColor indexed="64"/>
      </patternFill>
    </fill>
    <fill>
      <patternFill patternType="solid">
        <fgColor rgb="FFDBE182"/>
        <bgColor indexed="64"/>
      </patternFill>
    </fill>
    <fill>
      <patternFill patternType="solid">
        <fgColor rgb="FFF98A71"/>
        <bgColor indexed="64"/>
      </patternFill>
    </fill>
    <fill>
      <patternFill patternType="solid">
        <fgColor rgb="FFFEE182"/>
        <bgColor indexed="64"/>
      </patternFill>
    </fill>
    <fill>
      <patternFill patternType="solid">
        <fgColor rgb="FF65BF7C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A2D17F"/>
        <bgColor indexed="64"/>
      </patternFill>
    </fill>
    <fill>
      <patternFill patternType="solid">
        <fgColor rgb="FFF8796E"/>
        <bgColor indexed="64"/>
      </patternFill>
    </fill>
    <fill>
      <patternFill patternType="solid">
        <fgColor rgb="FFFBA175"/>
        <bgColor indexed="64"/>
      </patternFill>
    </fill>
    <fill>
      <patternFill patternType="solid">
        <fgColor rgb="FFFBA877"/>
        <bgColor indexed="64"/>
      </patternFill>
    </fill>
    <fill>
      <patternFill patternType="solid">
        <fgColor rgb="FFFA9B74"/>
        <bgColor indexed="64"/>
      </patternFill>
    </fill>
    <fill>
      <patternFill patternType="solid">
        <fgColor rgb="FFFA9072"/>
        <bgColor indexed="64"/>
      </patternFill>
    </fill>
    <fill>
      <patternFill patternType="solid">
        <fgColor rgb="FFFBA777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6CC17C"/>
        <bgColor indexed="64"/>
      </patternFill>
    </fill>
    <fill>
      <patternFill patternType="solid">
        <fgColor rgb="FFFA9773"/>
        <bgColor indexed="64"/>
      </patternFill>
    </fill>
    <fill>
      <patternFill patternType="solid">
        <fgColor rgb="FFADD480"/>
        <bgColor indexed="64"/>
      </patternFill>
    </fill>
    <fill>
      <patternFill patternType="solid">
        <fgColor rgb="FFFDD07E"/>
        <bgColor indexed="64"/>
      </patternFill>
    </fill>
    <fill>
      <patternFill patternType="solid">
        <fgColor rgb="FFF86E6C"/>
        <bgColor indexed="64"/>
      </patternFill>
    </fill>
    <fill>
      <patternFill patternType="solid">
        <fgColor rgb="FFFDD17F"/>
        <bgColor indexed="64"/>
      </patternFill>
    </fill>
    <fill>
      <patternFill patternType="solid">
        <fgColor rgb="FFFBA576"/>
        <bgColor indexed="64"/>
      </patternFill>
    </fill>
    <fill>
      <patternFill patternType="solid">
        <fgColor rgb="FFFBA376"/>
        <bgColor indexed="64"/>
      </patternFill>
    </fill>
    <fill>
      <patternFill patternType="solid">
        <fgColor rgb="FFFDD47F"/>
        <bgColor indexed="64"/>
      </patternFill>
    </fill>
    <fill>
      <patternFill patternType="solid">
        <fgColor rgb="FFFEE382"/>
        <bgColor indexed="64"/>
      </patternFill>
    </fill>
    <fill>
      <patternFill patternType="solid">
        <fgColor rgb="FF9BCF7F"/>
        <bgColor indexed="64"/>
      </patternFill>
    </fill>
    <fill>
      <patternFill patternType="solid">
        <fgColor rgb="FFFDCC7E"/>
        <bgColor indexed="64"/>
      </patternFill>
    </fill>
    <fill>
      <patternFill patternType="solid">
        <fgColor rgb="FFF97F6F"/>
        <bgColor indexed="64"/>
      </patternFill>
    </fill>
    <fill>
      <patternFill patternType="solid">
        <fgColor rgb="FFFDCD7E"/>
        <bgColor indexed="64"/>
      </patternFill>
    </fill>
    <fill>
      <patternFill patternType="solid">
        <fgColor rgb="FFFBAD78"/>
        <bgColor indexed="64"/>
      </patternFill>
    </fill>
    <fill>
      <patternFill patternType="solid">
        <fgColor rgb="FFFDD780"/>
        <bgColor indexed="64"/>
      </patternFill>
    </fill>
    <fill>
      <patternFill patternType="solid">
        <fgColor rgb="FFFBAE78"/>
        <bgColor indexed="64"/>
      </patternFill>
    </fill>
    <fill>
      <patternFill patternType="solid">
        <fgColor rgb="FFA1D07F"/>
        <bgColor indexed="64"/>
      </patternFill>
    </fill>
    <fill>
      <patternFill patternType="solid">
        <fgColor rgb="FFF98670"/>
        <bgColor indexed="64"/>
      </patternFill>
    </fill>
    <fill>
      <patternFill patternType="solid">
        <fgColor rgb="FFF97E6F"/>
        <bgColor indexed="64"/>
      </patternFill>
    </fill>
    <fill>
      <patternFill patternType="solid">
        <fgColor rgb="FFFDCA7D"/>
        <bgColor indexed="64"/>
      </patternFill>
    </fill>
    <fill>
      <patternFill patternType="solid">
        <fgColor rgb="FFFBAB77"/>
        <bgColor indexed="64"/>
      </patternFill>
    </fill>
    <fill>
      <patternFill patternType="solid">
        <fgColor rgb="FFFDCB7D"/>
        <bgColor indexed="64"/>
      </patternFill>
    </fill>
    <fill>
      <patternFill patternType="solid">
        <fgColor rgb="FFFCC47C"/>
        <bgColor indexed="64"/>
      </patternFill>
    </fill>
    <fill>
      <patternFill patternType="solid">
        <fgColor rgb="FF84C87D"/>
        <bgColor indexed="64"/>
      </patternFill>
    </fill>
    <fill>
      <patternFill patternType="solid">
        <fgColor rgb="FFF98B71"/>
        <bgColor indexed="64"/>
      </patternFill>
    </fill>
    <fill>
      <patternFill patternType="solid">
        <fgColor rgb="FFA4D17F"/>
        <bgColor indexed="64"/>
      </patternFill>
    </fill>
    <fill>
      <patternFill patternType="solid">
        <fgColor rgb="FFFED880"/>
        <bgColor indexed="64"/>
      </patternFill>
    </fill>
    <fill>
      <patternFill patternType="solid">
        <fgColor rgb="FFF8766D"/>
        <bgColor indexed="64"/>
      </patternFill>
    </fill>
    <fill>
      <patternFill patternType="solid">
        <fgColor rgb="FFFDCE7E"/>
        <bgColor indexed="64"/>
      </patternFill>
    </fill>
    <fill>
      <patternFill patternType="solid">
        <fgColor rgb="FFFBA977"/>
        <bgColor indexed="64"/>
      </patternFill>
    </fill>
    <fill>
      <patternFill patternType="solid">
        <fgColor rgb="FFF2E884"/>
        <bgColor indexed="64"/>
      </patternFill>
    </fill>
    <fill>
      <patternFill patternType="solid">
        <fgColor rgb="FFFCC37C"/>
        <bgColor indexed="64"/>
      </patternFill>
    </fill>
    <fill>
      <patternFill patternType="solid">
        <fgColor rgb="FFFDC77D"/>
        <bgColor indexed="64"/>
      </patternFill>
    </fill>
    <fill>
      <patternFill patternType="solid">
        <fgColor rgb="FFC7DB81"/>
        <bgColor indexed="64"/>
      </patternFill>
    </fill>
    <fill>
      <patternFill patternType="solid">
        <fgColor rgb="FFFDC67D"/>
        <bgColor indexed="64"/>
      </patternFill>
    </fill>
    <fill>
      <patternFill patternType="solid">
        <fgColor rgb="FFE5E483"/>
        <bgColor indexed="64"/>
      </patternFill>
    </fill>
    <fill>
      <patternFill patternType="solid">
        <fgColor rgb="FF71C27C"/>
        <bgColor indexed="64"/>
      </patternFill>
    </fill>
    <fill>
      <patternFill patternType="solid">
        <fgColor rgb="FFCCDD82"/>
        <bgColor indexed="64"/>
      </patternFill>
    </fill>
    <fill>
      <patternFill patternType="solid">
        <fgColor rgb="FF8FCB7E"/>
        <bgColor indexed="64"/>
      </patternFill>
    </fill>
    <fill>
      <patternFill patternType="solid">
        <fgColor rgb="FFE1E383"/>
        <bgColor indexed="64"/>
      </patternFill>
    </fill>
    <fill>
      <patternFill patternType="solid">
        <fgColor rgb="FF8ACA7E"/>
        <bgColor indexed="64"/>
      </patternFill>
    </fill>
    <fill>
      <patternFill patternType="solid">
        <fgColor rgb="FFFCBF7B"/>
        <bgColor indexed="64"/>
      </patternFill>
    </fill>
    <fill>
      <patternFill patternType="solid">
        <fgColor rgb="FFFBB178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EE783"/>
        <bgColor indexed="64"/>
      </patternFill>
    </fill>
    <fill>
      <patternFill patternType="solid">
        <fgColor rgb="FFFEE081"/>
        <bgColor indexed="64"/>
      </patternFill>
    </fill>
    <fill>
      <patternFill patternType="solid">
        <fgColor rgb="FFFCB87A"/>
        <bgColor indexed="64"/>
      </patternFill>
    </fill>
    <fill>
      <patternFill patternType="solid">
        <fgColor rgb="FF7DC67D"/>
        <bgColor indexed="64"/>
      </patternFill>
    </fill>
    <fill>
      <patternFill patternType="solid">
        <fgColor rgb="FFFA9774"/>
        <bgColor indexed="64"/>
      </patternFill>
    </fill>
    <fill>
      <patternFill patternType="solid">
        <fgColor rgb="FFF7E984"/>
        <bgColor indexed="64"/>
      </patternFill>
    </fill>
    <fill>
      <patternFill patternType="solid">
        <fgColor rgb="FFD4DF82"/>
        <bgColor indexed="64"/>
      </patternFill>
    </fill>
    <fill>
      <patternFill patternType="solid">
        <fgColor rgb="FFDDE182"/>
        <bgColor indexed="64"/>
      </patternFill>
    </fill>
    <fill>
      <patternFill patternType="solid">
        <fgColor rgb="FFFEDC81"/>
        <bgColor indexed="64"/>
      </patternFill>
    </fill>
    <fill>
      <patternFill patternType="solid">
        <fgColor rgb="FF9CCF7F"/>
        <bgColor indexed="64"/>
      </patternFill>
    </fill>
    <fill>
      <patternFill patternType="solid">
        <fgColor rgb="FFF3E884"/>
        <bgColor indexed="64"/>
      </patternFill>
    </fill>
    <fill>
      <patternFill patternType="solid">
        <fgColor rgb="FF98CE7F"/>
        <bgColor indexed="64"/>
      </patternFill>
    </fill>
    <fill>
      <patternFill patternType="solid">
        <fgColor rgb="FFA0D07F"/>
        <bgColor indexed="64"/>
      </patternFill>
    </fill>
    <fill>
      <patternFill patternType="solid">
        <fgColor rgb="FFD8E082"/>
        <bgColor indexed="64"/>
      </patternFill>
    </fill>
    <fill>
      <patternFill patternType="solid">
        <fgColor rgb="FFFA9F75"/>
        <bgColor indexed="64"/>
      </patternFill>
    </fill>
    <fill>
      <patternFill patternType="solid">
        <fgColor rgb="FFFDD57F"/>
        <bgColor indexed="64"/>
      </patternFill>
    </fill>
    <fill>
      <patternFill patternType="solid">
        <fgColor rgb="FFFCBC7A"/>
        <bgColor indexed="64"/>
      </patternFill>
    </fill>
    <fill>
      <patternFill patternType="solid">
        <fgColor rgb="FFFCB4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2" fillId="5" borderId="1" xfId="0" applyNumberFormat="1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9" fontId="2" fillId="5" borderId="4" xfId="0" applyNumberFormat="1" applyFont="1" applyFill="1" applyBorder="1" applyAlignment="1">
      <alignment horizontal="center" vertical="center"/>
    </xf>
    <xf numFmtId="9" fontId="2" fillId="6" borderId="5" xfId="0" applyNumberFormat="1" applyFont="1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9" fontId="2" fillId="7" borderId="4" xfId="0" applyNumberFormat="1" applyFont="1" applyFill="1" applyBorder="1" applyAlignment="1">
      <alignment horizontal="center" vertical="center"/>
    </xf>
    <xf numFmtId="9" fontId="2" fillId="8" borderId="5" xfId="0" applyNumberFormat="1" applyFont="1" applyFill="1" applyBorder="1" applyAlignment="1">
      <alignment horizontal="center" vertical="center"/>
    </xf>
    <xf numFmtId="9" fontId="2" fillId="9" borderId="1" xfId="0" applyNumberFormat="1" applyFont="1" applyFill="1" applyBorder="1" applyAlignment="1">
      <alignment horizontal="center" vertical="center"/>
    </xf>
    <xf numFmtId="9" fontId="2" fillId="10" borderId="1" xfId="0" applyNumberFormat="1" applyFont="1" applyFill="1" applyBorder="1" applyAlignment="1">
      <alignment horizontal="center" vertical="center"/>
    </xf>
    <xf numFmtId="9" fontId="2" fillId="9" borderId="4" xfId="0" applyNumberFormat="1" applyFont="1" applyFill="1" applyBorder="1" applyAlignment="1">
      <alignment horizontal="center" vertical="center"/>
    </xf>
    <xf numFmtId="9" fontId="2" fillId="10" borderId="5" xfId="0" applyNumberFormat="1" applyFon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/>
    </xf>
    <xf numFmtId="9" fontId="2" fillId="12" borderId="1" xfId="0" applyNumberFormat="1" applyFont="1" applyFill="1" applyBorder="1" applyAlignment="1">
      <alignment horizontal="center" vertical="center"/>
    </xf>
    <xf numFmtId="9" fontId="2" fillId="11" borderId="4" xfId="0" applyNumberFormat="1" applyFont="1" applyFill="1" applyBorder="1" applyAlignment="1">
      <alignment horizontal="center" vertical="center"/>
    </xf>
    <xf numFmtId="9" fontId="2" fillId="12" borderId="5" xfId="0" applyNumberFormat="1" applyFont="1" applyFill="1" applyBorder="1" applyAlignment="1">
      <alignment horizontal="center" vertical="center"/>
    </xf>
    <xf numFmtId="9" fontId="2" fillId="13" borderId="1" xfId="0" applyNumberFormat="1" applyFont="1" applyFill="1" applyBorder="1" applyAlignment="1">
      <alignment horizontal="center" vertical="center"/>
    </xf>
    <xf numFmtId="9" fontId="2" fillId="13" borderId="5" xfId="0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9" fontId="2" fillId="15" borderId="1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9" fontId="2" fillId="15" borderId="5" xfId="0" applyNumberFormat="1" applyFont="1" applyFill="1" applyBorder="1" applyAlignment="1">
      <alignment horizontal="center" vertical="center"/>
    </xf>
    <xf numFmtId="9" fontId="2" fillId="16" borderId="1" xfId="0" applyNumberFormat="1" applyFont="1" applyFill="1" applyBorder="1" applyAlignment="1">
      <alignment horizontal="center" vertical="center"/>
    </xf>
    <xf numFmtId="9" fontId="2" fillId="16" borderId="5" xfId="0" applyNumberFormat="1" applyFont="1" applyFill="1" applyBorder="1" applyAlignment="1">
      <alignment horizontal="center" vertical="center"/>
    </xf>
    <xf numFmtId="9" fontId="2" fillId="17" borderId="1" xfId="0" applyNumberFormat="1" applyFont="1" applyFill="1" applyBorder="1" applyAlignment="1">
      <alignment horizontal="center" vertical="center"/>
    </xf>
    <xf numFmtId="9" fontId="2" fillId="18" borderId="1" xfId="0" applyNumberFormat="1" applyFont="1" applyFill="1" applyBorder="1" applyAlignment="1">
      <alignment horizontal="center" vertical="center"/>
    </xf>
    <xf numFmtId="9" fontId="2" fillId="17" borderId="4" xfId="0" applyNumberFormat="1" applyFont="1" applyFill="1" applyBorder="1" applyAlignment="1">
      <alignment horizontal="center" vertical="center"/>
    </xf>
    <xf numFmtId="9" fontId="2" fillId="18" borderId="5" xfId="0" applyNumberFormat="1" applyFont="1" applyFill="1" applyBorder="1" applyAlignment="1">
      <alignment horizontal="center" vertical="center"/>
    </xf>
    <xf numFmtId="9" fontId="2" fillId="19" borderId="1" xfId="0" applyNumberFormat="1" applyFont="1" applyFill="1" applyBorder="1" applyAlignment="1">
      <alignment horizontal="center" vertical="center"/>
    </xf>
    <xf numFmtId="9" fontId="2" fillId="20" borderId="1" xfId="0" applyNumberFormat="1" applyFont="1" applyFill="1" applyBorder="1" applyAlignment="1">
      <alignment horizontal="center" vertical="center"/>
    </xf>
    <xf numFmtId="9" fontId="2" fillId="19" borderId="4" xfId="0" applyNumberFormat="1" applyFont="1" applyFill="1" applyBorder="1" applyAlignment="1">
      <alignment horizontal="center" vertical="center"/>
    </xf>
    <xf numFmtId="9" fontId="2" fillId="20" borderId="5" xfId="0" applyNumberFormat="1" applyFont="1" applyFill="1" applyBorder="1" applyAlignment="1">
      <alignment horizontal="center" vertical="center"/>
    </xf>
    <xf numFmtId="9" fontId="2" fillId="21" borderId="1" xfId="0" applyNumberFormat="1" applyFont="1" applyFill="1" applyBorder="1" applyAlignment="1">
      <alignment horizontal="center" vertical="center"/>
    </xf>
    <xf numFmtId="9" fontId="2" fillId="22" borderId="1" xfId="0" applyNumberFormat="1" applyFont="1" applyFill="1" applyBorder="1" applyAlignment="1">
      <alignment horizontal="center" vertical="center"/>
    </xf>
    <xf numFmtId="9" fontId="2" fillId="21" borderId="4" xfId="0" applyNumberFormat="1" applyFont="1" applyFill="1" applyBorder="1" applyAlignment="1">
      <alignment horizontal="center" vertical="center"/>
    </xf>
    <xf numFmtId="9" fontId="2" fillId="22" borderId="5" xfId="0" applyNumberFormat="1" applyFont="1" applyFill="1" applyBorder="1" applyAlignment="1">
      <alignment horizontal="center" vertical="center"/>
    </xf>
    <xf numFmtId="9" fontId="2" fillId="23" borderId="1" xfId="0" applyNumberFormat="1" applyFont="1" applyFill="1" applyBorder="1" applyAlignment="1">
      <alignment horizontal="center" vertical="center"/>
    </xf>
    <xf numFmtId="9" fontId="2" fillId="24" borderId="1" xfId="0" applyNumberFormat="1" applyFont="1" applyFill="1" applyBorder="1" applyAlignment="1">
      <alignment horizontal="center" vertical="center"/>
    </xf>
    <xf numFmtId="9" fontId="2" fillId="23" borderId="4" xfId="0" applyNumberFormat="1" applyFont="1" applyFill="1" applyBorder="1" applyAlignment="1">
      <alignment horizontal="center" vertical="center"/>
    </xf>
    <xf numFmtId="9" fontId="2" fillId="24" borderId="5" xfId="0" applyNumberFormat="1" applyFont="1" applyFill="1" applyBorder="1" applyAlignment="1">
      <alignment horizontal="center" vertical="center"/>
    </xf>
    <xf numFmtId="9" fontId="2" fillId="25" borderId="1" xfId="0" applyNumberFormat="1" applyFont="1" applyFill="1" applyBorder="1" applyAlignment="1">
      <alignment horizontal="center" vertical="center"/>
    </xf>
    <xf numFmtId="9" fontId="2" fillId="25" borderId="4" xfId="0" applyNumberFormat="1" applyFont="1" applyFill="1" applyBorder="1" applyAlignment="1">
      <alignment horizontal="center" vertical="center"/>
    </xf>
    <xf numFmtId="9" fontId="2" fillId="26" borderId="1" xfId="0" applyNumberFormat="1" applyFont="1" applyFill="1" applyBorder="1" applyAlignment="1">
      <alignment horizontal="center" vertical="center"/>
    </xf>
    <xf numFmtId="9" fontId="2" fillId="26" borderId="5" xfId="0" applyNumberFormat="1" applyFont="1" applyFill="1" applyBorder="1" applyAlignment="1">
      <alignment horizontal="center" vertical="center"/>
    </xf>
    <xf numFmtId="9" fontId="2" fillId="27" borderId="1" xfId="0" applyNumberFormat="1" applyFont="1" applyFill="1" applyBorder="1" applyAlignment="1">
      <alignment horizontal="center" vertical="center"/>
    </xf>
    <xf numFmtId="9" fontId="2" fillId="27" borderId="4" xfId="0" applyNumberFormat="1" applyFont="1" applyFill="1" applyBorder="1" applyAlignment="1">
      <alignment horizontal="center" vertical="center"/>
    </xf>
    <xf numFmtId="9" fontId="2" fillId="28" borderId="1" xfId="0" applyNumberFormat="1" applyFont="1" applyFill="1" applyBorder="1" applyAlignment="1">
      <alignment horizontal="center" vertical="center"/>
    </xf>
    <xf numFmtId="9" fontId="2" fillId="28" borderId="5" xfId="0" applyNumberFormat="1" applyFont="1" applyFill="1" applyBorder="1" applyAlignment="1">
      <alignment horizontal="center" vertical="center"/>
    </xf>
    <xf numFmtId="9" fontId="2" fillId="29" borderId="1" xfId="0" applyNumberFormat="1" applyFont="1" applyFill="1" applyBorder="1" applyAlignment="1">
      <alignment horizontal="center" vertical="center"/>
    </xf>
    <xf numFmtId="9" fontId="2" fillId="30" borderId="1" xfId="0" applyNumberFormat="1" applyFont="1" applyFill="1" applyBorder="1" applyAlignment="1">
      <alignment horizontal="center" vertical="center"/>
    </xf>
    <xf numFmtId="9" fontId="2" fillId="29" borderId="4" xfId="0" applyNumberFormat="1" applyFont="1" applyFill="1" applyBorder="1" applyAlignment="1">
      <alignment horizontal="center" vertical="center"/>
    </xf>
    <xf numFmtId="9" fontId="2" fillId="30" borderId="5" xfId="0" applyNumberFormat="1" applyFont="1" applyFill="1" applyBorder="1" applyAlignment="1">
      <alignment horizontal="center" vertical="center"/>
    </xf>
    <xf numFmtId="9" fontId="2" fillId="31" borderId="1" xfId="0" applyNumberFormat="1" applyFont="1" applyFill="1" applyBorder="1" applyAlignment="1">
      <alignment horizontal="center" vertical="center"/>
    </xf>
    <xf numFmtId="9" fontId="2" fillId="12" borderId="4" xfId="0" applyNumberFormat="1" applyFont="1" applyFill="1" applyBorder="1" applyAlignment="1">
      <alignment horizontal="center" vertical="center"/>
    </xf>
    <xf numFmtId="9" fontId="2" fillId="31" borderId="5" xfId="0" applyNumberFormat="1" applyFont="1" applyFill="1" applyBorder="1" applyAlignment="1">
      <alignment horizontal="center" vertical="center"/>
    </xf>
    <xf numFmtId="9" fontId="2" fillId="32" borderId="1" xfId="0" applyNumberFormat="1" applyFont="1" applyFill="1" applyBorder="1" applyAlignment="1">
      <alignment horizontal="center" vertical="center"/>
    </xf>
    <xf numFmtId="9" fontId="2" fillId="33" borderId="1" xfId="0" applyNumberFormat="1" applyFont="1" applyFill="1" applyBorder="1" applyAlignment="1">
      <alignment horizontal="center" vertical="center"/>
    </xf>
    <xf numFmtId="9" fontId="2" fillId="32" borderId="4" xfId="0" applyNumberFormat="1" applyFont="1" applyFill="1" applyBorder="1" applyAlignment="1">
      <alignment horizontal="center" vertical="center"/>
    </xf>
    <xf numFmtId="9" fontId="2" fillId="33" borderId="5" xfId="0" applyNumberFormat="1" applyFont="1" applyFill="1" applyBorder="1" applyAlignment="1">
      <alignment horizontal="center" vertical="center"/>
    </xf>
    <xf numFmtId="9" fontId="2" fillId="34" borderId="1" xfId="0" applyNumberFormat="1" applyFont="1" applyFill="1" applyBorder="1" applyAlignment="1">
      <alignment horizontal="center" vertical="center"/>
    </xf>
    <xf numFmtId="9" fontId="2" fillId="35" borderId="1" xfId="0" applyNumberFormat="1" applyFont="1" applyFill="1" applyBorder="1" applyAlignment="1">
      <alignment horizontal="center" vertical="center"/>
    </xf>
    <xf numFmtId="9" fontId="2" fillId="34" borderId="4" xfId="0" applyNumberFormat="1" applyFont="1" applyFill="1" applyBorder="1" applyAlignment="1">
      <alignment horizontal="center" vertical="center"/>
    </xf>
    <xf numFmtId="9" fontId="2" fillId="35" borderId="5" xfId="0" applyNumberFormat="1" applyFont="1" applyFill="1" applyBorder="1" applyAlignment="1">
      <alignment horizontal="center" vertical="center"/>
    </xf>
    <xf numFmtId="9" fontId="2" fillId="36" borderId="1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9" fontId="2" fillId="36" borderId="5" xfId="0" applyNumberFormat="1" applyFont="1" applyFill="1" applyBorder="1" applyAlignment="1">
      <alignment horizontal="center" vertical="center"/>
    </xf>
    <xf numFmtId="9" fontId="2" fillId="37" borderId="1" xfId="0" applyNumberFormat="1" applyFont="1" applyFill="1" applyBorder="1" applyAlignment="1">
      <alignment horizontal="center" vertical="center"/>
    </xf>
    <xf numFmtId="9" fontId="2" fillId="38" borderId="1" xfId="0" applyNumberFormat="1" applyFont="1" applyFill="1" applyBorder="1" applyAlignment="1">
      <alignment horizontal="center" vertical="center"/>
    </xf>
    <xf numFmtId="9" fontId="2" fillId="37" borderId="4" xfId="0" applyNumberFormat="1" applyFont="1" applyFill="1" applyBorder="1" applyAlignment="1">
      <alignment horizontal="center" vertical="center"/>
    </xf>
    <xf numFmtId="9" fontId="2" fillId="38" borderId="5" xfId="0" applyNumberFormat="1" applyFont="1" applyFill="1" applyBorder="1" applyAlignment="1">
      <alignment horizontal="center" vertical="center"/>
    </xf>
    <xf numFmtId="9" fontId="2" fillId="39" borderId="1" xfId="0" applyNumberFormat="1" applyFont="1" applyFill="1" applyBorder="1" applyAlignment="1">
      <alignment horizontal="center" vertical="center"/>
    </xf>
    <xf numFmtId="9" fontId="2" fillId="40" borderId="1" xfId="0" applyNumberFormat="1" applyFont="1" applyFill="1" applyBorder="1" applyAlignment="1">
      <alignment horizontal="center" vertical="center"/>
    </xf>
    <xf numFmtId="9" fontId="2" fillId="39" borderId="4" xfId="0" applyNumberFormat="1" applyFont="1" applyFill="1" applyBorder="1" applyAlignment="1">
      <alignment horizontal="center" vertical="center"/>
    </xf>
    <xf numFmtId="9" fontId="2" fillId="40" borderId="5" xfId="0" applyNumberFormat="1" applyFont="1" applyFill="1" applyBorder="1" applyAlignment="1">
      <alignment horizontal="center" vertical="center"/>
    </xf>
    <xf numFmtId="9" fontId="2" fillId="41" borderId="1" xfId="0" applyNumberFormat="1" applyFont="1" applyFill="1" applyBorder="1" applyAlignment="1">
      <alignment horizontal="center" vertical="center"/>
    </xf>
    <xf numFmtId="9" fontId="2" fillId="42" borderId="1" xfId="0" applyNumberFormat="1" applyFont="1" applyFill="1" applyBorder="1" applyAlignment="1">
      <alignment horizontal="center" vertical="center"/>
    </xf>
    <xf numFmtId="9" fontId="2" fillId="41" borderId="4" xfId="0" applyNumberFormat="1" applyFont="1" applyFill="1" applyBorder="1" applyAlignment="1">
      <alignment horizontal="center" vertical="center"/>
    </xf>
    <xf numFmtId="9" fontId="2" fillId="42" borderId="5" xfId="0" applyNumberFormat="1" applyFont="1" applyFill="1" applyBorder="1" applyAlignment="1">
      <alignment horizontal="center" vertical="center"/>
    </xf>
    <xf numFmtId="9" fontId="2" fillId="43" borderId="1" xfId="0" applyNumberFormat="1" applyFont="1" applyFill="1" applyBorder="1" applyAlignment="1">
      <alignment horizontal="center" vertical="center"/>
    </xf>
    <xf numFmtId="9" fontId="2" fillId="43" borderId="4" xfId="0" applyNumberFormat="1" applyFont="1" applyFill="1" applyBorder="1" applyAlignment="1">
      <alignment horizontal="center" vertical="center"/>
    </xf>
    <xf numFmtId="9" fontId="2" fillId="44" borderId="1" xfId="0" applyNumberFormat="1" applyFont="1" applyFill="1" applyBorder="1" applyAlignment="1">
      <alignment horizontal="center" vertical="center"/>
    </xf>
    <xf numFmtId="9" fontId="2" fillId="44" borderId="5" xfId="0" applyNumberFormat="1" applyFont="1" applyFill="1" applyBorder="1" applyAlignment="1">
      <alignment horizontal="center" vertical="center"/>
    </xf>
    <xf numFmtId="9" fontId="2" fillId="45" borderId="1" xfId="0" applyNumberFormat="1" applyFont="1" applyFill="1" applyBorder="1" applyAlignment="1">
      <alignment horizontal="center" vertical="center"/>
    </xf>
    <xf numFmtId="9" fontId="2" fillId="24" borderId="4" xfId="0" applyNumberFormat="1" applyFont="1" applyFill="1" applyBorder="1" applyAlignment="1">
      <alignment horizontal="center" vertical="center"/>
    </xf>
    <xf numFmtId="9" fontId="2" fillId="45" borderId="5" xfId="0" applyNumberFormat="1" applyFont="1" applyFill="1" applyBorder="1" applyAlignment="1">
      <alignment horizontal="center" vertical="center"/>
    </xf>
    <xf numFmtId="9" fontId="2" fillId="46" borderId="1" xfId="0" applyNumberFormat="1" applyFont="1" applyFill="1" applyBorder="1" applyAlignment="1">
      <alignment horizontal="center" vertical="center"/>
    </xf>
    <xf numFmtId="9" fontId="2" fillId="44" borderId="4" xfId="0" applyNumberFormat="1" applyFont="1" applyFill="1" applyBorder="1" applyAlignment="1">
      <alignment horizontal="center" vertical="center"/>
    </xf>
    <xf numFmtId="9" fontId="2" fillId="46" borderId="5" xfId="0" applyNumberFormat="1" applyFont="1" applyFill="1" applyBorder="1" applyAlignment="1">
      <alignment horizontal="center" vertical="center"/>
    </xf>
    <xf numFmtId="9" fontId="2" fillId="47" borderId="1" xfId="0" applyNumberFormat="1" applyFont="1" applyFill="1" applyBorder="1" applyAlignment="1">
      <alignment horizontal="center" vertical="center"/>
    </xf>
    <xf numFmtId="9" fontId="2" fillId="47" borderId="5" xfId="0" applyNumberFormat="1" applyFont="1" applyFill="1" applyBorder="1" applyAlignment="1">
      <alignment horizontal="center" vertical="center"/>
    </xf>
    <xf numFmtId="9" fontId="2" fillId="6" borderId="4" xfId="0" applyNumberFormat="1" applyFont="1" applyFill="1" applyBorder="1" applyAlignment="1">
      <alignment horizontal="center" vertical="center"/>
    </xf>
    <xf numFmtId="9" fontId="2" fillId="2" borderId="5" xfId="0" applyNumberFormat="1" applyFont="1" applyFill="1" applyBorder="1" applyAlignment="1">
      <alignment horizontal="center" vertical="center"/>
    </xf>
    <xf numFmtId="9" fontId="2" fillId="48" borderId="1" xfId="0" applyNumberFormat="1" applyFont="1" applyFill="1" applyBorder="1" applyAlignment="1">
      <alignment horizontal="center" vertical="center"/>
    </xf>
    <xf numFmtId="9" fontId="2" fillId="26" borderId="4" xfId="0" applyNumberFormat="1" applyFont="1" applyFill="1" applyBorder="1" applyAlignment="1">
      <alignment horizontal="center" vertical="center"/>
    </xf>
    <xf numFmtId="9" fontId="2" fillId="48" borderId="5" xfId="0" applyNumberFormat="1" applyFont="1" applyFill="1" applyBorder="1" applyAlignment="1">
      <alignment horizontal="center" vertical="center"/>
    </xf>
    <xf numFmtId="9" fontId="2" fillId="49" borderId="1" xfId="0" applyNumberFormat="1" applyFont="1" applyFill="1" applyBorder="1" applyAlignment="1">
      <alignment horizontal="center" vertical="center"/>
    </xf>
    <xf numFmtId="9" fontId="2" fillId="50" borderId="1" xfId="0" applyNumberFormat="1" applyFont="1" applyFill="1" applyBorder="1" applyAlignment="1">
      <alignment horizontal="center" vertical="center"/>
    </xf>
    <xf numFmtId="9" fontId="2" fillId="49" borderId="4" xfId="0" applyNumberFormat="1" applyFont="1" applyFill="1" applyBorder="1" applyAlignment="1">
      <alignment horizontal="center" vertical="center"/>
    </xf>
    <xf numFmtId="9" fontId="2" fillId="50" borderId="5" xfId="0" applyNumberFormat="1" applyFont="1" applyFill="1" applyBorder="1" applyAlignment="1">
      <alignment horizontal="center" vertical="center"/>
    </xf>
    <xf numFmtId="9" fontId="2" fillId="51" borderId="1" xfId="0" applyNumberFormat="1" applyFont="1" applyFill="1" applyBorder="1" applyAlignment="1">
      <alignment horizontal="center" vertical="center"/>
    </xf>
    <xf numFmtId="9" fontId="2" fillId="52" borderId="1" xfId="0" applyNumberFormat="1" applyFont="1" applyFill="1" applyBorder="1" applyAlignment="1">
      <alignment horizontal="center" vertical="center"/>
    </xf>
    <xf numFmtId="9" fontId="2" fillId="51" borderId="4" xfId="0" applyNumberFormat="1" applyFont="1" applyFill="1" applyBorder="1" applyAlignment="1">
      <alignment horizontal="center" vertical="center"/>
    </xf>
    <xf numFmtId="9" fontId="2" fillId="52" borderId="5" xfId="0" applyNumberFormat="1" applyFont="1" applyFill="1" applyBorder="1" applyAlignment="1">
      <alignment horizontal="center" vertical="center"/>
    </xf>
    <xf numFmtId="9" fontId="2" fillId="53" borderId="1" xfId="0" applyNumberFormat="1" applyFont="1" applyFill="1" applyBorder="1" applyAlignment="1">
      <alignment horizontal="center" vertical="center"/>
    </xf>
    <xf numFmtId="9" fontId="2" fillId="54" borderId="1" xfId="0" applyNumberFormat="1" applyFont="1" applyFill="1" applyBorder="1" applyAlignment="1">
      <alignment horizontal="center" vertical="center"/>
    </xf>
    <xf numFmtId="9" fontId="2" fillId="53" borderId="4" xfId="0" applyNumberFormat="1" applyFont="1" applyFill="1" applyBorder="1" applyAlignment="1">
      <alignment horizontal="center" vertical="center"/>
    </xf>
    <xf numFmtId="9" fontId="2" fillId="54" borderId="5" xfId="0" applyNumberFormat="1" applyFont="1" applyFill="1" applyBorder="1" applyAlignment="1">
      <alignment horizontal="center" vertical="center"/>
    </xf>
    <xf numFmtId="9" fontId="2" fillId="45" borderId="4" xfId="0" applyNumberFormat="1" applyFont="1" applyFill="1" applyBorder="1" applyAlignment="1">
      <alignment horizontal="center" vertical="center"/>
    </xf>
    <xf numFmtId="9" fontId="2" fillId="55" borderId="1" xfId="0" applyNumberFormat="1" applyFont="1" applyFill="1" applyBorder="1" applyAlignment="1">
      <alignment horizontal="center" vertical="center"/>
    </xf>
    <xf numFmtId="9" fontId="2" fillId="55" borderId="5" xfId="0" applyNumberFormat="1" applyFont="1" applyFill="1" applyBorder="1" applyAlignment="1">
      <alignment horizontal="center" vertical="center"/>
    </xf>
    <xf numFmtId="9" fontId="2" fillId="56" borderId="1" xfId="0" applyNumberFormat="1" applyFont="1" applyFill="1" applyBorder="1" applyAlignment="1">
      <alignment horizontal="center" vertical="center"/>
    </xf>
    <xf numFmtId="9" fontId="2" fillId="57" borderId="1" xfId="0" applyNumberFormat="1" applyFont="1" applyFill="1" applyBorder="1" applyAlignment="1">
      <alignment horizontal="center" vertical="center"/>
    </xf>
    <xf numFmtId="9" fontId="2" fillId="56" borderId="4" xfId="0" applyNumberFormat="1" applyFont="1" applyFill="1" applyBorder="1" applyAlignment="1">
      <alignment horizontal="center" vertical="center"/>
    </xf>
    <xf numFmtId="9" fontId="2" fillId="57" borderId="5" xfId="0" applyNumberFormat="1" applyFont="1" applyFill="1" applyBorder="1" applyAlignment="1">
      <alignment horizontal="center" vertical="center"/>
    </xf>
    <xf numFmtId="9" fontId="2" fillId="58" borderId="1" xfId="0" applyNumberFormat="1" applyFont="1" applyFill="1" applyBorder="1" applyAlignment="1">
      <alignment horizontal="center" vertical="center"/>
    </xf>
    <xf numFmtId="9" fontId="2" fillId="59" borderId="1" xfId="0" applyNumberFormat="1" applyFont="1" applyFill="1" applyBorder="1" applyAlignment="1">
      <alignment horizontal="center" vertical="center"/>
    </xf>
    <xf numFmtId="9" fontId="2" fillId="58" borderId="4" xfId="0" applyNumberFormat="1" applyFont="1" applyFill="1" applyBorder="1" applyAlignment="1">
      <alignment horizontal="center" vertical="center"/>
    </xf>
    <xf numFmtId="9" fontId="2" fillId="59" borderId="5" xfId="0" applyNumberFormat="1" applyFont="1" applyFill="1" applyBorder="1" applyAlignment="1">
      <alignment horizontal="center" vertical="center"/>
    </xf>
    <xf numFmtId="9" fontId="2" fillId="60" borderId="1" xfId="0" applyNumberFormat="1" applyFont="1" applyFill="1" applyBorder="1" applyAlignment="1">
      <alignment horizontal="center" vertical="center"/>
    </xf>
    <xf numFmtId="9" fontId="2" fillId="60" borderId="4" xfId="0" applyNumberFormat="1" applyFont="1" applyFill="1" applyBorder="1" applyAlignment="1">
      <alignment horizontal="center" vertical="center"/>
    </xf>
    <xf numFmtId="9" fontId="2" fillId="61" borderId="1" xfId="0" applyNumberFormat="1" applyFont="1" applyFill="1" applyBorder="1" applyAlignment="1">
      <alignment horizontal="center" vertical="center"/>
    </xf>
    <xf numFmtId="9" fontId="2" fillId="61" borderId="5" xfId="0" applyNumberFormat="1" applyFont="1" applyFill="1" applyBorder="1" applyAlignment="1">
      <alignment horizontal="center" vertical="center"/>
    </xf>
    <xf numFmtId="9" fontId="2" fillId="62" borderId="1" xfId="0" applyNumberFormat="1" applyFont="1" applyFill="1" applyBorder="1" applyAlignment="1">
      <alignment horizontal="center" vertical="center"/>
    </xf>
    <xf numFmtId="9" fontId="2" fillId="62" borderId="4" xfId="0" applyNumberFormat="1" applyFont="1" applyFill="1" applyBorder="1" applyAlignment="1">
      <alignment horizontal="center" vertical="center"/>
    </xf>
    <xf numFmtId="9" fontId="2" fillId="63" borderId="1" xfId="0" applyNumberFormat="1" applyFont="1" applyFill="1" applyBorder="1" applyAlignment="1">
      <alignment horizontal="center" vertical="center"/>
    </xf>
    <xf numFmtId="9" fontId="2" fillId="64" borderId="1" xfId="0" applyNumberFormat="1" applyFont="1" applyFill="1" applyBorder="1" applyAlignment="1">
      <alignment horizontal="center" vertical="center"/>
    </xf>
    <xf numFmtId="9" fontId="2" fillId="63" borderId="4" xfId="0" applyNumberFormat="1" applyFont="1" applyFill="1" applyBorder="1" applyAlignment="1">
      <alignment horizontal="center" vertical="center"/>
    </xf>
    <xf numFmtId="9" fontId="2" fillId="64" borderId="5" xfId="0" applyNumberFormat="1" applyFont="1" applyFill="1" applyBorder="1" applyAlignment="1">
      <alignment horizontal="center" vertical="center"/>
    </xf>
    <xf numFmtId="9" fontId="2" fillId="65" borderId="1" xfId="0" applyNumberFormat="1" applyFont="1" applyFill="1" applyBorder="1" applyAlignment="1">
      <alignment horizontal="center" vertical="center"/>
    </xf>
    <xf numFmtId="9" fontId="2" fillId="66" borderId="1" xfId="0" applyNumberFormat="1" applyFont="1" applyFill="1" applyBorder="1" applyAlignment="1">
      <alignment horizontal="center" vertical="center"/>
    </xf>
    <xf numFmtId="9" fontId="2" fillId="65" borderId="4" xfId="0" applyNumberFormat="1" applyFont="1" applyFill="1" applyBorder="1" applyAlignment="1">
      <alignment horizontal="center" vertical="center"/>
    </xf>
    <xf numFmtId="9" fontId="2" fillId="66" borderId="5" xfId="0" applyNumberFormat="1" applyFont="1" applyFill="1" applyBorder="1" applyAlignment="1">
      <alignment horizontal="center" vertical="center"/>
    </xf>
    <xf numFmtId="9" fontId="2" fillId="67" borderId="1" xfId="0" applyNumberFormat="1" applyFont="1" applyFill="1" applyBorder="1" applyAlignment="1">
      <alignment horizontal="center" vertical="center"/>
    </xf>
    <xf numFmtId="9" fontId="2" fillId="68" borderId="1" xfId="0" applyNumberFormat="1" applyFont="1" applyFill="1" applyBorder="1" applyAlignment="1">
      <alignment horizontal="center" vertical="center"/>
    </xf>
    <xf numFmtId="9" fontId="2" fillId="67" borderId="4" xfId="0" applyNumberFormat="1" applyFont="1" applyFill="1" applyBorder="1" applyAlignment="1">
      <alignment horizontal="center" vertical="center"/>
    </xf>
    <xf numFmtId="9" fontId="2" fillId="68" borderId="5" xfId="0" applyNumberFormat="1" applyFont="1" applyFill="1" applyBorder="1" applyAlignment="1">
      <alignment horizontal="center" vertical="center"/>
    </xf>
    <xf numFmtId="9" fontId="2" fillId="69" borderId="1" xfId="0" applyNumberFormat="1" applyFont="1" applyFill="1" applyBorder="1" applyAlignment="1">
      <alignment horizontal="center" vertical="center"/>
    </xf>
    <xf numFmtId="9" fontId="2" fillId="69" borderId="4" xfId="0" applyNumberFormat="1" applyFont="1" applyFill="1" applyBorder="1" applyAlignment="1">
      <alignment horizontal="center" vertical="center"/>
    </xf>
    <xf numFmtId="9" fontId="2" fillId="70" borderId="1" xfId="0" applyNumberFormat="1" applyFont="1" applyFill="1" applyBorder="1" applyAlignment="1">
      <alignment horizontal="center" vertical="center"/>
    </xf>
    <xf numFmtId="9" fontId="2" fillId="70" borderId="5" xfId="0" applyNumberFormat="1" applyFont="1" applyFill="1" applyBorder="1" applyAlignment="1">
      <alignment horizontal="center" vertical="center"/>
    </xf>
    <xf numFmtId="9" fontId="2" fillId="71" borderId="1" xfId="0" applyNumberFormat="1" applyFont="1" applyFill="1" applyBorder="1" applyAlignment="1">
      <alignment horizontal="center" vertical="center"/>
    </xf>
    <xf numFmtId="9" fontId="2" fillId="71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72" borderId="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38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73" borderId="4" xfId="0" applyFont="1" applyFill="1" applyBorder="1" applyAlignment="1">
      <alignment horizontal="center" vertical="center"/>
    </xf>
    <xf numFmtId="0" fontId="2" fillId="74" borderId="4" xfId="0" applyFont="1" applyFill="1" applyBorder="1" applyAlignment="1">
      <alignment horizontal="center" vertical="center"/>
    </xf>
    <xf numFmtId="0" fontId="2" fillId="75" borderId="4" xfId="0" applyFont="1" applyFill="1" applyBorder="1" applyAlignment="1">
      <alignment horizontal="center" vertical="center"/>
    </xf>
    <xf numFmtId="0" fontId="2" fillId="76" borderId="4" xfId="0" applyFont="1" applyFill="1" applyBorder="1" applyAlignment="1">
      <alignment horizontal="center" vertical="center"/>
    </xf>
    <xf numFmtId="0" fontId="2" fillId="77" borderId="4" xfId="0" applyFont="1" applyFill="1" applyBorder="1" applyAlignment="1">
      <alignment horizontal="center" vertical="center"/>
    </xf>
    <xf numFmtId="0" fontId="2" fillId="78" borderId="4" xfId="0" applyFont="1" applyFill="1" applyBorder="1" applyAlignment="1">
      <alignment horizontal="center" vertical="center"/>
    </xf>
    <xf numFmtId="0" fontId="2" fillId="47" borderId="4" xfId="0" applyFont="1" applyFill="1" applyBorder="1" applyAlignment="1">
      <alignment horizontal="center" vertical="center"/>
    </xf>
    <xf numFmtId="0" fontId="2" fillId="79" borderId="4" xfId="0" applyFont="1" applyFill="1" applyBorder="1" applyAlignment="1">
      <alignment horizontal="center" vertical="center"/>
    </xf>
    <xf numFmtId="0" fontId="2" fillId="80" borderId="4" xfId="0" applyFont="1" applyFill="1" applyBorder="1" applyAlignment="1">
      <alignment horizontal="center" vertical="center"/>
    </xf>
    <xf numFmtId="0" fontId="2" fillId="67" borderId="4" xfId="0" applyFont="1" applyFill="1" applyBorder="1" applyAlignment="1">
      <alignment horizontal="center" vertical="center"/>
    </xf>
    <xf numFmtId="0" fontId="2" fillId="81" borderId="4" xfId="0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2" fillId="58" borderId="4" xfId="0" applyFont="1" applyFill="1" applyBorder="1" applyAlignment="1">
      <alignment horizontal="center" vertical="center"/>
    </xf>
    <xf numFmtId="0" fontId="2" fillId="82" borderId="4" xfId="0" applyFont="1" applyFill="1" applyBorder="1" applyAlignment="1">
      <alignment horizontal="center" vertical="center"/>
    </xf>
    <xf numFmtId="0" fontId="2" fillId="83" borderId="4" xfId="0" applyFont="1" applyFill="1" applyBorder="1" applyAlignment="1">
      <alignment horizontal="center" vertical="center"/>
    </xf>
    <xf numFmtId="0" fontId="2" fillId="84" borderId="4" xfId="0" applyFont="1" applyFill="1" applyBorder="1" applyAlignment="1">
      <alignment horizontal="center" vertical="center"/>
    </xf>
    <xf numFmtId="0" fontId="2" fillId="85" borderId="4" xfId="0" applyFont="1" applyFill="1" applyBorder="1" applyAlignment="1">
      <alignment horizontal="center" vertical="center"/>
    </xf>
    <xf numFmtId="0" fontId="2" fillId="86" borderId="4" xfId="0" applyFont="1" applyFill="1" applyBorder="1" applyAlignment="1">
      <alignment horizontal="center" vertical="center"/>
    </xf>
    <xf numFmtId="0" fontId="2" fillId="72" borderId="4" xfId="0" applyFont="1" applyFill="1" applyBorder="1" applyAlignment="1">
      <alignment horizontal="center" vertical="center"/>
    </xf>
    <xf numFmtId="0" fontId="2" fillId="87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88" borderId="4" xfId="0" applyFont="1" applyFill="1" applyBorder="1" applyAlignment="1">
      <alignment horizontal="center" vertical="center"/>
    </xf>
    <xf numFmtId="0" fontId="2" fillId="89" borderId="4" xfId="0" applyFont="1" applyFill="1" applyBorder="1" applyAlignment="1">
      <alignment horizontal="center" vertical="center"/>
    </xf>
    <xf numFmtId="0" fontId="2" fillId="90" borderId="4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1" borderId="4" xfId="0" applyFont="1" applyFill="1" applyBorder="1" applyAlignment="1">
      <alignment horizontal="center" vertical="center"/>
    </xf>
    <xf numFmtId="0" fontId="2" fillId="92" borderId="4" xfId="0" applyFont="1" applyFill="1" applyBorder="1" applyAlignment="1">
      <alignment horizontal="center" vertical="center"/>
    </xf>
    <xf numFmtId="0" fontId="2" fillId="93" borderId="4" xfId="0" applyFont="1" applyFill="1" applyBorder="1" applyAlignment="1">
      <alignment horizontal="center" vertical="center"/>
    </xf>
    <xf numFmtId="0" fontId="2" fillId="94" borderId="4" xfId="0" applyFont="1" applyFill="1" applyBorder="1" applyAlignment="1">
      <alignment horizontal="center" vertical="center"/>
    </xf>
    <xf numFmtId="0" fontId="2" fillId="95" borderId="4" xfId="0" applyFont="1" applyFill="1" applyBorder="1" applyAlignment="1">
      <alignment horizontal="center" vertical="center"/>
    </xf>
    <xf numFmtId="0" fontId="2" fillId="96" borderId="4" xfId="0" applyFont="1" applyFill="1" applyBorder="1" applyAlignment="1">
      <alignment horizontal="center" vertical="center"/>
    </xf>
    <xf numFmtId="0" fontId="2" fillId="97" borderId="4" xfId="0" applyFont="1" applyFill="1" applyBorder="1" applyAlignment="1">
      <alignment horizontal="center" vertical="center"/>
    </xf>
    <xf numFmtId="0" fontId="2" fillId="98" borderId="4" xfId="0" applyFont="1" applyFill="1" applyBorder="1" applyAlignment="1">
      <alignment horizontal="center" vertical="center"/>
    </xf>
    <xf numFmtId="0" fontId="2" fillId="99" borderId="4" xfId="0" applyFont="1" applyFill="1" applyBorder="1" applyAlignment="1">
      <alignment horizontal="center" vertical="center"/>
    </xf>
    <xf numFmtId="0" fontId="2" fillId="100" borderId="4" xfId="0" applyFont="1" applyFill="1" applyBorder="1" applyAlignment="1">
      <alignment horizontal="center" vertical="center"/>
    </xf>
    <xf numFmtId="0" fontId="2" fillId="101" borderId="4" xfId="0" applyFont="1" applyFill="1" applyBorder="1" applyAlignment="1">
      <alignment horizontal="center" vertical="center"/>
    </xf>
    <xf numFmtId="0" fontId="2" fillId="52" borderId="4" xfId="0" applyFont="1" applyFill="1" applyBorder="1" applyAlignment="1">
      <alignment horizontal="center" vertical="center"/>
    </xf>
    <xf numFmtId="0" fontId="2" fillId="65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72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73" borderId="1" xfId="0" applyFont="1" applyFill="1" applyBorder="1" applyAlignment="1">
      <alignment horizontal="center" vertical="center"/>
    </xf>
    <xf numFmtId="0" fontId="2" fillId="74" borderId="1" xfId="0" applyFont="1" applyFill="1" applyBorder="1" applyAlignment="1">
      <alignment horizontal="center" vertical="center"/>
    </xf>
    <xf numFmtId="0" fontId="2" fillId="75" borderId="1" xfId="0" applyFont="1" applyFill="1" applyBorder="1" applyAlignment="1">
      <alignment horizontal="center" vertical="center"/>
    </xf>
    <xf numFmtId="0" fontId="2" fillId="76" borderId="1" xfId="0" applyFont="1" applyFill="1" applyBorder="1" applyAlignment="1">
      <alignment horizontal="center" vertical="center"/>
    </xf>
    <xf numFmtId="0" fontId="2" fillId="77" borderId="1" xfId="0" applyFont="1" applyFill="1" applyBorder="1" applyAlignment="1">
      <alignment horizontal="center" vertical="center"/>
    </xf>
    <xf numFmtId="0" fontId="2" fillId="78" borderId="1" xfId="0" applyFont="1" applyFill="1" applyBorder="1" applyAlignment="1">
      <alignment horizontal="center" vertical="center"/>
    </xf>
    <xf numFmtId="0" fontId="2" fillId="47" borderId="1" xfId="0" applyFont="1" applyFill="1" applyBorder="1" applyAlignment="1">
      <alignment horizontal="center" vertical="center"/>
    </xf>
    <xf numFmtId="0" fontId="2" fillId="79" borderId="1" xfId="0" applyFont="1" applyFill="1" applyBorder="1" applyAlignment="1">
      <alignment horizontal="center" vertical="center"/>
    </xf>
    <xf numFmtId="0" fontId="2" fillId="80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/>
    </xf>
    <xf numFmtId="0" fontId="2" fillId="81" borderId="1" xfId="0" applyFont="1" applyFill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2" fillId="58" borderId="1" xfId="0" applyFont="1" applyFill="1" applyBorder="1" applyAlignment="1">
      <alignment horizontal="center" vertical="center"/>
    </xf>
    <xf numFmtId="0" fontId="2" fillId="82" borderId="1" xfId="0" applyFont="1" applyFill="1" applyBorder="1" applyAlignment="1">
      <alignment horizontal="center" vertical="center"/>
    </xf>
    <xf numFmtId="0" fontId="2" fillId="83" borderId="1" xfId="0" applyFont="1" applyFill="1" applyBorder="1" applyAlignment="1">
      <alignment horizontal="center" vertical="center"/>
    </xf>
    <xf numFmtId="0" fontId="2" fillId="84" borderId="1" xfId="0" applyFont="1" applyFill="1" applyBorder="1" applyAlignment="1">
      <alignment horizontal="center" vertical="center"/>
    </xf>
    <xf numFmtId="0" fontId="2" fillId="85" borderId="1" xfId="0" applyFont="1" applyFill="1" applyBorder="1" applyAlignment="1">
      <alignment horizontal="center" vertical="center"/>
    </xf>
    <xf numFmtId="0" fontId="2" fillId="86" borderId="1" xfId="0" applyFont="1" applyFill="1" applyBorder="1" applyAlignment="1">
      <alignment horizontal="center" vertical="center"/>
    </xf>
    <xf numFmtId="0" fontId="2" fillId="87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8" borderId="1" xfId="0" applyFont="1" applyFill="1" applyBorder="1" applyAlignment="1">
      <alignment horizontal="center" vertical="center"/>
    </xf>
    <xf numFmtId="0" fontId="2" fillId="89" borderId="1" xfId="0" applyFont="1" applyFill="1" applyBorder="1" applyAlignment="1">
      <alignment horizontal="center" vertical="center"/>
    </xf>
    <xf numFmtId="0" fontId="2" fillId="90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91" borderId="1" xfId="0" applyFont="1" applyFill="1" applyBorder="1" applyAlignment="1">
      <alignment horizontal="center" vertical="center"/>
    </xf>
    <xf numFmtId="0" fontId="2" fillId="92" borderId="1" xfId="0" applyFont="1" applyFill="1" applyBorder="1" applyAlignment="1">
      <alignment horizontal="center" vertical="center"/>
    </xf>
    <xf numFmtId="0" fontId="2" fillId="93" borderId="1" xfId="0" applyFont="1" applyFill="1" applyBorder="1" applyAlignment="1">
      <alignment horizontal="center" vertical="center"/>
    </xf>
    <xf numFmtId="0" fontId="2" fillId="94" borderId="1" xfId="0" applyFont="1" applyFill="1" applyBorder="1" applyAlignment="1">
      <alignment horizontal="center" vertical="center"/>
    </xf>
    <xf numFmtId="0" fontId="2" fillId="95" borderId="1" xfId="0" applyFont="1" applyFill="1" applyBorder="1" applyAlignment="1">
      <alignment horizontal="center" vertical="center"/>
    </xf>
    <xf numFmtId="0" fontId="2" fillId="96" borderId="1" xfId="0" applyFont="1" applyFill="1" applyBorder="1" applyAlignment="1">
      <alignment horizontal="center" vertical="center"/>
    </xf>
    <xf numFmtId="0" fontId="2" fillId="97" borderId="1" xfId="0" applyFont="1" applyFill="1" applyBorder="1" applyAlignment="1">
      <alignment horizontal="center" vertical="center"/>
    </xf>
    <xf numFmtId="0" fontId="2" fillId="98" borderId="1" xfId="0" applyFont="1" applyFill="1" applyBorder="1" applyAlignment="1">
      <alignment horizontal="center" vertical="center"/>
    </xf>
    <xf numFmtId="0" fontId="2" fillId="99" borderId="1" xfId="0" applyFont="1" applyFill="1" applyBorder="1" applyAlignment="1">
      <alignment horizontal="center" vertical="center"/>
    </xf>
    <xf numFmtId="0" fontId="2" fillId="100" borderId="1" xfId="0" applyFont="1" applyFill="1" applyBorder="1" applyAlignment="1">
      <alignment horizontal="center" vertical="center"/>
    </xf>
    <xf numFmtId="0" fontId="2" fillId="101" borderId="1" xfId="0" applyFont="1" applyFill="1" applyBorder="1" applyAlignment="1">
      <alignment horizontal="center" vertical="center"/>
    </xf>
    <xf numFmtId="0" fontId="2" fillId="52" borderId="1" xfId="0" applyFont="1" applyFill="1" applyBorder="1" applyAlignment="1">
      <alignment horizontal="center" vertical="center"/>
    </xf>
    <xf numFmtId="0" fontId="2" fillId="65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color theme="0"/>
      </font>
      <fill>
        <patternFill>
          <bgColor theme="0"/>
        </patternFill>
      </fill>
    </dxf>
    <dxf>
      <font>
        <b val="0"/>
        <i val="0"/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0"/>
        <i val="0"/>
        <color theme="0"/>
      </font>
      <fill>
        <patternFill>
          <bgColor theme="0"/>
        </patternFill>
      </fill>
    </dxf>
    <dxf>
      <font>
        <b val="0"/>
        <i val="0"/>
        <color theme="0"/>
      </font>
      <fill>
        <patternFill>
          <bgColor theme="0"/>
        </patternFill>
      </fill>
    </dxf>
    <dxf>
      <font>
        <b val="0"/>
        <i val="0"/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B7F0-C78E-4D46-A4C3-749387026B4A}">
  <dimension ref="A1:AC51"/>
  <sheetViews>
    <sheetView workbookViewId="0">
      <selection activeCell="L1" sqref="L1:L3"/>
    </sheetView>
  </sheetViews>
  <sheetFormatPr defaultRowHeight="14.25" x14ac:dyDescent="0.45"/>
  <cols>
    <col min="7" max="7" width="14.59765625" customWidth="1"/>
    <col min="8" max="11" width="6.19921875" customWidth="1"/>
    <col min="12" max="12" width="2.59765625" customWidth="1"/>
    <col min="13" max="13" width="14.59765625" customWidth="1"/>
    <col min="14" max="17" width="6.19921875" customWidth="1"/>
  </cols>
  <sheetData>
    <row r="1" spans="1:29" ht="14.65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1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4"/>
      <c r="M1" s="1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4.65" thickBot="1" x14ac:dyDescent="0.5">
      <c r="A2" s="1" t="s">
        <v>5</v>
      </c>
      <c r="B2" s="2">
        <v>0.84521900000000005</v>
      </c>
      <c r="C2" s="2">
        <v>0.75775400000000004</v>
      </c>
      <c r="D2" s="2">
        <v>0.90114099999999997</v>
      </c>
      <c r="E2" s="2">
        <v>0.88993500000000003</v>
      </c>
      <c r="F2" s="3"/>
      <c r="G2" s="6" t="s">
        <v>5</v>
      </c>
      <c r="H2" s="2">
        <v>0.84521900000000005</v>
      </c>
      <c r="I2" s="2">
        <v>0.75775400000000004</v>
      </c>
      <c r="J2" s="2">
        <v>0.90114099999999997</v>
      </c>
      <c r="K2" s="2">
        <v>0.88993500000000003</v>
      </c>
      <c r="L2" s="3"/>
      <c r="M2" s="7" t="s">
        <v>6</v>
      </c>
      <c r="N2" s="2">
        <v>0.68127400000000005</v>
      </c>
      <c r="O2" s="2">
        <v>0.67786400000000002</v>
      </c>
      <c r="P2" s="2">
        <v>0.63859999999999995</v>
      </c>
      <c r="Q2" s="2">
        <v>0.60803099999999999</v>
      </c>
      <c r="R2" s="5"/>
      <c r="S2" s="2">
        <f>AVERAGE(H2:K2)</f>
        <v>0.84851224999999997</v>
      </c>
      <c r="T2" s="2">
        <f t="shared" ref="T2:T51" si="0">AVERAGE(N2:Q2)</f>
        <v>0.65144225</v>
      </c>
      <c r="U2" s="8">
        <v>0.85</v>
      </c>
      <c r="V2" s="9">
        <v>0.65</v>
      </c>
      <c r="W2" s="10">
        <v>0.03</v>
      </c>
      <c r="X2" s="5"/>
      <c r="Y2" s="10">
        <v>0.03</v>
      </c>
      <c r="Z2" s="5"/>
      <c r="AA2" s="5"/>
      <c r="AB2" s="11">
        <v>0.03</v>
      </c>
      <c r="AC2" s="11">
        <v>0.03</v>
      </c>
    </row>
    <row r="3" spans="1:29" ht="14.65" thickBot="1" x14ac:dyDescent="0.5">
      <c r="A3" s="1" t="s">
        <v>7</v>
      </c>
      <c r="B3" s="2">
        <v>0.36022500000000002</v>
      </c>
      <c r="C3" s="2">
        <v>0.76965899999999998</v>
      </c>
      <c r="D3" s="2">
        <v>0.62084899999999998</v>
      </c>
      <c r="E3" s="2">
        <v>0.74507900000000005</v>
      </c>
      <c r="F3" s="3"/>
      <c r="G3" s="12" t="s">
        <v>8</v>
      </c>
      <c r="H3" s="2">
        <v>0</v>
      </c>
      <c r="I3" s="2">
        <v>0</v>
      </c>
      <c r="J3" s="2">
        <v>0.69703999999999999</v>
      </c>
      <c r="K3" s="2">
        <v>0.79982399999999998</v>
      </c>
      <c r="L3" s="3"/>
      <c r="M3" s="13" t="s">
        <v>9</v>
      </c>
      <c r="N3" s="2">
        <v>0.65568099999999996</v>
      </c>
      <c r="O3" s="2">
        <v>0.63850899999999999</v>
      </c>
      <c r="P3" s="2">
        <v>0.63859999999999995</v>
      </c>
      <c r="Q3" s="2">
        <v>0.60803099999999999</v>
      </c>
      <c r="R3" s="5"/>
      <c r="S3" s="2">
        <f t="shared" ref="S3:S51" si="1">AVERAGE(H3:K3)</f>
        <v>0.37421599999999999</v>
      </c>
      <c r="T3" s="2">
        <f t="shared" si="0"/>
        <v>0.63520524999999994</v>
      </c>
      <c r="U3" s="14">
        <v>0.37</v>
      </c>
      <c r="V3" s="15">
        <v>0.64</v>
      </c>
      <c r="W3" s="10">
        <v>0.45</v>
      </c>
      <c r="X3" s="5"/>
      <c r="Y3" s="10">
        <v>0.5</v>
      </c>
      <c r="Z3" s="5"/>
      <c r="AA3" s="5"/>
      <c r="AB3" s="11">
        <v>0.45</v>
      </c>
      <c r="AC3" s="11">
        <v>0.65</v>
      </c>
    </row>
    <row r="4" spans="1:29" ht="14.65" thickBot="1" x14ac:dyDescent="0.5">
      <c r="A4" s="1" t="s">
        <v>10</v>
      </c>
      <c r="B4" s="2">
        <v>0.68127400000000005</v>
      </c>
      <c r="C4" s="2">
        <v>0.67786400000000002</v>
      </c>
      <c r="D4" s="2">
        <v>0.69146700000000005</v>
      </c>
      <c r="E4" s="2">
        <v>0.70583799999999997</v>
      </c>
      <c r="F4" s="3"/>
      <c r="G4" s="16" t="s">
        <v>11</v>
      </c>
      <c r="H4" s="2">
        <v>0</v>
      </c>
      <c r="I4" s="2">
        <v>0</v>
      </c>
      <c r="J4" s="2">
        <v>0.73454799999999998</v>
      </c>
      <c r="K4" s="2">
        <v>0.823214</v>
      </c>
      <c r="L4" s="3"/>
      <c r="M4" s="17" t="s">
        <v>12</v>
      </c>
      <c r="N4" s="2">
        <v>0</v>
      </c>
      <c r="O4" s="2">
        <v>0</v>
      </c>
      <c r="P4" s="2">
        <v>0.57360500000000003</v>
      </c>
      <c r="Q4" s="2">
        <v>0.73695600000000006</v>
      </c>
      <c r="R4" s="5"/>
      <c r="S4" s="2">
        <f t="shared" si="1"/>
        <v>0.38944049999999997</v>
      </c>
      <c r="T4" s="2">
        <f t="shared" si="0"/>
        <v>0.32764025000000002</v>
      </c>
      <c r="U4" s="18">
        <v>0.39</v>
      </c>
      <c r="V4" s="19">
        <v>0.33</v>
      </c>
      <c r="W4" s="10">
        <v>0.7</v>
      </c>
      <c r="X4" s="5"/>
      <c r="Y4" s="10">
        <v>0.75</v>
      </c>
      <c r="Z4" s="5"/>
      <c r="AA4" s="5"/>
      <c r="AB4" s="11">
        <v>0.7</v>
      </c>
      <c r="AC4" s="11">
        <v>0.7</v>
      </c>
    </row>
    <row r="5" spans="1:29" ht="14.65" thickBot="1" x14ac:dyDescent="0.5">
      <c r="A5" s="1" t="s">
        <v>13</v>
      </c>
      <c r="B5" s="2">
        <v>0.726275</v>
      </c>
      <c r="C5" s="2">
        <v>0.80314399999999997</v>
      </c>
      <c r="D5" s="2">
        <v>0.69681400000000004</v>
      </c>
      <c r="E5" s="2">
        <v>0.80308500000000005</v>
      </c>
      <c r="F5" s="3"/>
      <c r="G5" s="20" t="s">
        <v>14</v>
      </c>
      <c r="H5" s="2">
        <v>0</v>
      </c>
      <c r="I5" s="2">
        <v>0</v>
      </c>
      <c r="J5" s="2">
        <v>0</v>
      </c>
      <c r="K5" s="2">
        <v>0.36363499999999999</v>
      </c>
      <c r="L5" s="3"/>
      <c r="M5" s="21" t="s">
        <v>15</v>
      </c>
      <c r="N5" s="2">
        <v>0.65568099999999996</v>
      </c>
      <c r="O5" s="2">
        <v>0.63850899999999999</v>
      </c>
      <c r="P5" s="2">
        <v>0.64200000000000002</v>
      </c>
      <c r="Q5" s="2">
        <v>0.61954900000000002</v>
      </c>
      <c r="R5" s="5"/>
      <c r="S5" s="2">
        <f t="shared" si="1"/>
        <v>9.0908749999999997E-2</v>
      </c>
      <c r="T5" s="2">
        <f t="shared" si="0"/>
        <v>0.63893475</v>
      </c>
      <c r="U5" s="22">
        <v>0.09</v>
      </c>
      <c r="V5" s="23">
        <v>0.64</v>
      </c>
      <c r="W5" s="5"/>
      <c r="X5" s="5"/>
      <c r="Y5" s="5"/>
      <c r="Z5" s="5"/>
      <c r="AA5" s="5"/>
      <c r="AB5" s="5"/>
      <c r="AC5" s="5"/>
    </row>
    <row r="6" spans="1:29" ht="14.65" thickBot="1" x14ac:dyDescent="0.5">
      <c r="A6" s="1" t="s">
        <v>16</v>
      </c>
      <c r="B6" s="2">
        <v>0.53746000000000005</v>
      </c>
      <c r="C6" s="2">
        <v>0.69872800000000002</v>
      </c>
      <c r="D6" s="2">
        <v>0.62931999999999999</v>
      </c>
      <c r="E6" s="2">
        <v>0.720889</v>
      </c>
      <c r="F6" s="3"/>
      <c r="G6" s="24" t="s">
        <v>17</v>
      </c>
      <c r="H6" s="2">
        <v>0</v>
      </c>
      <c r="I6" s="2">
        <v>0</v>
      </c>
      <c r="J6" s="2">
        <v>0.40498099999999998</v>
      </c>
      <c r="K6" s="2">
        <v>0.70959700000000003</v>
      </c>
      <c r="L6" s="3"/>
      <c r="M6" s="25" t="s">
        <v>18</v>
      </c>
      <c r="N6" s="2">
        <v>0</v>
      </c>
      <c r="O6" s="2">
        <v>0</v>
      </c>
      <c r="P6" s="2">
        <v>0</v>
      </c>
      <c r="Q6" s="2">
        <v>0.54261800000000004</v>
      </c>
      <c r="R6" s="5"/>
      <c r="S6" s="2">
        <f t="shared" si="1"/>
        <v>0.27864450000000002</v>
      </c>
      <c r="T6" s="2">
        <f t="shared" si="0"/>
        <v>0.13565450000000001</v>
      </c>
      <c r="U6" s="26">
        <v>0.28000000000000003</v>
      </c>
      <c r="V6" s="27">
        <v>0.14000000000000001</v>
      </c>
      <c r="W6" s="5"/>
      <c r="X6" s="5"/>
      <c r="Y6" s="5"/>
      <c r="Z6" s="5"/>
      <c r="AA6" s="5"/>
      <c r="AB6" s="5"/>
      <c r="AC6" s="5"/>
    </row>
    <row r="7" spans="1:29" ht="14.65" thickBot="1" x14ac:dyDescent="0.5">
      <c r="A7" s="1" t="s">
        <v>19</v>
      </c>
      <c r="B7" s="2">
        <v>0.726298</v>
      </c>
      <c r="C7" s="2">
        <v>0.80425500000000005</v>
      </c>
      <c r="D7" s="2">
        <v>0.69010000000000005</v>
      </c>
      <c r="E7" s="2">
        <v>0.79865799999999998</v>
      </c>
      <c r="F7" s="3"/>
      <c r="G7" s="24" t="s">
        <v>20</v>
      </c>
      <c r="H7" s="2">
        <v>0</v>
      </c>
      <c r="I7" s="2">
        <v>0</v>
      </c>
      <c r="J7" s="2">
        <v>0.40498099999999998</v>
      </c>
      <c r="K7" s="2">
        <v>0.70959700000000003</v>
      </c>
      <c r="L7" s="3"/>
      <c r="M7" s="28" t="s">
        <v>21</v>
      </c>
      <c r="N7" s="2">
        <v>0</v>
      </c>
      <c r="O7" s="2">
        <v>0.48963099999999998</v>
      </c>
      <c r="P7" s="2">
        <v>0</v>
      </c>
      <c r="Q7" s="2">
        <v>0.54261800000000004</v>
      </c>
      <c r="R7" s="5"/>
      <c r="S7" s="2">
        <f t="shared" si="1"/>
        <v>0.27864450000000002</v>
      </c>
      <c r="T7" s="2">
        <f t="shared" si="0"/>
        <v>0.25806224999999999</v>
      </c>
      <c r="U7" s="26">
        <v>0.28000000000000003</v>
      </c>
      <c r="V7" s="29">
        <v>0.26</v>
      </c>
      <c r="W7" s="5"/>
      <c r="X7" s="5"/>
      <c r="Y7" s="5"/>
      <c r="Z7" s="5"/>
      <c r="AA7" s="5"/>
      <c r="AB7" s="5"/>
      <c r="AC7" s="5"/>
    </row>
    <row r="8" spans="1:29" ht="14.65" thickBot="1" x14ac:dyDescent="0.5">
      <c r="A8" s="1" t="s">
        <v>22</v>
      </c>
      <c r="B8" s="2">
        <v>0.53176100000000004</v>
      </c>
      <c r="C8" s="2">
        <v>0.69654099999999997</v>
      </c>
      <c r="D8" s="2">
        <v>0.61363900000000005</v>
      </c>
      <c r="E8" s="2">
        <v>0.69812399999999997</v>
      </c>
      <c r="F8" s="3"/>
      <c r="G8" s="30" t="s">
        <v>23</v>
      </c>
      <c r="H8" s="2">
        <v>0</v>
      </c>
      <c r="I8" s="2">
        <v>0</v>
      </c>
      <c r="J8" s="2">
        <v>0.62084899999999998</v>
      </c>
      <c r="K8" s="2">
        <v>0.74507900000000005</v>
      </c>
      <c r="L8" s="3"/>
      <c r="M8" s="31" t="s">
        <v>24</v>
      </c>
      <c r="N8" s="2">
        <v>0.40768500000000002</v>
      </c>
      <c r="O8" s="2">
        <v>0.52537299999999998</v>
      </c>
      <c r="P8" s="2">
        <v>0.38013400000000003</v>
      </c>
      <c r="Q8" s="2">
        <v>0.43077700000000002</v>
      </c>
      <c r="R8" s="5"/>
      <c r="S8" s="2">
        <f t="shared" si="1"/>
        <v>0.34148200000000001</v>
      </c>
      <c r="T8" s="2">
        <f t="shared" si="0"/>
        <v>0.43599224999999997</v>
      </c>
      <c r="U8" s="32">
        <v>0.34</v>
      </c>
      <c r="V8" s="33">
        <v>0.44</v>
      </c>
      <c r="W8" s="5"/>
      <c r="X8" s="5"/>
      <c r="Y8" s="5"/>
      <c r="Z8" s="5"/>
      <c r="AA8" s="5"/>
      <c r="AB8" s="5"/>
      <c r="AC8" s="5"/>
    </row>
    <row r="9" spans="1:29" ht="14.65" thickBot="1" x14ac:dyDescent="0.5">
      <c r="A9" s="1" t="s">
        <v>25</v>
      </c>
      <c r="B9" s="2">
        <v>0.72764700000000004</v>
      </c>
      <c r="C9" s="2">
        <v>0.80595000000000006</v>
      </c>
      <c r="D9" s="2">
        <v>0.68621799999999999</v>
      </c>
      <c r="E9" s="2">
        <v>0.79431099999999999</v>
      </c>
      <c r="F9" s="3"/>
      <c r="G9" s="30" t="s">
        <v>26</v>
      </c>
      <c r="H9" s="2">
        <v>0</v>
      </c>
      <c r="I9" s="2">
        <v>0</v>
      </c>
      <c r="J9" s="2">
        <v>0.61508600000000002</v>
      </c>
      <c r="K9" s="2">
        <v>0.74804999999999999</v>
      </c>
      <c r="L9" s="3"/>
      <c r="M9" s="34" t="s">
        <v>27</v>
      </c>
      <c r="N9" s="2">
        <v>0.37522100000000003</v>
      </c>
      <c r="O9" s="2">
        <v>0.49849399999999999</v>
      </c>
      <c r="P9" s="2">
        <v>0.38013400000000003</v>
      </c>
      <c r="Q9" s="2">
        <v>0.43077700000000002</v>
      </c>
      <c r="R9" s="5"/>
      <c r="S9" s="2">
        <f t="shared" si="1"/>
        <v>0.34078399999999998</v>
      </c>
      <c r="T9" s="2">
        <f t="shared" si="0"/>
        <v>0.42115649999999999</v>
      </c>
      <c r="U9" s="32">
        <v>0.34</v>
      </c>
      <c r="V9" s="35">
        <v>0.42</v>
      </c>
      <c r="W9" s="5"/>
      <c r="X9" s="5"/>
      <c r="Y9" s="5"/>
      <c r="Z9" s="5"/>
      <c r="AA9" s="5"/>
      <c r="AB9" s="5"/>
      <c r="AC9" s="5"/>
    </row>
    <row r="10" spans="1:29" ht="14.65" thickBot="1" x14ac:dyDescent="0.5">
      <c r="A10" s="1" t="s">
        <v>28</v>
      </c>
      <c r="B10" s="2">
        <v>0.53372900000000001</v>
      </c>
      <c r="C10" s="2">
        <v>0.69730599999999998</v>
      </c>
      <c r="D10" s="2">
        <v>0.61145499999999997</v>
      </c>
      <c r="E10" s="2">
        <v>0.69567199999999996</v>
      </c>
      <c r="F10" s="3"/>
      <c r="G10" s="36" t="s">
        <v>29</v>
      </c>
      <c r="H10" s="2">
        <v>0</v>
      </c>
      <c r="I10" s="2">
        <v>0</v>
      </c>
      <c r="J10" s="2">
        <v>0</v>
      </c>
      <c r="K10" s="2">
        <v>0.21421399999999999</v>
      </c>
      <c r="L10" s="3"/>
      <c r="M10" s="37" t="s">
        <v>30</v>
      </c>
      <c r="N10" s="2">
        <v>0.726275</v>
      </c>
      <c r="O10" s="2">
        <v>0.80314399999999997</v>
      </c>
      <c r="P10" s="2">
        <v>0.53637900000000005</v>
      </c>
      <c r="Q10" s="2">
        <v>0.60352300000000003</v>
      </c>
      <c r="R10" s="5"/>
      <c r="S10" s="2">
        <f t="shared" si="1"/>
        <v>5.3553499999999997E-2</v>
      </c>
      <c r="T10" s="2">
        <f t="shared" si="0"/>
        <v>0.66733025000000001</v>
      </c>
      <c r="U10" s="38">
        <v>0.05</v>
      </c>
      <c r="V10" s="39">
        <v>0.67</v>
      </c>
      <c r="W10" s="5"/>
      <c r="X10" s="5"/>
      <c r="Y10" s="5"/>
      <c r="Z10" s="5"/>
      <c r="AA10" s="5"/>
      <c r="AB10" s="5"/>
      <c r="AC10" s="5"/>
    </row>
    <row r="11" spans="1:29" ht="14.65" thickBot="1" x14ac:dyDescent="0.5">
      <c r="A11" s="1" t="s">
        <v>31</v>
      </c>
      <c r="B11" s="2">
        <v>0.73951999999999996</v>
      </c>
      <c r="C11" s="2">
        <v>0.81547899999999995</v>
      </c>
      <c r="D11" s="2">
        <v>0.68621799999999999</v>
      </c>
      <c r="E11" s="2">
        <v>0.79431099999999999</v>
      </c>
      <c r="F11" s="3"/>
      <c r="G11" s="40" t="s">
        <v>32</v>
      </c>
      <c r="H11" s="2">
        <v>0</v>
      </c>
      <c r="I11" s="2">
        <v>0</v>
      </c>
      <c r="J11" s="2">
        <v>0</v>
      </c>
      <c r="K11" s="2">
        <v>0.582376</v>
      </c>
      <c r="L11" s="3"/>
      <c r="M11" s="41" t="s">
        <v>33</v>
      </c>
      <c r="N11" s="2">
        <v>0.53746000000000005</v>
      </c>
      <c r="O11" s="2">
        <v>0.69872800000000002</v>
      </c>
      <c r="P11" s="2">
        <v>0.51491500000000001</v>
      </c>
      <c r="Q11" s="2">
        <v>0.58355900000000005</v>
      </c>
      <c r="R11" s="5"/>
      <c r="S11" s="2">
        <f t="shared" si="1"/>
        <v>0.145594</v>
      </c>
      <c r="T11" s="2">
        <f t="shared" si="0"/>
        <v>0.58366550000000006</v>
      </c>
      <c r="U11" s="42">
        <v>0.15</v>
      </c>
      <c r="V11" s="43">
        <v>0.57999999999999996</v>
      </c>
      <c r="W11" s="5"/>
      <c r="X11" s="5"/>
      <c r="Y11" s="5"/>
      <c r="Z11" s="5"/>
      <c r="AA11" s="5"/>
      <c r="AB11" s="5"/>
      <c r="AC11" s="5"/>
    </row>
    <row r="12" spans="1:29" ht="14.65" thickBot="1" x14ac:dyDescent="0.5">
      <c r="A12" s="1" t="s">
        <v>34</v>
      </c>
      <c r="B12" s="2">
        <v>0.56903199999999998</v>
      </c>
      <c r="C12" s="2">
        <v>0.71618199999999999</v>
      </c>
      <c r="D12" s="2">
        <v>0.61145499999999997</v>
      </c>
      <c r="E12" s="2">
        <v>0.69567199999999996</v>
      </c>
      <c r="F12" s="3"/>
      <c r="G12" s="44" t="s">
        <v>35</v>
      </c>
      <c r="H12" s="2">
        <v>0</v>
      </c>
      <c r="I12" s="2">
        <v>0</v>
      </c>
      <c r="J12" s="2">
        <v>0.47245500000000001</v>
      </c>
      <c r="K12" s="2">
        <v>0.71248400000000001</v>
      </c>
      <c r="L12" s="3"/>
      <c r="M12" s="45" t="s">
        <v>36</v>
      </c>
      <c r="N12" s="2">
        <v>0</v>
      </c>
      <c r="O12" s="2">
        <v>0.20222999999999999</v>
      </c>
      <c r="P12" s="2">
        <v>0</v>
      </c>
      <c r="Q12" s="2">
        <v>0</v>
      </c>
      <c r="R12" s="5"/>
      <c r="S12" s="2">
        <f t="shared" si="1"/>
        <v>0.29623474999999999</v>
      </c>
      <c r="T12" s="2">
        <f t="shared" si="0"/>
        <v>5.0557499999999998E-2</v>
      </c>
      <c r="U12" s="46">
        <v>0.3</v>
      </c>
      <c r="V12" s="47">
        <v>0.05</v>
      </c>
      <c r="W12" s="5"/>
      <c r="X12" s="5"/>
      <c r="Y12" s="5"/>
      <c r="Z12" s="5"/>
      <c r="AA12" s="5"/>
      <c r="AB12" s="5"/>
      <c r="AC12" s="5"/>
    </row>
    <row r="13" spans="1:29" ht="14.65" thickBot="1" x14ac:dyDescent="0.5">
      <c r="A13" s="1" t="s">
        <v>37</v>
      </c>
      <c r="B13" s="2">
        <v>0.40768500000000002</v>
      </c>
      <c r="C13" s="2">
        <v>0.52537299999999998</v>
      </c>
      <c r="D13" s="2">
        <v>0.43298199999999998</v>
      </c>
      <c r="E13" s="2">
        <v>0.51878999999999997</v>
      </c>
      <c r="F13" s="3"/>
      <c r="G13" s="48" t="s">
        <v>7</v>
      </c>
      <c r="H13" s="2">
        <v>0.36022500000000002</v>
      </c>
      <c r="I13" s="2">
        <v>0.76965899999999998</v>
      </c>
      <c r="J13" s="2">
        <v>0.62084899999999998</v>
      </c>
      <c r="K13" s="2">
        <v>0.74507900000000005</v>
      </c>
      <c r="L13" s="3"/>
      <c r="M13" s="49" t="s">
        <v>38</v>
      </c>
      <c r="N13" s="2">
        <v>0</v>
      </c>
      <c r="O13" s="2">
        <v>0.55923299999999998</v>
      </c>
      <c r="P13" s="2">
        <v>0</v>
      </c>
      <c r="Q13" s="2">
        <v>0.35532399999999997</v>
      </c>
      <c r="R13" s="5"/>
      <c r="S13" s="2">
        <f t="shared" si="1"/>
        <v>0.62395299999999998</v>
      </c>
      <c r="T13" s="2">
        <f t="shared" si="0"/>
        <v>0.22863924999999999</v>
      </c>
      <c r="U13" s="50">
        <v>0.62</v>
      </c>
      <c r="V13" s="51">
        <v>0.23</v>
      </c>
      <c r="W13" s="5"/>
      <c r="X13" s="5"/>
      <c r="Y13" s="5"/>
      <c r="Z13" s="5"/>
      <c r="AA13" s="5"/>
      <c r="AB13" s="5"/>
      <c r="AC13" s="5"/>
    </row>
    <row r="14" spans="1:29" ht="14.65" thickBot="1" x14ac:dyDescent="0.5">
      <c r="A14" s="1" t="s">
        <v>39</v>
      </c>
      <c r="B14" s="2">
        <v>0.84521900000000005</v>
      </c>
      <c r="C14" s="2">
        <v>0.75775400000000004</v>
      </c>
      <c r="D14" s="2">
        <v>0.86756299999999997</v>
      </c>
      <c r="E14" s="2">
        <v>0.815419</v>
      </c>
      <c r="F14" s="3"/>
      <c r="G14" s="52" t="s">
        <v>40</v>
      </c>
      <c r="H14" s="2">
        <v>0</v>
      </c>
      <c r="I14" s="2">
        <v>0.66773499999999997</v>
      </c>
      <c r="J14" s="2">
        <v>0.61508600000000002</v>
      </c>
      <c r="K14" s="2">
        <v>0.74804999999999999</v>
      </c>
      <c r="L14" s="3"/>
      <c r="M14" s="49" t="s">
        <v>41</v>
      </c>
      <c r="N14" s="2">
        <v>0</v>
      </c>
      <c r="O14" s="2">
        <v>0.55657299999999998</v>
      </c>
      <c r="P14" s="2">
        <v>0</v>
      </c>
      <c r="Q14" s="2">
        <v>0.355323</v>
      </c>
      <c r="R14" s="5"/>
      <c r="S14" s="2">
        <f t="shared" si="1"/>
        <v>0.50771774999999997</v>
      </c>
      <c r="T14" s="2">
        <f t="shared" si="0"/>
        <v>0.22797400000000001</v>
      </c>
      <c r="U14" s="53">
        <v>0.51</v>
      </c>
      <c r="V14" s="51">
        <v>0.23</v>
      </c>
      <c r="W14" s="5"/>
      <c r="X14" s="5"/>
      <c r="Y14" s="5"/>
      <c r="Z14" s="5"/>
      <c r="AA14" s="5"/>
      <c r="AB14" s="5"/>
      <c r="AC14" s="5"/>
    </row>
    <row r="15" spans="1:29" ht="14.65" thickBot="1" x14ac:dyDescent="0.5">
      <c r="A15" s="1" t="s">
        <v>42</v>
      </c>
      <c r="B15" s="2">
        <v>0.81748299999999996</v>
      </c>
      <c r="C15" s="2">
        <v>0.71996300000000002</v>
      </c>
      <c r="D15" s="2">
        <v>0.86756299999999997</v>
      </c>
      <c r="E15" s="2">
        <v>0.815419</v>
      </c>
      <c r="F15" s="3"/>
      <c r="G15" s="36" t="s">
        <v>43</v>
      </c>
      <c r="H15" s="2">
        <v>0</v>
      </c>
      <c r="I15" s="2">
        <v>0</v>
      </c>
      <c r="J15" s="2">
        <v>0</v>
      </c>
      <c r="K15" s="2">
        <v>0.21421399999999999</v>
      </c>
      <c r="L15" s="3"/>
      <c r="M15" s="54" t="s">
        <v>44</v>
      </c>
      <c r="N15" s="2">
        <v>0</v>
      </c>
      <c r="O15" s="2">
        <v>0.55324399999999996</v>
      </c>
      <c r="P15" s="2">
        <v>0</v>
      </c>
      <c r="Q15" s="2">
        <v>0</v>
      </c>
      <c r="R15" s="5"/>
      <c r="S15" s="2">
        <f t="shared" si="1"/>
        <v>5.3553499999999997E-2</v>
      </c>
      <c r="T15" s="2">
        <f t="shared" si="0"/>
        <v>0.13831099999999999</v>
      </c>
      <c r="U15" s="38">
        <v>0.05</v>
      </c>
      <c r="V15" s="55">
        <v>0.14000000000000001</v>
      </c>
      <c r="W15" s="5"/>
      <c r="X15" s="5"/>
      <c r="Y15" s="5"/>
      <c r="Z15" s="5"/>
      <c r="AA15" s="5"/>
      <c r="AB15" s="5"/>
      <c r="AC15" s="5"/>
    </row>
    <row r="16" spans="1:29" ht="14.65" thickBot="1" x14ac:dyDescent="0.5">
      <c r="A16" s="1" t="s">
        <v>6</v>
      </c>
      <c r="B16" s="2">
        <v>0.68127400000000005</v>
      </c>
      <c r="C16" s="2">
        <v>0.67786400000000002</v>
      </c>
      <c r="D16" s="2">
        <v>0.63859999999999995</v>
      </c>
      <c r="E16" s="2">
        <v>0.60803099999999999</v>
      </c>
      <c r="F16" s="3"/>
      <c r="G16" s="56" t="s">
        <v>45</v>
      </c>
      <c r="H16" s="2">
        <v>0</v>
      </c>
      <c r="I16" s="2">
        <v>0.48963099999999998</v>
      </c>
      <c r="J16" s="2">
        <v>0.47245500000000001</v>
      </c>
      <c r="K16" s="2">
        <v>0.71248400000000001</v>
      </c>
      <c r="L16" s="3"/>
      <c r="M16" s="34" t="s">
        <v>46</v>
      </c>
      <c r="N16" s="2">
        <v>0.37320399999999998</v>
      </c>
      <c r="O16" s="2">
        <v>0.497639</v>
      </c>
      <c r="P16" s="2">
        <v>0.38109599999999999</v>
      </c>
      <c r="Q16" s="2">
        <v>0.43294899999999997</v>
      </c>
      <c r="R16" s="5"/>
      <c r="S16" s="2">
        <f t="shared" si="1"/>
        <v>0.41864250000000003</v>
      </c>
      <c r="T16" s="2">
        <f t="shared" si="0"/>
        <v>0.42122200000000004</v>
      </c>
      <c r="U16" s="57">
        <v>0.42</v>
      </c>
      <c r="V16" s="35">
        <v>0.42</v>
      </c>
      <c r="W16" s="5"/>
      <c r="X16" s="5"/>
      <c r="Y16" s="5"/>
      <c r="Z16" s="5"/>
      <c r="AA16" s="5"/>
      <c r="AB16" s="5"/>
      <c r="AC16" s="5"/>
    </row>
    <row r="17" spans="1:29" ht="14.65" thickBot="1" x14ac:dyDescent="0.5">
      <c r="A17" s="1" t="s">
        <v>9</v>
      </c>
      <c r="B17" s="2">
        <v>0.65568099999999996</v>
      </c>
      <c r="C17" s="2">
        <v>0.63850899999999999</v>
      </c>
      <c r="D17" s="2">
        <v>0.63859999999999995</v>
      </c>
      <c r="E17" s="2">
        <v>0.60803099999999999</v>
      </c>
      <c r="F17" s="3"/>
      <c r="G17" s="40" t="s">
        <v>47</v>
      </c>
      <c r="H17" s="2">
        <v>0</v>
      </c>
      <c r="I17" s="2">
        <v>0</v>
      </c>
      <c r="J17" s="2">
        <v>0</v>
      </c>
      <c r="K17" s="2">
        <v>0.582376</v>
      </c>
      <c r="L17" s="3"/>
      <c r="M17" s="58" t="s">
        <v>48</v>
      </c>
      <c r="N17" s="2">
        <v>0.726298</v>
      </c>
      <c r="O17" s="2">
        <v>0.80425500000000005</v>
      </c>
      <c r="P17" s="2">
        <v>0.57196800000000003</v>
      </c>
      <c r="Q17" s="2">
        <v>0.689863</v>
      </c>
      <c r="R17" s="5"/>
      <c r="S17" s="2">
        <f t="shared" si="1"/>
        <v>0.145594</v>
      </c>
      <c r="T17" s="2">
        <f t="shared" si="0"/>
        <v>0.69809600000000005</v>
      </c>
      <c r="U17" s="42">
        <v>0.15</v>
      </c>
      <c r="V17" s="59">
        <v>0.7</v>
      </c>
      <c r="W17" s="5"/>
      <c r="X17" s="5"/>
      <c r="Y17" s="5"/>
      <c r="Z17" s="5"/>
      <c r="AA17" s="5"/>
      <c r="AB17" s="5"/>
      <c r="AC17" s="5"/>
    </row>
    <row r="18" spans="1:29" ht="14.65" thickBot="1" x14ac:dyDescent="0.5">
      <c r="A18" s="1" t="s">
        <v>15</v>
      </c>
      <c r="B18" s="2">
        <v>0.65568099999999996</v>
      </c>
      <c r="C18" s="2">
        <v>0.63850899999999999</v>
      </c>
      <c r="D18" s="2">
        <v>0.64200000000000002</v>
      </c>
      <c r="E18" s="2">
        <v>0.61954900000000002</v>
      </c>
      <c r="F18" s="3"/>
      <c r="G18" s="60" t="s">
        <v>10</v>
      </c>
      <c r="H18" s="2">
        <v>0.68127400000000005</v>
      </c>
      <c r="I18" s="2">
        <v>0.67786400000000002</v>
      </c>
      <c r="J18" s="2">
        <v>0.69146700000000005</v>
      </c>
      <c r="K18" s="2">
        <v>0.70583799999999997</v>
      </c>
      <c r="L18" s="3"/>
      <c r="M18" s="61" t="s">
        <v>49</v>
      </c>
      <c r="N18" s="2">
        <v>0.53176100000000004</v>
      </c>
      <c r="O18" s="2">
        <v>0.69654099999999997</v>
      </c>
      <c r="P18" s="2">
        <v>0.53739300000000001</v>
      </c>
      <c r="Q18" s="2">
        <v>0.63281299999999996</v>
      </c>
      <c r="R18" s="5"/>
      <c r="S18" s="2">
        <f t="shared" si="1"/>
        <v>0.68911074999999999</v>
      </c>
      <c r="T18" s="2">
        <f t="shared" si="0"/>
        <v>0.59962700000000002</v>
      </c>
      <c r="U18" s="62">
        <v>0.69</v>
      </c>
      <c r="V18" s="63">
        <v>0.6</v>
      </c>
      <c r="W18" s="5"/>
      <c r="X18" s="5"/>
      <c r="Y18" s="5"/>
      <c r="Z18" s="5"/>
      <c r="AA18" s="5"/>
      <c r="AB18" s="5"/>
      <c r="AC18" s="5"/>
    </row>
    <row r="19" spans="1:29" ht="14.65" thickBot="1" x14ac:dyDescent="0.5">
      <c r="A19" s="1" t="s">
        <v>24</v>
      </c>
      <c r="B19" s="2">
        <v>0.40768500000000002</v>
      </c>
      <c r="C19" s="2">
        <v>0.52537299999999998</v>
      </c>
      <c r="D19" s="2">
        <v>0.38013400000000003</v>
      </c>
      <c r="E19" s="2">
        <v>0.43077700000000002</v>
      </c>
      <c r="F19" s="3"/>
      <c r="G19" s="25" t="s">
        <v>50</v>
      </c>
      <c r="H19" s="2">
        <v>0</v>
      </c>
      <c r="I19" s="2">
        <v>0.53402499999999997</v>
      </c>
      <c r="J19" s="2">
        <v>0</v>
      </c>
      <c r="K19" s="2">
        <v>0</v>
      </c>
      <c r="L19" s="3"/>
      <c r="M19" s="64" t="s">
        <v>51</v>
      </c>
      <c r="N19" s="2">
        <v>0</v>
      </c>
      <c r="O19" s="2">
        <v>0.19508</v>
      </c>
      <c r="P19" s="2">
        <v>0</v>
      </c>
      <c r="Q19" s="2">
        <v>0.14118800000000001</v>
      </c>
      <c r="R19" s="5"/>
      <c r="S19" s="2">
        <f t="shared" si="1"/>
        <v>0.13350624999999999</v>
      </c>
      <c r="T19" s="2">
        <f t="shared" si="0"/>
        <v>8.4067000000000003E-2</v>
      </c>
      <c r="U19" s="65">
        <v>0.13</v>
      </c>
      <c r="V19" s="66">
        <v>0.08</v>
      </c>
      <c r="W19" s="5"/>
      <c r="X19" s="5"/>
      <c r="Y19" s="5"/>
      <c r="Z19" s="5"/>
      <c r="AA19" s="5"/>
      <c r="AB19" s="5"/>
      <c r="AC19" s="5"/>
    </row>
    <row r="20" spans="1:29" ht="14.65" thickBot="1" x14ac:dyDescent="0.5">
      <c r="A20" s="1" t="s">
        <v>27</v>
      </c>
      <c r="B20" s="2">
        <v>0.37522100000000003</v>
      </c>
      <c r="C20" s="2">
        <v>0.49849399999999999</v>
      </c>
      <c r="D20" s="2">
        <v>0.38013400000000003</v>
      </c>
      <c r="E20" s="2">
        <v>0.43077700000000002</v>
      </c>
      <c r="F20" s="3"/>
      <c r="G20" s="67" t="s">
        <v>52</v>
      </c>
      <c r="H20" s="2">
        <v>0</v>
      </c>
      <c r="I20" s="2">
        <v>0.53499699999999994</v>
      </c>
      <c r="J20" s="2">
        <v>0</v>
      </c>
      <c r="K20" s="2">
        <v>0.31012200000000001</v>
      </c>
      <c r="L20" s="3"/>
      <c r="M20" s="68" t="s">
        <v>53</v>
      </c>
      <c r="N20" s="2">
        <v>0</v>
      </c>
      <c r="O20" s="2">
        <v>0.53587899999999999</v>
      </c>
      <c r="P20" s="2">
        <v>0</v>
      </c>
      <c r="Q20" s="2">
        <v>0.40084599999999998</v>
      </c>
      <c r="R20" s="5"/>
      <c r="S20" s="2">
        <f t="shared" si="1"/>
        <v>0.21127974999999999</v>
      </c>
      <c r="T20" s="2">
        <f t="shared" si="0"/>
        <v>0.23418125000000001</v>
      </c>
      <c r="U20" s="69">
        <v>0.21</v>
      </c>
      <c r="V20" s="70">
        <v>0.23</v>
      </c>
      <c r="W20" s="5"/>
      <c r="X20" s="5"/>
      <c r="Y20" s="5"/>
      <c r="Z20" s="5"/>
      <c r="AA20" s="5"/>
      <c r="AB20" s="5"/>
      <c r="AC20" s="5"/>
    </row>
    <row r="21" spans="1:29" ht="14.65" thickBot="1" x14ac:dyDescent="0.5">
      <c r="A21" s="1" t="s">
        <v>30</v>
      </c>
      <c r="B21" s="2">
        <v>0.726275</v>
      </c>
      <c r="C21" s="2">
        <v>0.80314399999999997</v>
      </c>
      <c r="D21" s="2">
        <v>0.53637900000000005</v>
      </c>
      <c r="E21" s="2">
        <v>0.60352300000000003</v>
      </c>
      <c r="F21" s="3"/>
      <c r="G21" s="71" t="s">
        <v>54</v>
      </c>
      <c r="H21" s="2">
        <v>0</v>
      </c>
      <c r="I21" s="2">
        <v>0.46378200000000003</v>
      </c>
      <c r="J21" s="2">
        <v>0</v>
      </c>
      <c r="K21" s="2">
        <v>0.31012200000000001</v>
      </c>
      <c r="L21" s="3"/>
      <c r="M21" s="72" t="s">
        <v>55</v>
      </c>
      <c r="N21" s="2">
        <v>0</v>
      </c>
      <c r="O21" s="2">
        <v>0.57272199999999995</v>
      </c>
      <c r="P21" s="2">
        <v>0</v>
      </c>
      <c r="Q21" s="2">
        <v>5.9531000000000001E-2</v>
      </c>
      <c r="R21" s="5"/>
      <c r="S21" s="2">
        <f t="shared" si="1"/>
        <v>0.19347600000000001</v>
      </c>
      <c r="T21" s="2">
        <f t="shared" si="0"/>
        <v>0.15806324999999999</v>
      </c>
      <c r="U21" s="73">
        <v>0.19</v>
      </c>
      <c r="V21" s="74">
        <v>0.16</v>
      </c>
      <c r="W21" s="5"/>
      <c r="X21" s="5"/>
      <c r="Y21" s="5"/>
      <c r="Z21" s="5"/>
      <c r="AA21" s="5"/>
      <c r="AB21" s="5"/>
      <c r="AC21" s="5"/>
    </row>
    <row r="22" spans="1:29" ht="14.65" thickBot="1" x14ac:dyDescent="0.5">
      <c r="A22" s="1" t="s">
        <v>33</v>
      </c>
      <c r="B22" s="2">
        <v>0.53746000000000005</v>
      </c>
      <c r="C22" s="2">
        <v>0.69872800000000002</v>
      </c>
      <c r="D22" s="2">
        <v>0.51491500000000001</v>
      </c>
      <c r="E22" s="2">
        <v>0.58355900000000005</v>
      </c>
      <c r="F22" s="3"/>
      <c r="G22" s="6" t="s">
        <v>13</v>
      </c>
      <c r="H22" s="2">
        <v>0.726275</v>
      </c>
      <c r="I22" s="2">
        <v>0.80314399999999997</v>
      </c>
      <c r="J22" s="2">
        <v>0.69681400000000004</v>
      </c>
      <c r="K22" s="2">
        <v>0.80308500000000005</v>
      </c>
      <c r="L22" s="3"/>
      <c r="M22" s="75" t="s">
        <v>56</v>
      </c>
      <c r="N22" s="2">
        <v>0</v>
      </c>
      <c r="O22" s="2">
        <v>0.547319</v>
      </c>
      <c r="P22" s="2">
        <v>0</v>
      </c>
      <c r="Q22" s="2">
        <v>0.38331100000000001</v>
      </c>
      <c r="R22" s="5"/>
      <c r="S22" s="2">
        <f t="shared" si="1"/>
        <v>0.75732949999999999</v>
      </c>
      <c r="T22" s="2">
        <f t="shared" si="0"/>
        <v>0.23265750000000002</v>
      </c>
      <c r="U22" s="76">
        <v>0.76</v>
      </c>
      <c r="V22" s="77">
        <v>0.23</v>
      </c>
      <c r="W22" s="5"/>
      <c r="X22" s="5"/>
      <c r="Y22" s="5"/>
      <c r="Z22" s="5"/>
      <c r="AA22" s="5"/>
      <c r="AB22" s="5"/>
      <c r="AC22" s="5"/>
    </row>
    <row r="23" spans="1:29" ht="14.65" thickBot="1" x14ac:dyDescent="0.5">
      <c r="A23" s="1" t="s">
        <v>46</v>
      </c>
      <c r="B23" s="2">
        <v>0.37320399999999998</v>
      </c>
      <c r="C23" s="2">
        <v>0.497639</v>
      </c>
      <c r="D23" s="2">
        <v>0.38109599999999999</v>
      </c>
      <c r="E23" s="2">
        <v>0.43294899999999997</v>
      </c>
      <c r="F23" s="3"/>
      <c r="G23" s="78" t="s">
        <v>16</v>
      </c>
      <c r="H23" s="2">
        <v>0.53746000000000005</v>
      </c>
      <c r="I23" s="2">
        <v>0.69872800000000002</v>
      </c>
      <c r="J23" s="2">
        <v>0.62931999999999999</v>
      </c>
      <c r="K23" s="2">
        <v>0.720889</v>
      </c>
      <c r="L23" s="3"/>
      <c r="M23" s="79" t="s">
        <v>57</v>
      </c>
      <c r="N23" s="2">
        <v>0.70516999999999996</v>
      </c>
      <c r="O23" s="2">
        <v>0.77996100000000002</v>
      </c>
      <c r="P23" s="2">
        <v>0.57196800000000003</v>
      </c>
      <c r="Q23" s="2">
        <v>0.689863</v>
      </c>
      <c r="R23" s="5"/>
      <c r="S23" s="2">
        <f t="shared" si="1"/>
        <v>0.64659925000000007</v>
      </c>
      <c r="T23" s="2">
        <f t="shared" si="0"/>
        <v>0.68674049999999998</v>
      </c>
      <c r="U23" s="80">
        <v>0.65</v>
      </c>
      <c r="V23" s="81">
        <v>0.69</v>
      </c>
      <c r="W23" s="5"/>
      <c r="X23" s="5"/>
      <c r="Y23" s="5"/>
      <c r="Z23" s="5"/>
      <c r="AA23" s="5"/>
      <c r="AB23" s="5"/>
      <c r="AC23" s="5"/>
    </row>
    <row r="24" spans="1:29" ht="14.65" thickBot="1" x14ac:dyDescent="0.5">
      <c r="A24" s="1" t="s">
        <v>48</v>
      </c>
      <c r="B24" s="2">
        <v>0.726298</v>
      </c>
      <c r="C24" s="2">
        <v>0.80425500000000005</v>
      </c>
      <c r="D24" s="2">
        <v>0.57196800000000003</v>
      </c>
      <c r="E24" s="2">
        <v>0.689863</v>
      </c>
      <c r="F24" s="3"/>
      <c r="G24" s="82" t="s">
        <v>58</v>
      </c>
      <c r="H24" s="2">
        <v>0</v>
      </c>
      <c r="I24" s="2">
        <v>0.20222999999999999</v>
      </c>
      <c r="J24" s="2">
        <v>0.16133400000000001</v>
      </c>
      <c r="K24" s="2">
        <v>0.35830400000000001</v>
      </c>
      <c r="L24" s="3"/>
      <c r="M24" s="83" t="s">
        <v>59</v>
      </c>
      <c r="N24" s="2">
        <v>0.48857800000000001</v>
      </c>
      <c r="O24" s="2">
        <v>0.67160799999999998</v>
      </c>
      <c r="P24" s="2">
        <v>0.53739300000000001</v>
      </c>
      <c r="Q24" s="2">
        <v>0.63281299999999996</v>
      </c>
      <c r="R24" s="5"/>
      <c r="S24" s="2">
        <f t="shared" si="1"/>
        <v>0.18046699999999999</v>
      </c>
      <c r="T24" s="2">
        <f t="shared" si="0"/>
        <v>0.58259799999999995</v>
      </c>
      <c r="U24" s="84">
        <v>0.18</v>
      </c>
      <c r="V24" s="85">
        <v>0.57999999999999996</v>
      </c>
      <c r="W24" s="5"/>
      <c r="X24" s="5"/>
      <c r="Y24" s="5"/>
      <c r="Z24" s="5"/>
      <c r="AA24" s="5"/>
      <c r="AB24" s="5"/>
      <c r="AC24" s="5"/>
    </row>
    <row r="25" spans="1:29" ht="14.65" thickBot="1" x14ac:dyDescent="0.5">
      <c r="A25" s="1" t="s">
        <v>49</v>
      </c>
      <c r="B25" s="2">
        <v>0.53176100000000004</v>
      </c>
      <c r="C25" s="2">
        <v>0.69654099999999997</v>
      </c>
      <c r="D25" s="2">
        <v>0.53739300000000001</v>
      </c>
      <c r="E25" s="2">
        <v>0.63281299999999996</v>
      </c>
      <c r="F25" s="3"/>
      <c r="G25" s="86" t="s">
        <v>60</v>
      </c>
      <c r="H25" s="2">
        <v>0</v>
      </c>
      <c r="I25" s="2">
        <v>0.53402499999999997</v>
      </c>
      <c r="J25" s="2">
        <v>0.34055800000000003</v>
      </c>
      <c r="K25" s="2">
        <v>0.57651200000000002</v>
      </c>
      <c r="L25" s="3"/>
      <c r="M25" s="87" t="s">
        <v>61</v>
      </c>
      <c r="N25" s="2">
        <v>0</v>
      </c>
      <c r="O25" s="2">
        <v>5.4890099999999997E-2</v>
      </c>
      <c r="P25" s="2">
        <v>0</v>
      </c>
      <c r="Q25" s="2">
        <v>0.14118800000000001</v>
      </c>
      <c r="R25" s="5"/>
      <c r="S25" s="2">
        <f t="shared" si="1"/>
        <v>0.36277375000000001</v>
      </c>
      <c r="T25" s="2">
        <f t="shared" si="0"/>
        <v>4.9019525000000001E-2</v>
      </c>
      <c r="U25" s="88">
        <v>0.36</v>
      </c>
      <c r="V25" s="89">
        <v>0.05</v>
      </c>
      <c r="W25" s="5"/>
      <c r="X25" s="5"/>
      <c r="Y25" s="5"/>
      <c r="Z25" s="5"/>
      <c r="AA25" s="5"/>
      <c r="AB25" s="5"/>
      <c r="AC25" s="5"/>
    </row>
    <row r="26" spans="1:29" ht="14.65" thickBot="1" x14ac:dyDescent="0.5">
      <c r="A26" s="1" t="s">
        <v>57</v>
      </c>
      <c r="B26" s="2">
        <v>0.70516999999999996</v>
      </c>
      <c r="C26" s="2">
        <v>0.77996100000000002</v>
      </c>
      <c r="D26" s="2">
        <v>0.57196800000000003</v>
      </c>
      <c r="E26" s="2">
        <v>0.689863</v>
      </c>
      <c r="F26" s="3"/>
      <c r="G26" s="90" t="s">
        <v>62</v>
      </c>
      <c r="H26" s="2">
        <v>0</v>
      </c>
      <c r="I26" s="2">
        <v>0.55324399999999996</v>
      </c>
      <c r="J26" s="2">
        <v>0.34055800000000003</v>
      </c>
      <c r="K26" s="2">
        <v>0.57651200000000002</v>
      </c>
      <c r="L26" s="3"/>
      <c r="M26" s="25" t="s">
        <v>63</v>
      </c>
      <c r="N26" s="2">
        <v>0</v>
      </c>
      <c r="O26" s="2">
        <v>0.47423700000000002</v>
      </c>
      <c r="P26" s="2">
        <v>0</v>
      </c>
      <c r="Q26" s="2">
        <v>5.9751800000000001E-2</v>
      </c>
      <c r="R26" s="5"/>
      <c r="S26" s="2">
        <f t="shared" si="1"/>
        <v>0.36757850000000003</v>
      </c>
      <c r="T26" s="2">
        <f t="shared" si="0"/>
        <v>0.13349720000000001</v>
      </c>
      <c r="U26" s="91">
        <v>0.37</v>
      </c>
      <c r="V26" s="27">
        <v>0.13</v>
      </c>
      <c r="W26" s="5"/>
      <c r="X26" s="5"/>
      <c r="Y26" s="5"/>
      <c r="Z26" s="5"/>
      <c r="AA26" s="5"/>
      <c r="AB26" s="5"/>
      <c r="AC26" s="5"/>
    </row>
    <row r="27" spans="1:29" ht="14.65" thickBot="1" x14ac:dyDescent="0.5">
      <c r="A27" s="1" t="s">
        <v>59</v>
      </c>
      <c r="B27" s="2">
        <v>0.48857800000000001</v>
      </c>
      <c r="C27" s="2">
        <v>0.67160799999999998</v>
      </c>
      <c r="D27" s="2">
        <v>0.53739300000000001</v>
      </c>
      <c r="E27" s="2">
        <v>0.63281299999999996</v>
      </c>
      <c r="F27" s="3"/>
      <c r="G27" s="86" t="s">
        <v>64</v>
      </c>
      <c r="H27" s="2">
        <v>0</v>
      </c>
      <c r="I27" s="2">
        <v>0.55657299999999998</v>
      </c>
      <c r="J27" s="2">
        <v>0.33899000000000001</v>
      </c>
      <c r="K27" s="2">
        <v>0.56701100000000004</v>
      </c>
      <c r="L27" s="3"/>
      <c r="M27" s="92" t="s">
        <v>65</v>
      </c>
      <c r="N27" s="2">
        <v>0</v>
      </c>
      <c r="O27" s="2">
        <v>0.498033</v>
      </c>
      <c r="P27" s="2">
        <v>0</v>
      </c>
      <c r="Q27" s="2">
        <v>0.40084599999999998</v>
      </c>
      <c r="R27" s="5"/>
      <c r="S27" s="2">
        <f t="shared" si="1"/>
        <v>0.36564350000000001</v>
      </c>
      <c r="T27" s="2">
        <f t="shared" si="0"/>
        <v>0.22471975</v>
      </c>
      <c r="U27" s="88">
        <v>0.37</v>
      </c>
      <c r="V27" s="93">
        <v>0.22</v>
      </c>
      <c r="W27" s="5"/>
      <c r="X27" s="5"/>
      <c r="Y27" s="5"/>
      <c r="Z27" s="5"/>
      <c r="AA27" s="5"/>
      <c r="AB27" s="5"/>
      <c r="AC27" s="5"/>
    </row>
    <row r="28" spans="1:29" ht="14.65" thickBot="1" x14ac:dyDescent="0.5">
      <c r="A28" s="1" t="s">
        <v>66</v>
      </c>
      <c r="B28" s="2">
        <v>0.37522100000000003</v>
      </c>
      <c r="C28" s="2">
        <v>0.49849399999999999</v>
      </c>
      <c r="D28" s="2">
        <v>0.386467</v>
      </c>
      <c r="E28" s="2">
        <v>0.44318200000000002</v>
      </c>
      <c r="F28" s="3"/>
      <c r="G28" s="49" t="s">
        <v>67</v>
      </c>
      <c r="H28" s="2">
        <v>0</v>
      </c>
      <c r="I28" s="2">
        <v>0.53728500000000001</v>
      </c>
      <c r="J28" s="2">
        <v>0</v>
      </c>
      <c r="K28" s="2">
        <v>0.37826900000000002</v>
      </c>
      <c r="L28" s="3"/>
      <c r="M28" s="94" t="s">
        <v>68</v>
      </c>
      <c r="N28" s="2">
        <v>0</v>
      </c>
      <c r="O28" s="2">
        <v>0.49379899999999999</v>
      </c>
      <c r="P28" s="2">
        <v>0</v>
      </c>
      <c r="Q28" s="2">
        <v>0.38331100000000001</v>
      </c>
      <c r="R28" s="5"/>
      <c r="S28" s="2">
        <f t="shared" si="1"/>
        <v>0.22888849999999999</v>
      </c>
      <c r="T28" s="2">
        <f t="shared" si="0"/>
        <v>0.21927750000000001</v>
      </c>
      <c r="U28" s="95">
        <v>0.23</v>
      </c>
      <c r="V28" s="96">
        <v>0.22</v>
      </c>
      <c r="W28" s="5"/>
      <c r="X28" s="5"/>
      <c r="Y28" s="5"/>
      <c r="Z28" s="5"/>
      <c r="AA28" s="5"/>
      <c r="AB28" s="5"/>
      <c r="AC28" s="5"/>
    </row>
    <row r="29" spans="1:29" ht="14.65" thickBot="1" x14ac:dyDescent="0.5">
      <c r="A29" s="1" t="s">
        <v>69</v>
      </c>
      <c r="B29" s="2">
        <v>0.72764700000000004</v>
      </c>
      <c r="C29" s="2">
        <v>0.80595000000000006</v>
      </c>
      <c r="D29" s="2">
        <v>0.60804199999999997</v>
      </c>
      <c r="E29" s="2">
        <v>0.73607100000000003</v>
      </c>
      <c r="F29" s="3"/>
      <c r="G29" s="92" t="s">
        <v>70</v>
      </c>
      <c r="H29" s="2">
        <v>0</v>
      </c>
      <c r="I29" s="2">
        <v>0.51787300000000003</v>
      </c>
      <c r="J29" s="2">
        <v>0</v>
      </c>
      <c r="K29" s="2">
        <v>0.37826900000000002</v>
      </c>
      <c r="L29" s="3"/>
      <c r="M29" s="97" t="s">
        <v>71</v>
      </c>
      <c r="N29" s="2">
        <v>0</v>
      </c>
      <c r="O29" s="2">
        <v>0.55923299999999998</v>
      </c>
      <c r="P29" s="2">
        <v>0.37844499999999998</v>
      </c>
      <c r="Q29" s="2">
        <v>0.57610600000000001</v>
      </c>
      <c r="R29" s="5"/>
      <c r="S29" s="2">
        <f t="shared" si="1"/>
        <v>0.2240355</v>
      </c>
      <c r="T29" s="2">
        <f t="shared" si="0"/>
        <v>0.378446</v>
      </c>
      <c r="U29" s="98">
        <v>0.22</v>
      </c>
      <c r="V29" s="99">
        <v>0.38</v>
      </c>
      <c r="W29" s="5"/>
      <c r="X29" s="5"/>
      <c r="Y29" s="5"/>
      <c r="Z29" s="5"/>
      <c r="AA29" s="5"/>
      <c r="AB29" s="5"/>
      <c r="AC29" s="5"/>
    </row>
    <row r="30" spans="1:29" ht="14.65" thickBot="1" x14ac:dyDescent="0.5">
      <c r="A30" s="1" t="s">
        <v>72</v>
      </c>
      <c r="B30" s="2">
        <v>0.53372900000000001</v>
      </c>
      <c r="C30" s="2">
        <v>0.69730599999999998</v>
      </c>
      <c r="D30" s="2">
        <v>0.55862299999999998</v>
      </c>
      <c r="E30" s="2">
        <v>0.65471800000000002</v>
      </c>
      <c r="F30" s="3"/>
      <c r="G30" s="6" t="s">
        <v>19</v>
      </c>
      <c r="H30" s="2">
        <v>0.726298</v>
      </c>
      <c r="I30" s="2">
        <v>0.80425500000000005</v>
      </c>
      <c r="J30" s="2">
        <v>0.69010000000000005</v>
      </c>
      <c r="K30" s="2">
        <v>0.79865799999999998</v>
      </c>
      <c r="L30" s="3"/>
      <c r="M30" s="100" t="s">
        <v>66</v>
      </c>
      <c r="N30" s="2">
        <v>0.37522100000000003</v>
      </c>
      <c r="O30" s="2">
        <v>0.49849399999999999</v>
      </c>
      <c r="P30" s="2">
        <v>0.386467</v>
      </c>
      <c r="Q30" s="2">
        <v>0.44318200000000002</v>
      </c>
      <c r="R30" s="5"/>
      <c r="S30" s="2">
        <f t="shared" si="1"/>
        <v>0.75482775000000002</v>
      </c>
      <c r="T30" s="2">
        <f t="shared" si="0"/>
        <v>0.42584099999999997</v>
      </c>
      <c r="U30" s="76">
        <v>0.75</v>
      </c>
      <c r="V30" s="101">
        <v>0.43</v>
      </c>
      <c r="W30" s="5"/>
      <c r="X30" s="5"/>
      <c r="Y30" s="5"/>
      <c r="Z30" s="5"/>
      <c r="AA30" s="5"/>
      <c r="AB30" s="5"/>
      <c r="AC30" s="5"/>
    </row>
    <row r="31" spans="1:29" ht="14.65" thickBot="1" x14ac:dyDescent="0.5">
      <c r="A31" s="1" t="s">
        <v>73</v>
      </c>
      <c r="B31" s="2">
        <v>0.71274499999999996</v>
      </c>
      <c r="C31" s="2">
        <v>0.79112400000000005</v>
      </c>
      <c r="D31" s="2">
        <v>0.60804199999999997</v>
      </c>
      <c r="E31" s="2">
        <v>0.73607100000000003</v>
      </c>
      <c r="F31" s="3"/>
      <c r="G31" s="13" t="s">
        <v>22</v>
      </c>
      <c r="H31" s="2">
        <v>0.53176100000000004</v>
      </c>
      <c r="I31" s="2">
        <v>0.69654099999999997</v>
      </c>
      <c r="J31" s="2">
        <v>0.61363900000000005</v>
      </c>
      <c r="K31" s="2">
        <v>0.69812399999999997</v>
      </c>
      <c r="L31" s="3"/>
      <c r="M31" s="6" t="s">
        <v>69</v>
      </c>
      <c r="N31" s="2">
        <v>0.72764700000000004</v>
      </c>
      <c r="O31" s="2">
        <v>0.80595000000000006</v>
      </c>
      <c r="P31" s="2">
        <v>0.60804199999999997</v>
      </c>
      <c r="Q31" s="2">
        <v>0.73607100000000003</v>
      </c>
      <c r="R31" s="5"/>
      <c r="S31" s="2">
        <f t="shared" si="1"/>
        <v>0.63501625000000006</v>
      </c>
      <c r="T31" s="2">
        <f t="shared" si="0"/>
        <v>0.7194275</v>
      </c>
      <c r="U31" s="102">
        <v>0.64</v>
      </c>
      <c r="V31" s="103">
        <v>0.72</v>
      </c>
      <c r="W31" s="5"/>
      <c r="X31" s="5"/>
      <c r="Y31" s="5"/>
      <c r="Z31" s="5"/>
      <c r="AA31" s="5"/>
      <c r="AB31" s="5"/>
      <c r="AC31" s="5"/>
    </row>
    <row r="32" spans="1:29" ht="14.65" thickBot="1" x14ac:dyDescent="0.5">
      <c r="A32" s="1" t="s">
        <v>74</v>
      </c>
      <c r="B32" s="2">
        <v>0.50671200000000005</v>
      </c>
      <c r="C32" s="2">
        <v>0.68582900000000002</v>
      </c>
      <c r="D32" s="2">
        <v>0.55862299999999998</v>
      </c>
      <c r="E32" s="2">
        <v>0.65471800000000002</v>
      </c>
      <c r="F32" s="3"/>
      <c r="G32" s="54" t="s">
        <v>75</v>
      </c>
      <c r="H32" s="2">
        <v>0</v>
      </c>
      <c r="I32" s="2">
        <v>0.19508</v>
      </c>
      <c r="J32" s="2">
        <v>4.0747499999999999E-2</v>
      </c>
      <c r="K32" s="2">
        <v>0.319853</v>
      </c>
      <c r="L32" s="3"/>
      <c r="M32" s="104" t="s">
        <v>72</v>
      </c>
      <c r="N32" s="2">
        <v>0.53372900000000001</v>
      </c>
      <c r="O32" s="2">
        <v>0.69730599999999998</v>
      </c>
      <c r="P32" s="2">
        <v>0.55862299999999998</v>
      </c>
      <c r="Q32" s="2">
        <v>0.65471800000000002</v>
      </c>
      <c r="R32" s="5"/>
      <c r="S32" s="2">
        <f t="shared" si="1"/>
        <v>0.13892012500000001</v>
      </c>
      <c r="T32" s="2">
        <f t="shared" si="0"/>
        <v>0.61109399999999992</v>
      </c>
      <c r="U32" s="105">
        <v>0.14000000000000001</v>
      </c>
      <c r="V32" s="106">
        <v>0.61</v>
      </c>
      <c r="W32" s="5"/>
      <c r="X32" s="5"/>
      <c r="Y32" s="5"/>
      <c r="Z32" s="5"/>
      <c r="AA32" s="5"/>
      <c r="AB32" s="5"/>
      <c r="AC32" s="5"/>
    </row>
    <row r="33" spans="1:29" ht="14.65" thickBot="1" x14ac:dyDescent="0.5">
      <c r="A33" s="1" t="s">
        <v>76</v>
      </c>
      <c r="B33" s="2">
        <v>0.70516999999999996</v>
      </c>
      <c r="C33" s="2">
        <v>0.77996100000000002</v>
      </c>
      <c r="D33" s="2">
        <v>0.61690199999999995</v>
      </c>
      <c r="E33" s="2">
        <v>0.74746999999999997</v>
      </c>
      <c r="F33" s="3"/>
      <c r="G33" s="107" t="s">
        <v>77</v>
      </c>
      <c r="H33" s="2">
        <v>0</v>
      </c>
      <c r="I33" s="2">
        <v>0.53499699999999994</v>
      </c>
      <c r="J33" s="2">
        <v>0.31019600000000003</v>
      </c>
      <c r="K33" s="2">
        <v>0.55776400000000004</v>
      </c>
      <c r="L33" s="3"/>
      <c r="M33" s="108" t="s">
        <v>78</v>
      </c>
      <c r="N33" s="2">
        <v>0</v>
      </c>
      <c r="O33" s="2">
        <v>0.194135</v>
      </c>
      <c r="P33" s="2">
        <v>0</v>
      </c>
      <c r="Q33" s="2">
        <v>0.21274999999999999</v>
      </c>
      <c r="R33" s="5"/>
      <c r="S33" s="2">
        <f t="shared" si="1"/>
        <v>0.35073925</v>
      </c>
      <c r="T33" s="2">
        <f t="shared" si="0"/>
        <v>0.10172125</v>
      </c>
      <c r="U33" s="109">
        <v>0.35</v>
      </c>
      <c r="V33" s="110">
        <v>0.1</v>
      </c>
      <c r="W33" s="5"/>
      <c r="X33" s="5"/>
      <c r="Y33" s="5"/>
      <c r="Z33" s="5"/>
      <c r="AA33" s="5"/>
      <c r="AB33" s="5"/>
      <c r="AC33" s="5"/>
    </row>
    <row r="34" spans="1:29" ht="14.65" thickBot="1" x14ac:dyDescent="0.5">
      <c r="A34" s="1" t="s">
        <v>79</v>
      </c>
      <c r="B34" s="2">
        <v>0.48857800000000001</v>
      </c>
      <c r="C34" s="2">
        <v>0.67160799999999998</v>
      </c>
      <c r="D34" s="2">
        <v>0.56452599999999997</v>
      </c>
      <c r="E34" s="2">
        <v>0.66256999999999999</v>
      </c>
      <c r="F34" s="3"/>
      <c r="G34" s="111" t="s">
        <v>80</v>
      </c>
      <c r="H34" s="2">
        <v>0</v>
      </c>
      <c r="I34" s="2">
        <v>0.547319</v>
      </c>
      <c r="J34" s="2">
        <v>0.31019600000000003</v>
      </c>
      <c r="K34" s="2">
        <v>0.55776400000000004</v>
      </c>
      <c r="L34" s="3"/>
      <c r="M34" s="112" t="s">
        <v>81</v>
      </c>
      <c r="N34" s="2">
        <v>0</v>
      </c>
      <c r="O34" s="2">
        <v>0.53655900000000001</v>
      </c>
      <c r="P34" s="2">
        <v>0</v>
      </c>
      <c r="Q34" s="2">
        <v>0.47492800000000002</v>
      </c>
      <c r="R34" s="5"/>
      <c r="S34" s="2">
        <f t="shared" si="1"/>
        <v>0.35381974999999999</v>
      </c>
      <c r="T34" s="2">
        <f t="shared" si="0"/>
        <v>0.25287175000000001</v>
      </c>
      <c r="U34" s="113">
        <v>0.35</v>
      </c>
      <c r="V34" s="114">
        <v>0.25</v>
      </c>
      <c r="W34" s="5"/>
      <c r="X34" s="5"/>
      <c r="Y34" s="5"/>
      <c r="Z34" s="5"/>
      <c r="AA34" s="5"/>
      <c r="AB34" s="5"/>
      <c r="AC34" s="5"/>
    </row>
    <row r="35" spans="1:29" ht="14.65" thickBot="1" x14ac:dyDescent="0.5">
      <c r="A35" s="5"/>
      <c r="B35" s="5"/>
      <c r="C35" s="5"/>
      <c r="D35" s="5"/>
      <c r="E35" s="5"/>
      <c r="F35" s="5"/>
      <c r="G35" s="115" t="s">
        <v>82</v>
      </c>
      <c r="H35" s="2">
        <v>0</v>
      </c>
      <c r="I35" s="2">
        <v>0.57272199999999995</v>
      </c>
      <c r="J35" s="2">
        <v>0.37147400000000003</v>
      </c>
      <c r="K35" s="2">
        <v>0.59898300000000004</v>
      </c>
      <c r="L35" s="3"/>
      <c r="M35" s="116" t="s">
        <v>83</v>
      </c>
      <c r="N35" s="2">
        <v>0</v>
      </c>
      <c r="O35" s="2">
        <v>0.55582900000000002</v>
      </c>
      <c r="P35" s="2">
        <v>0</v>
      </c>
      <c r="Q35" s="2">
        <v>0.45834900000000001</v>
      </c>
      <c r="R35" s="5"/>
      <c r="S35" s="2">
        <f t="shared" si="1"/>
        <v>0.38579475000000002</v>
      </c>
      <c r="T35" s="2">
        <f t="shared" si="0"/>
        <v>0.25354450000000001</v>
      </c>
      <c r="U35" s="117">
        <v>0.39</v>
      </c>
      <c r="V35" s="118">
        <v>0.25</v>
      </c>
      <c r="W35" s="5"/>
      <c r="X35" s="5"/>
      <c r="Y35" s="5"/>
      <c r="Z35" s="5"/>
      <c r="AA35" s="5"/>
      <c r="AB35" s="5"/>
      <c r="AC35" s="5"/>
    </row>
    <row r="36" spans="1:29" ht="14.65" thickBot="1" x14ac:dyDescent="0.5">
      <c r="A36" s="5"/>
      <c r="B36" s="5"/>
      <c r="C36" s="5"/>
      <c r="D36" s="5"/>
      <c r="E36" s="5"/>
      <c r="F36" s="5"/>
      <c r="G36" s="94" t="s">
        <v>84</v>
      </c>
      <c r="H36" s="2">
        <v>0</v>
      </c>
      <c r="I36" s="2">
        <v>0.47423700000000002</v>
      </c>
      <c r="J36" s="2">
        <v>0</v>
      </c>
      <c r="K36" s="2">
        <v>0.40241399999999999</v>
      </c>
      <c r="L36" s="3"/>
      <c r="M36" s="28" t="s">
        <v>85</v>
      </c>
      <c r="N36" s="2">
        <v>0</v>
      </c>
      <c r="O36" s="2">
        <v>0.576098</v>
      </c>
      <c r="P36" s="2">
        <v>0</v>
      </c>
      <c r="Q36" s="2">
        <v>0.45034800000000003</v>
      </c>
      <c r="R36" s="5"/>
      <c r="S36" s="2">
        <f t="shared" si="1"/>
        <v>0.21916275000000002</v>
      </c>
      <c r="T36" s="2">
        <f t="shared" si="0"/>
        <v>0.25661149999999999</v>
      </c>
      <c r="U36" s="119">
        <v>0.22</v>
      </c>
      <c r="V36" s="29">
        <v>0.26</v>
      </c>
      <c r="W36" s="5"/>
      <c r="X36" s="5"/>
      <c r="Y36" s="5"/>
      <c r="Z36" s="5"/>
      <c r="AA36" s="5"/>
      <c r="AB36" s="5"/>
      <c r="AC36" s="5"/>
    </row>
    <row r="37" spans="1:29" ht="14.65" thickBot="1" x14ac:dyDescent="0.5">
      <c r="A37" s="5"/>
      <c r="B37" s="5"/>
      <c r="C37" s="5"/>
      <c r="D37" s="5"/>
      <c r="E37" s="5"/>
      <c r="F37" s="5"/>
      <c r="G37" s="6" t="s">
        <v>25</v>
      </c>
      <c r="H37" s="2">
        <v>0.72764700000000004</v>
      </c>
      <c r="I37" s="2">
        <v>0.80595000000000006</v>
      </c>
      <c r="J37" s="2">
        <v>0.68621799999999999</v>
      </c>
      <c r="K37" s="2">
        <v>0.79431099999999999</v>
      </c>
      <c r="L37" s="3"/>
      <c r="M37" s="6" t="s">
        <v>73</v>
      </c>
      <c r="N37" s="2">
        <v>0.71274499999999996</v>
      </c>
      <c r="O37" s="2">
        <v>0.79112400000000005</v>
      </c>
      <c r="P37" s="2">
        <v>0.60804199999999997</v>
      </c>
      <c r="Q37" s="2">
        <v>0.73607100000000003</v>
      </c>
      <c r="R37" s="5"/>
      <c r="S37" s="2">
        <f t="shared" si="1"/>
        <v>0.75353150000000002</v>
      </c>
      <c r="T37" s="2">
        <f t="shared" si="0"/>
        <v>0.7119955</v>
      </c>
      <c r="U37" s="76">
        <v>0.75</v>
      </c>
      <c r="V37" s="103">
        <v>0.71</v>
      </c>
      <c r="W37" s="5"/>
      <c r="X37" s="5"/>
      <c r="Y37" s="5"/>
      <c r="Z37" s="5"/>
      <c r="AA37" s="5"/>
      <c r="AB37" s="5"/>
      <c r="AC37" s="5"/>
    </row>
    <row r="38" spans="1:29" ht="14.65" thickBot="1" x14ac:dyDescent="0.5">
      <c r="A38" s="5"/>
      <c r="B38" s="5"/>
      <c r="C38" s="5"/>
      <c r="D38" s="5"/>
      <c r="E38" s="5"/>
      <c r="F38" s="5"/>
      <c r="G38" s="13" t="s">
        <v>28</v>
      </c>
      <c r="H38" s="2">
        <v>0.53372900000000001</v>
      </c>
      <c r="I38" s="2">
        <v>0.69730599999999998</v>
      </c>
      <c r="J38" s="2">
        <v>0.61145499999999997</v>
      </c>
      <c r="K38" s="2">
        <v>0.69567199999999996</v>
      </c>
      <c r="L38" s="3"/>
      <c r="M38" s="120" t="s">
        <v>74</v>
      </c>
      <c r="N38" s="2">
        <v>0.50671200000000005</v>
      </c>
      <c r="O38" s="2">
        <v>0.68582900000000002</v>
      </c>
      <c r="P38" s="2">
        <v>0.55862299999999998</v>
      </c>
      <c r="Q38" s="2">
        <v>0.65471800000000002</v>
      </c>
      <c r="R38" s="5"/>
      <c r="S38" s="2">
        <f t="shared" si="1"/>
        <v>0.63454049999999995</v>
      </c>
      <c r="T38" s="2">
        <f t="shared" si="0"/>
        <v>0.60147050000000002</v>
      </c>
      <c r="U38" s="102">
        <v>0.63</v>
      </c>
      <c r="V38" s="121">
        <v>0.6</v>
      </c>
      <c r="W38" s="5"/>
      <c r="X38" s="5"/>
      <c r="Y38" s="5"/>
      <c r="Z38" s="5"/>
      <c r="AA38" s="5"/>
      <c r="AB38" s="5"/>
      <c r="AC38" s="5"/>
    </row>
    <row r="39" spans="1:29" ht="14.65" thickBot="1" x14ac:dyDescent="0.5">
      <c r="A39" s="5"/>
      <c r="B39" s="5"/>
      <c r="C39" s="5"/>
      <c r="D39" s="5"/>
      <c r="E39" s="5"/>
      <c r="F39" s="5"/>
      <c r="G39" s="122" t="s">
        <v>86</v>
      </c>
      <c r="H39" s="2">
        <v>0</v>
      </c>
      <c r="I39" s="2">
        <v>0.194135</v>
      </c>
      <c r="J39" s="2">
        <v>0</v>
      </c>
      <c r="K39" s="2">
        <v>0.307867</v>
      </c>
      <c r="L39" s="3"/>
      <c r="M39" s="123" t="s">
        <v>87</v>
      </c>
      <c r="N39" s="2">
        <v>0</v>
      </c>
      <c r="O39" s="2">
        <v>0.18598899999999999</v>
      </c>
      <c r="P39" s="2">
        <v>0</v>
      </c>
      <c r="Q39" s="2">
        <v>0.21274999999999999</v>
      </c>
      <c r="R39" s="5"/>
      <c r="S39" s="2">
        <f t="shared" si="1"/>
        <v>0.12550050000000001</v>
      </c>
      <c r="T39" s="2">
        <f t="shared" si="0"/>
        <v>9.9684749999999989E-2</v>
      </c>
      <c r="U39" s="124">
        <v>0.13</v>
      </c>
      <c r="V39" s="125">
        <v>0.1</v>
      </c>
      <c r="W39" s="5"/>
      <c r="X39" s="5"/>
      <c r="Y39" s="5"/>
      <c r="Z39" s="5"/>
      <c r="AA39" s="5"/>
      <c r="AB39" s="5"/>
      <c r="AC39" s="5"/>
    </row>
    <row r="40" spans="1:29" ht="14.65" thickBot="1" x14ac:dyDescent="0.5">
      <c r="A40" s="5"/>
      <c r="B40" s="5"/>
      <c r="C40" s="5"/>
      <c r="D40" s="5"/>
      <c r="E40" s="5"/>
      <c r="F40" s="5"/>
      <c r="G40" s="126" t="s">
        <v>88</v>
      </c>
      <c r="H40" s="2">
        <v>0</v>
      </c>
      <c r="I40" s="2">
        <v>0.53728500000000001</v>
      </c>
      <c r="J40" s="2">
        <v>0.29481099999999999</v>
      </c>
      <c r="K40" s="2">
        <v>0.54749999999999999</v>
      </c>
      <c r="L40" s="3"/>
      <c r="M40" s="127" t="s">
        <v>89</v>
      </c>
      <c r="N40" s="2">
        <v>0</v>
      </c>
      <c r="O40" s="2">
        <v>0.51787300000000003</v>
      </c>
      <c r="P40" s="2">
        <v>0</v>
      </c>
      <c r="Q40" s="2">
        <v>0.45834900000000001</v>
      </c>
      <c r="R40" s="5"/>
      <c r="S40" s="2">
        <f t="shared" si="1"/>
        <v>0.34489899999999996</v>
      </c>
      <c r="T40" s="2">
        <f t="shared" si="0"/>
        <v>0.24405550000000001</v>
      </c>
      <c r="U40" s="128">
        <v>0.34</v>
      </c>
      <c r="V40" s="129">
        <v>0.24</v>
      </c>
      <c r="W40" s="5"/>
      <c r="X40" s="5"/>
      <c r="Y40" s="5"/>
      <c r="Z40" s="5"/>
      <c r="AA40" s="5"/>
      <c r="AB40" s="5"/>
      <c r="AC40" s="5"/>
    </row>
    <row r="41" spans="1:29" ht="14.65" thickBot="1" x14ac:dyDescent="0.5">
      <c r="A41" s="5"/>
      <c r="B41" s="5"/>
      <c r="C41" s="5"/>
      <c r="D41" s="5"/>
      <c r="E41" s="5"/>
      <c r="F41" s="5"/>
      <c r="G41" s="115" t="s">
        <v>90</v>
      </c>
      <c r="H41" s="2">
        <v>0</v>
      </c>
      <c r="I41" s="2">
        <v>0.576098</v>
      </c>
      <c r="J41" s="2">
        <v>0.36831999999999998</v>
      </c>
      <c r="K41" s="2">
        <v>0.60220600000000002</v>
      </c>
      <c r="L41" s="3"/>
      <c r="M41" s="112" t="s">
        <v>91</v>
      </c>
      <c r="N41" s="2">
        <v>0</v>
      </c>
      <c r="O41" s="2">
        <v>0.52521600000000002</v>
      </c>
      <c r="P41" s="2">
        <v>0</v>
      </c>
      <c r="Q41" s="2">
        <v>0.47492800000000002</v>
      </c>
      <c r="R41" s="5"/>
      <c r="S41" s="2">
        <f t="shared" si="1"/>
        <v>0.386656</v>
      </c>
      <c r="T41" s="2">
        <f t="shared" si="0"/>
        <v>0.25003600000000004</v>
      </c>
      <c r="U41" s="117">
        <v>0.39</v>
      </c>
      <c r="V41" s="114">
        <v>0.25</v>
      </c>
      <c r="W41" s="5"/>
      <c r="X41" s="5"/>
      <c r="Y41" s="5"/>
      <c r="Z41" s="5"/>
      <c r="AA41" s="5"/>
      <c r="AB41" s="5"/>
      <c r="AC41" s="5"/>
    </row>
    <row r="42" spans="1:29" ht="14.65" thickBot="1" x14ac:dyDescent="0.5">
      <c r="A42" s="5"/>
      <c r="B42" s="5"/>
      <c r="C42" s="5"/>
      <c r="D42" s="5"/>
      <c r="E42" s="5"/>
      <c r="F42" s="5"/>
      <c r="G42" s="130" t="s">
        <v>92</v>
      </c>
      <c r="H42" s="2">
        <v>0</v>
      </c>
      <c r="I42" s="2">
        <v>0.55582900000000002</v>
      </c>
      <c r="J42" s="2">
        <v>0.29715999999999998</v>
      </c>
      <c r="K42" s="2">
        <v>0.54035599999999995</v>
      </c>
      <c r="L42" s="3"/>
      <c r="M42" s="127" t="s">
        <v>93</v>
      </c>
      <c r="N42" s="2">
        <v>0</v>
      </c>
      <c r="O42" s="2">
        <v>0.52521600000000002</v>
      </c>
      <c r="P42" s="2">
        <v>0</v>
      </c>
      <c r="Q42" s="2">
        <v>0.45034800000000003</v>
      </c>
      <c r="R42" s="5"/>
      <c r="S42" s="2">
        <f t="shared" si="1"/>
        <v>0.34833625000000001</v>
      </c>
      <c r="T42" s="2">
        <f t="shared" si="0"/>
        <v>0.24389100000000002</v>
      </c>
      <c r="U42" s="131">
        <v>0.35</v>
      </c>
      <c r="V42" s="129">
        <v>0.24</v>
      </c>
      <c r="W42" s="5"/>
      <c r="X42" s="5"/>
      <c r="Y42" s="5"/>
      <c r="Z42" s="5"/>
      <c r="AA42" s="5"/>
      <c r="AB42" s="5"/>
      <c r="AC42" s="5"/>
    </row>
    <row r="43" spans="1:29" ht="14.65" thickBot="1" x14ac:dyDescent="0.5">
      <c r="A43" s="5"/>
      <c r="B43" s="5"/>
      <c r="C43" s="5"/>
      <c r="D43" s="5"/>
      <c r="E43" s="5"/>
      <c r="F43" s="5"/>
      <c r="G43" s="6" t="s">
        <v>31</v>
      </c>
      <c r="H43" s="2">
        <v>0.73951999999999996</v>
      </c>
      <c r="I43" s="2">
        <v>0.81547899999999995</v>
      </c>
      <c r="J43" s="2">
        <v>0.68621799999999999</v>
      </c>
      <c r="K43" s="2">
        <v>0.79431099999999999</v>
      </c>
      <c r="L43" s="3"/>
      <c r="M43" s="132" t="s">
        <v>94</v>
      </c>
      <c r="N43" s="2">
        <v>0</v>
      </c>
      <c r="O43" s="2">
        <v>0.53587899999999999</v>
      </c>
      <c r="P43" s="2">
        <v>0.28447699999999998</v>
      </c>
      <c r="Q43" s="2">
        <v>0.483732</v>
      </c>
      <c r="R43" s="5"/>
      <c r="S43" s="2">
        <f t="shared" si="1"/>
        <v>0.75888199999999995</v>
      </c>
      <c r="T43" s="2">
        <f t="shared" si="0"/>
        <v>0.32602199999999998</v>
      </c>
      <c r="U43" s="76">
        <v>0.76</v>
      </c>
      <c r="V43" s="133">
        <v>0.33</v>
      </c>
      <c r="W43" s="5"/>
      <c r="X43" s="5"/>
      <c r="Y43" s="5"/>
      <c r="Z43" s="5"/>
      <c r="AA43" s="5"/>
      <c r="AB43" s="5"/>
      <c r="AC43" s="5"/>
    </row>
    <row r="44" spans="1:29" ht="14.65" thickBot="1" x14ac:dyDescent="0.5">
      <c r="A44" s="5"/>
      <c r="B44" s="5"/>
      <c r="C44" s="5"/>
      <c r="D44" s="5"/>
      <c r="E44" s="5"/>
      <c r="F44" s="5"/>
      <c r="G44" s="134" t="s">
        <v>34</v>
      </c>
      <c r="H44" s="2">
        <v>0.56903199999999998</v>
      </c>
      <c r="I44" s="2">
        <v>0.71618199999999999</v>
      </c>
      <c r="J44" s="2">
        <v>0.61145499999999997</v>
      </c>
      <c r="K44" s="2">
        <v>0.69567199999999996</v>
      </c>
      <c r="L44" s="3"/>
      <c r="M44" s="6" t="s">
        <v>76</v>
      </c>
      <c r="N44" s="2">
        <v>0.70516999999999996</v>
      </c>
      <c r="O44" s="2">
        <v>0.77996100000000002</v>
      </c>
      <c r="P44" s="2">
        <v>0.61690199999999995</v>
      </c>
      <c r="Q44" s="2">
        <v>0.74746999999999997</v>
      </c>
      <c r="R44" s="5"/>
      <c r="S44" s="2">
        <f t="shared" si="1"/>
        <v>0.64808524999999995</v>
      </c>
      <c r="T44" s="2">
        <f t="shared" si="0"/>
        <v>0.71237574999999997</v>
      </c>
      <c r="U44" s="135">
        <v>0.65</v>
      </c>
      <c r="V44" s="103">
        <v>0.71</v>
      </c>
      <c r="W44" s="5"/>
      <c r="X44" s="5"/>
      <c r="Y44" s="5"/>
      <c r="Z44" s="5"/>
      <c r="AA44" s="5"/>
      <c r="AB44" s="5"/>
      <c r="AC44" s="5"/>
    </row>
    <row r="45" spans="1:29" ht="14.65" thickBot="1" x14ac:dyDescent="0.5">
      <c r="A45" s="5"/>
      <c r="B45" s="5"/>
      <c r="C45" s="5"/>
      <c r="D45" s="5"/>
      <c r="E45" s="5"/>
      <c r="F45" s="5"/>
      <c r="G45" s="136" t="s">
        <v>95</v>
      </c>
      <c r="H45" s="2">
        <v>0</v>
      </c>
      <c r="I45" s="2">
        <v>0.26377600000000001</v>
      </c>
      <c r="J45" s="2">
        <v>0</v>
      </c>
      <c r="K45" s="2">
        <v>0.307867</v>
      </c>
      <c r="L45" s="3"/>
      <c r="M45" s="137" t="s">
        <v>79</v>
      </c>
      <c r="N45" s="2">
        <v>0.48857800000000001</v>
      </c>
      <c r="O45" s="2">
        <v>0.67160799999999998</v>
      </c>
      <c r="P45" s="2">
        <v>0.56452599999999997</v>
      </c>
      <c r="Q45" s="2">
        <v>0.66256999999999999</v>
      </c>
      <c r="R45" s="5"/>
      <c r="S45" s="2">
        <f t="shared" si="1"/>
        <v>0.14291075</v>
      </c>
      <c r="T45" s="2">
        <f t="shared" si="0"/>
        <v>0.59682049999999998</v>
      </c>
      <c r="U45" s="138">
        <v>0.14000000000000001</v>
      </c>
      <c r="V45" s="139">
        <v>0.6</v>
      </c>
      <c r="W45" s="5"/>
      <c r="X45" s="5"/>
      <c r="Y45" s="5"/>
      <c r="Z45" s="5"/>
      <c r="AA45" s="5"/>
      <c r="AB45" s="5"/>
      <c r="AC45" s="5"/>
    </row>
    <row r="46" spans="1:29" ht="14.65" thickBot="1" x14ac:dyDescent="0.5">
      <c r="A46" s="5"/>
      <c r="B46" s="5"/>
      <c r="C46" s="5"/>
      <c r="D46" s="5"/>
      <c r="E46" s="5"/>
      <c r="F46" s="5"/>
      <c r="G46" s="140" t="s">
        <v>96</v>
      </c>
      <c r="H46" s="2">
        <v>0</v>
      </c>
      <c r="I46" s="2">
        <v>0.59095399999999998</v>
      </c>
      <c r="J46" s="2">
        <v>0.36831999999999998</v>
      </c>
      <c r="K46" s="2">
        <v>0.60220600000000002</v>
      </c>
      <c r="L46" s="3"/>
      <c r="M46" s="141" t="s">
        <v>97</v>
      </c>
      <c r="N46" s="2">
        <v>0</v>
      </c>
      <c r="O46" s="2">
        <v>5.4890099999999997E-2</v>
      </c>
      <c r="P46" s="2">
        <v>0</v>
      </c>
      <c r="Q46" s="2">
        <v>0.237593</v>
      </c>
      <c r="R46" s="5"/>
      <c r="S46" s="2">
        <f t="shared" si="1"/>
        <v>0.39036999999999999</v>
      </c>
      <c r="T46" s="2">
        <f t="shared" si="0"/>
        <v>7.3120774999999999E-2</v>
      </c>
      <c r="U46" s="142">
        <v>0.39</v>
      </c>
      <c r="V46" s="143">
        <v>7.0000000000000007E-2</v>
      </c>
      <c r="W46" s="5"/>
      <c r="X46" s="5"/>
      <c r="Y46" s="5"/>
      <c r="Z46" s="5"/>
      <c r="AA46" s="5"/>
      <c r="AB46" s="5"/>
      <c r="AC46" s="5"/>
    </row>
    <row r="47" spans="1:29" ht="14.65" thickBot="1" x14ac:dyDescent="0.5">
      <c r="A47" s="5"/>
      <c r="B47" s="5"/>
      <c r="C47" s="5"/>
      <c r="D47" s="5"/>
      <c r="E47" s="5"/>
      <c r="F47" s="5"/>
      <c r="G47" s="144" t="s">
        <v>98</v>
      </c>
      <c r="H47" s="2">
        <v>0</v>
      </c>
      <c r="I47" s="2">
        <v>0.586727</v>
      </c>
      <c r="J47" s="2">
        <v>0.29481099999999999</v>
      </c>
      <c r="K47" s="2">
        <v>0.54749999999999999</v>
      </c>
      <c r="L47" s="3"/>
      <c r="M47" s="145" t="s">
        <v>99</v>
      </c>
      <c r="N47" s="2">
        <v>0</v>
      </c>
      <c r="O47" s="2">
        <v>0.46378200000000003</v>
      </c>
      <c r="P47" s="2">
        <v>0</v>
      </c>
      <c r="Q47" s="2">
        <v>0.48377799999999999</v>
      </c>
      <c r="R47" s="5"/>
      <c r="S47" s="2">
        <f t="shared" si="1"/>
        <v>0.35725949999999995</v>
      </c>
      <c r="T47" s="2">
        <f t="shared" si="0"/>
        <v>0.23688999999999999</v>
      </c>
      <c r="U47" s="146">
        <v>0.36</v>
      </c>
      <c r="V47" s="147">
        <v>0.24</v>
      </c>
      <c r="W47" s="5"/>
      <c r="X47" s="5"/>
      <c r="Y47" s="5"/>
      <c r="Z47" s="5"/>
      <c r="AA47" s="5"/>
      <c r="AB47" s="5"/>
      <c r="AC47" s="5"/>
    </row>
    <row r="48" spans="1:29" ht="14.65" thickBot="1" x14ac:dyDescent="0.5">
      <c r="A48" s="5"/>
      <c r="B48" s="5"/>
      <c r="C48" s="5"/>
      <c r="D48" s="5"/>
      <c r="E48" s="5"/>
      <c r="F48" s="5"/>
      <c r="G48" s="111" t="s">
        <v>100</v>
      </c>
      <c r="H48" s="2">
        <v>0</v>
      </c>
      <c r="I48" s="2">
        <v>0.586727</v>
      </c>
      <c r="J48" s="2">
        <v>0.29715999999999998</v>
      </c>
      <c r="K48" s="2">
        <v>0.54035599999999995</v>
      </c>
      <c r="L48" s="3"/>
      <c r="M48" s="127" t="s">
        <v>101</v>
      </c>
      <c r="N48" s="2">
        <v>0</v>
      </c>
      <c r="O48" s="2">
        <v>0.49379899999999999</v>
      </c>
      <c r="P48" s="2">
        <v>0</v>
      </c>
      <c r="Q48" s="2">
        <v>0.48377799999999999</v>
      </c>
      <c r="R48" s="5"/>
      <c r="S48" s="2">
        <f t="shared" si="1"/>
        <v>0.35606074999999998</v>
      </c>
      <c r="T48" s="2">
        <f t="shared" si="0"/>
        <v>0.24439424999999998</v>
      </c>
      <c r="U48" s="113">
        <v>0.36</v>
      </c>
      <c r="V48" s="129">
        <v>0.24</v>
      </c>
      <c r="W48" s="5"/>
      <c r="X48" s="5"/>
      <c r="Y48" s="5"/>
      <c r="Z48" s="5"/>
      <c r="AA48" s="5"/>
      <c r="AB48" s="5"/>
      <c r="AC48" s="5"/>
    </row>
    <row r="49" spans="1:29" ht="14.65" thickBot="1" x14ac:dyDescent="0.5">
      <c r="A49" s="5"/>
      <c r="B49" s="5"/>
      <c r="C49" s="5"/>
      <c r="D49" s="5"/>
      <c r="E49" s="5"/>
      <c r="F49" s="5"/>
      <c r="G49" s="148" t="s">
        <v>37</v>
      </c>
      <c r="H49" s="2">
        <v>0.40768500000000002</v>
      </c>
      <c r="I49" s="2">
        <v>0.52537299999999998</v>
      </c>
      <c r="J49" s="2">
        <v>0.43298199999999998</v>
      </c>
      <c r="K49" s="2">
        <v>0.51878999999999997</v>
      </c>
      <c r="L49" s="3"/>
      <c r="M49" s="127" t="s">
        <v>102</v>
      </c>
      <c r="N49" s="2">
        <v>0</v>
      </c>
      <c r="O49" s="2">
        <v>0.498033</v>
      </c>
      <c r="P49" s="2">
        <v>0</v>
      </c>
      <c r="Q49" s="2">
        <v>0.47982900000000001</v>
      </c>
      <c r="R49" s="5"/>
      <c r="S49" s="2">
        <f t="shared" si="1"/>
        <v>0.4712075</v>
      </c>
      <c r="T49" s="2">
        <f t="shared" si="0"/>
        <v>0.2444655</v>
      </c>
      <c r="U49" s="149">
        <v>0.47</v>
      </c>
      <c r="V49" s="129">
        <v>0.24</v>
      </c>
      <c r="W49" s="5"/>
      <c r="X49" s="5"/>
      <c r="Y49" s="5"/>
      <c r="Z49" s="5"/>
      <c r="AA49" s="5"/>
      <c r="AB49" s="5"/>
      <c r="AC49" s="5"/>
    </row>
    <row r="50" spans="1:29" ht="14.65" thickBot="1" x14ac:dyDescent="0.5">
      <c r="A50" s="5"/>
      <c r="B50" s="5"/>
      <c r="C50" s="5"/>
      <c r="D50" s="5"/>
      <c r="E50" s="5"/>
      <c r="F50" s="5"/>
      <c r="G50" s="6" t="s">
        <v>39</v>
      </c>
      <c r="H50" s="2">
        <v>0.84521900000000005</v>
      </c>
      <c r="I50" s="2">
        <v>0.75775400000000004</v>
      </c>
      <c r="J50" s="2">
        <v>0.86756299999999997</v>
      </c>
      <c r="K50" s="2">
        <v>0.815419</v>
      </c>
      <c r="L50" s="3"/>
      <c r="M50" s="150" t="s">
        <v>103</v>
      </c>
      <c r="N50" s="2">
        <v>0</v>
      </c>
      <c r="O50" s="2">
        <v>0.53655900000000001</v>
      </c>
      <c r="P50" s="2">
        <v>0.27176800000000001</v>
      </c>
      <c r="Q50" s="2">
        <v>0.475273</v>
      </c>
      <c r="R50" s="5"/>
      <c r="S50" s="2">
        <f t="shared" si="1"/>
        <v>0.82148874999999999</v>
      </c>
      <c r="T50" s="2">
        <f t="shared" si="0"/>
        <v>0.32090000000000002</v>
      </c>
      <c r="U50" s="76">
        <v>0.82</v>
      </c>
      <c r="V50" s="151">
        <v>0.32</v>
      </c>
      <c r="W50" s="5"/>
      <c r="X50" s="5"/>
      <c r="Y50" s="5"/>
      <c r="Z50" s="5"/>
      <c r="AA50" s="5"/>
      <c r="AB50" s="5"/>
      <c r="AC50" s="5"/>
    </row>
    <row r="51" spans="1:29" ht="14.65" thickBot="1" x14ac:dyDescent="0.5">
      <c r="A51" s="5"/>
      <c r="B51" s="5"/>
      <c r="C51" s="5"/>
      <c r="D51" s="5"/>
      <c r="E51" s="5"/>
      <c r="F51" s="5"/>
      <c r="G51" s="6" t="s">
        <v>42</v>
      </c>
      <c r="H51" s="2">
        <v>0.81748299999999996</v>
      </c>
      <c r="I51" s="2">
        <v>0.71996300000000002</v>
      </c>
      <c r="J51" s="2">
        <v>0.86756299999999997</v>
      </c>
      <c r="K51" s="2">
        <v>0.815419</v>
      </c>
      <c r="L51" s="3"/>
      <c r="M51" s="152" t="s">
        <v>104</v>
      </c>
      <c r="N51" s="2">
        <v>0</v>
      </c>
      <c r="O51" s="2">
        <v>0.59095399999999998</v>
      </c>
      <c r="P51" s="2">
        <v>0.27176800000000001</v>
      </c>
      <c r="Q51" s="2">
        <v>0.475273</v>
      </c>
      <c r="R51" s="5"/>
      <c r="S51" s="2">
        <f t="shared" si="1"/>
        <v>0.80510700000000002</v>
      </c>
      <c r="T51" s="2">
        <f t="shared" si="0"/>
        <v>0.33449875000000001</v>
      </c>
      <c r="U51" s="76">
        <v>0.81</v>
      </c>
      <c r="V51" s="153">
        <v>0.33</v>
      </c>
      <c r="W51" s="5"/>
      <c r="X51" s="5"/>
      <c r="Y51" s="5"/>
      <c r="Z51" s="5"/>
      <c r="AA51" s="5"/>
      <c r="AB51" s="5"/>
      <c r="AC51" s="5"/>
    </row>
  </sheetData>
  <conditionalFormatting sqref="H2:L51 N2:Q51">
    <cfRule type="cellIs" dxfId="6" priority="5" stopIfTrue="1" operator="lessThan">
      <formula>3%</formula>
    </cfRule>
  </conditionalFormatting>
  <conditionalFormatting sqref="H2:L51 N2:Q51">
    <cfRule type="colorScale" priority="6">
      <colorScale>
        <cfvo type="num" val="$Y$2"/>
        <cfvo type="num" val="$Y$3"/>
        <cfvo type="num" val="$Y$4"/>
        <color rgb="FFF8696B"/>
        <color rgb="FFFFEB84"/>
        <color rgb="FF63BE7B"/>
      </colorScale>
    </cfRule>
  </conditionalFormatting>
  <conditionalFormatting sqref="S2:S51">
    <cfRule type="cellIs" dxfId="5" priority="3" stopIfTrue="1" operator="lessThan">
      <formula>3%</formula>
    </cfRule>
  </conditionalFormatting>
  <conditionalFormatting sqref="S2:S51">
    <cfRule type="colorScale" priority="4">
      <colorScale>
        <cfvo type="num" val="$W$2"/>
        <cfvo type="num" val="$W$3"/>
        <cfvo type="num" val="$W$4"/>
        <color rgb="FFF8696B"/>
        <color rgb="FFFFEB84"/>
        <color rgb="FF63BE7B"/>
      </colorScale>
    </cfRule>
  </conditionalFormatting>
  <conditionalFormatting sqref="T2:T51">
    <cfRule type="cellIs" dxfId="4" priority="1" stopIfTrue="1" operator="lessThan">
      <formula>3%</formula>
    </cfRule>
  </conditionalFormatting>
  <conditionalFormatting sqref="T2:T51">
    <cfRule type="colorScale" priority="2">
      <colorScale>
        <cfvo type="num" val="$W$2"/>
        <cfvo type="num" val="$W$3"/>
        <cfvo type="num" val="$W$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157B-8232-4866-A6DD-8DD1437BC35D}">
  <dimension ref="A1:AJ105"/>
  <sheetViews>
    <sheetView tabSelected="1" topLeftCell="A28" workbookViewId="0">
      <selection activeCell="R37" sqref="R37"/>
    </sheetView>
  </sheetViews>
  <sheetFormatPr defaultRowHeight="14.25" x14ac:dyDescent="0.45"/>
  <cols>
    <col min="3" max="3" width="14.59765625" customWidth="1"/>
    <col min="4" max="7" width="6.19921875" customWidth="1"/>
    <col min="8" max="8" width="2.59765625" customWidth="1"/>
    <col min="9" max="9" width="14.59765625" customWidth="1"/>
    <col min="10" max="13" width="6.19921875" customWidth="1"/>
  </cols>
  <sheetData>
    <row r="1" spans="1:36" ht="14.65" thickBot="1" x14ac:dyDescent="0.5">
      <c r="A1" s="154" t="s">
        <v>105</v>
      </c>
      <c r="B1" s="154" t="s">
        <v>106</v>
      </c>
      <c r="C1" s="205" t="s">
        <v>0</v>
      </c>
      <c r="D1" s="156" t="s">
        <v>1</v>
      </c>
      <c r="E1" s="156" t="s">
        <v>2</v>
      </c>
      <c r="F1" s="156" t="s">
        <v>3</v>
      </c>
      <c r="G1" s="156" t="s">
        <v>4</v>
      </c>
      <c r="H1" s="4"/>
      <c r="I1" s="205" t="s">
        <v>0</v>
      </c>
      <c r="J1" s="156" t="s">
        <v>1</v>
      </c>
      <c r="K1" s="156" t="s">
        <v>2</v>
      </c>
      <c r="L1" s="156" t="s">
        <v>3</v>
      </c>
      <c r="M1" s="156" t="s">
        <v>4</v>
      </c>
      <c r="N1" s="154"/>
      <c r="O1" s="154"/>
      <c r="P1" s="154"/>
      <c r="Q1" s="154" t="s">
        <v>109</v>
      </c>
      <c r="R1" s="154"/>
      <c r="S1" s="154" t="s">
        <v>110</v>
      </c>
      <c r="T1" s="154" t="s">
        <v>111</v>
      </c>
      <c r="U1" s="154"/>
      <c r="V1" s="154" t="s">
        <v>112</v>
      </c>
      <c r="W1" s="154" t="s">
        <v>113</v>
      </c>
      <c r="X1" s="154" t="s">
        <v>114</v>
      </c>
      <c r="Y1" s="154" t="s">
        <v>115</v>
      </c>
      <c r="Z1" s="154" t="s">
        <v>116</v>
      </c>
      <c r="AA1" s="154" t="s">
        <v>117</v>
      </c>
      <c r="AB1" s="154" t="s">
        <v>118</v>
      </c>
      <c r="AC1" s="154" t="s">
        <v>119</v>
      </c>
      <c r="AD1" s="154" t="s">
        <v>120</v>
      </c>
      <c r="AE1" s="154"/>
      <c r="AF1" s="157" t="s">
        <v>121</v>
      </c>
      <c r="AG1" s="158">
        <v>7</v>
      </c>
      <c r="AH1" s="158">
        <v>5</v>
      </c>
      <c r="AI1" s="154"/>
      <c r="AJ1" s="155" t="s">
        <v>121</v>
      </c>
    </row>
    <row r="2" spans="1:36" ht="14.65" thickBot="1" x14ac:dyDescent="0.5">
      <c r="A2" s="154">
        <v>1</v>
      </c>
      <c r="B2" s="154">
        <v>4</v>
      </c>
      <c r="C2" s="206" t="s">
        <v>122</v>
      </c>
      <c r="D2" s="156">
        <v>9</v>
      </c>
      <c r="E2" s="156">
        <v>25</v>
      </c>
      <c r="F2" s="156">
        <v>16</v>
      </c>
      <c r="G2" s="156">
        <v>19</v>
      </c>
      <c r="H2" s="3"/>
      <c r="I2" s="208" t="s">
        <v>203</v>
      </c>
      <c r="J2" s="156">
        <v>22</v>
      </c>
      <c r="K2" s="156">
        <v>27</v>
      </c>
      <c r="L2" s="156">
        <v>23</v>
      </c>
      <c r="M2" s="156">
        <v>26</v>
      </c>
      <c r="N2" s="154"/>
      <c r="O2" s="154"/>
      <c r="P2" s="154"/>
      <c r="Q2" s="154">
        <v>25</v>
      </c>
      <c r="R2" s="154"/>
      <c r="S2" s="154">
        <v>0</v>
      </c>
      <c r="T2" s="154">
        <v>9</v>
      </c>
      <c r="U2" s="154"/>
      <c r="V2" s="154">
        <v>3</v>
      </c>
      <c r="W2" s="154">
        <v>0</v>
      </c>
      <c r="X2" s="154" t="s">
        <v>123</v>
      </c>
      <c r="Y2" s="154" t="s">
        <v>122</v>
      </c>
      <c r="Z2" s="154" t="b">
        <v>1</v>
      </c>
      <c r="AA2" s="154" t="b">
        <v>0</v>
      </c>
      <c r="AB2" s="154">
        <v>2</v>
      </c>
      <c r="AC2" s="154">
        <v>1</v>
      </c>
      <c r="AD2" s="154">
        <v>1</v>
      </c>
      <c r="AE2" s="154"/>
      <c r="AF2" s="160">
        <f t="shared" ref="AF2:AF65" si="0">AVERAGE(D2,E2,F2,G2)</f>
        <v>17.25</v>
      </c>
      <c r="AG2" s="158">
        <v>16</v>
      </c>
      <c r="AH2" s="158">
        <v>14</v>
      </c>
      <c r="AI2" s="154"/>
      <c r="AJ2" s="159">
        <v>17.25</v>
      </c>
    </row>
    <row r="3" spans="1:36" ht="14.65" thickBot="1" x14ac:dyDescent="0.5">
      <c r="A3" s="154">
        <v>2</v>
      </c>
      <c r="B3" s="154">
        <v>6</v>
      </c>
      <c r="C3" s="207" t="s">
        <v>124</v>
      </c>
      <c r="D3" s="156">
        <v>11</v>
      </c>
      <c r="E3" s="156">
        <v>27</v>
      </c>
      <c r="F3" s="156">
        <v>26</v>
      </c>
      <c r="G3" s="156">
        <v>26</v>
      </c>
      <c r="H3" s="3"/>
      <c r="I3" s="222" t="s">
        <v>204</v>
      </c>
      <c r="J3" s="156">
        <v>11</v>
      </c>
      <c r="K3" s="156">
        <v>21</v>
      </c>
      <c r="L3" s="156">
        <v>7</v>
      </c>
      <c r="M3" s="156">
        <v>17</v>
      </c>
      <c r="N3" s="154"/>
      <c r="O3" s="154"/>
      <c r="P3" s="154"/>
      <c r="Q3" s="154">
        <v>27</v>
      </c>
      <c r="R3" s="154"/>
      <c r="S3" s="154">
        <v>0</v>
      </c>
      <c r="T3" s="154">
        <v>11</v>
      </c>
      <c r="U3" s="154"/>
      <c r="V3" s="154">
        <v>4</v>
      </c>
      <c r="W3" s="154">
        <v>1</v>
      </c>
      <c r="X3" s="154" t="s">
        <v>125</v>
      </c>
      <c r="Y3" s="154" t="s">
        <v>126</v>
      </c>
      <c r="Z3" s="154" t="b">
        <v>0</v>
      </c>
      <c r="AA3" s="154" t="b">
        <v>0</v>
      </c>
      <c r="AB3" s="154">
        <v>2</v>
      </c>
      <c r="AC3" s="154">
        <v>2</v>
      </c>
      <c r="AD3" s="154">
        <v>0</v>
      </c>
      <c r="AE3" s="154"/>
      <c r="AF3" s="160">
        <f t="shared" si="0"/>
        <v>22.5</v>
      </c>
      <c r="AG3" s="158">
        <v>25</v>
      </c>
      <c r="AH3" s="158">
        <v>23</v>
      </c>
      <c r="AI3" s="154"/>
      <c r="AJ3" s="161">
        <v>22.5</v>
      </c>
    </row>
    <row r="4" spans="1:36" ht="14.65" thickBot="1" x14ac:dyDescent="0.5">
      <c r="A4" s="154">
        <v>3</v>
      </c>
      <c r="B4" s="154">
        <v>22</v>
      </c>
      <c r="C4" s="207" t="s">
        <v>127</v>
      </c>
      <c r="D4" s="156">
        <v>16</v>
      </c>
      <c r="E4" s="156">
        <v>29</v>
      </c>
      <c r="F4" s="156">
        <v>22</v>
      </c>
      <c r="G4" s="156">
        <v>23</v>
      </c>
      <c r="H4" s="3"/>
      <c r="I4" s="228" t="s">
        <v>205</v>
      </c>
      <c r="J4" s="156">
        <v>10</v>
      </c>
      <c r="K4" s="156">
        <v>19</v>
      </c>
      <c r="L4" s="156">
        <v>0</v>
      </c>
      <c r="M4" s="156">
        <v>0</v>
      </c>
      <c r="N4" s="154"/>
      <c r="O4" s="154"/>
      <c r="P4" s="154"/>
      <c r="Q4" s="154">
        <v>29</v>
      </c>
      <c r="R4" s="154"/>
      <c r="S4" s="154">
        <v>0</v>
      </c>
      <c r="T4" s="154">
        <v>16</v>
      </c>
      <c r="U4" s="154"/>
      <c r="V4" s="154">
        <v>4</v>
      </c>
      <c r="W4" s="154">
        <v>1</v>
      </c>
      <c r="X4" s="154" t="s">
        <v>123</v>
      </c>
      <c r="Y4" s="154" t="s">
        <v>122</v>
      </c>
      <c r="Z4" s="154" t="b">
        <v>1</v>
      </c>
      <c r="AA4" s="154" t="b">
        <v>0</v>
      </c>
      <c r="AB4" s="154">
        <v>2</v>
      </c>
      <c r="AC4" s="154">
        <v>2</v>
      </c>
      <c r="AD4" s="154">
        <v>0</v>
      </c>
      <c r="AE4" s="154"/>
      <c r="AF4" s="160">
        <f t="shared" si="0"/>
        <v>22.5</v>
      </c>
      <c r="AG4" s="154"/>
      <c r="AH4" s="154"/>
      <c r="AI4" s="154"/>
      <c r="AJ4" s="161">
        <v>22.5</v>
      </c>
    </row>
    <row r="5" spans="1:36" ht="14.65" thickBot="1" x14ac:dyDescent="0.5">
      <c r="A5" s="154">
        <v>4</v>
      </c>
      <c r="B5" s="154">
        <v>26</v>
      </c>
      <c r="C5" s="208" t="s">
        <v>128</v>
      </c>
      <c r="D5" s="156">
        <v>20</v>
      </c>
      <c r="E5" s="156">
        <v>25</v>
      </c>
      <c r="F5" s="156">
        <v>25</v>
      </c>
      <c r="G5" s="156">
        <v>27</v>
      </c>
      <c r="H5" s="3"/>
      <c r="I5" s="214" t="s">
        <v>206</v>
      </c>
      <c r="J5" s="156">
        <v>21</v>
      </c>
      <c r="K5" s="156">
        <v>26</v>
      </c>
      <c r="L5" s="156">
        <v>10</v>
      </c>
      <c r="M5" s="156">
        <v>6</v>
      </c>
      <c r="N5" s="154"/>
      <c r="O5" s="154"/>
      <c r="P5" s="154"/>
      <c r="Q5" s="154">
        <v>27</v>
      </c>
      <c r="R5" s="154"/>
      <c r="S5" s="154">
        <v>0</v>
      </c>
      <c r="T5" s="154">
        <v>20</v>
      </c>
      <c r="U5" s="154"/>
      <c r="V5" s="154">
        <v>6</v>
      </c>
      <c r="W5" s="154">
        <v>1</v>
      </c>
      <c r="X5" s="154" t="s">
        <v>129</v>
      </c>
      <c r="Y5" s="154" t="s">
        <v>130</v>
      </c>
      <c r="Z5" s="154" t="b">
        <v>0</v>
      </c>
      <c r="AA5" s="154" t="b">
        <v>0</v>
      </c>
      <c r="AB5" s="154">
        <v>3</v>
      </c>
      <c r="AC5" s="154">
        <v>3</v>
      </c>
      <c r="AD5" s="154">
        <v>0</v>
      </c>
      <c r="AE5" s="154"/>
      <c r="AF5" s="160">
        <f t="shared" si="0"/>
        <v>24.25</v>
      </c>
      <c r="AG5" s="154"/>
      <c r="AH5" s="154"/>
      <c r="AI5" s="154"/>
      <c r="AJ5" s="162">
        <v>24.25</v>
      </c>
    </row>
    <row r="6" spans="1:36" ht="14.65" thickBot="1" x14ac:dyDescent="0.5">
      <c r="A6" s="154">
        <v>5</v>
      </c>
      <c r="B6" s="154">
        <v>27</v>
      </c>
      <c r="C6" s="208" t="s">
        <v>131</v>
      </c>
      <c r="D6" s="156">
        <v>18</v>
      </c>
      <c r="E6" s="156">
        <v>28</v>
      </c>
      <c r="F6" s="156">
        <v>25</v>
      </c>
      <c r="G6" s="156">
        <v>27</v>
      </c>
      <c r="H6" s="3"/>
      <c r="I6" s="229" t="s">
        <v>207</v>
      </c>
      <c r="J6" s="156">
        <v>13</v>
      </c>
      <c r="K6" s="156">
        <v>20</v>
      </c>
      <c r="L6" s="156">
        <v>0</v>
      </c>
      <c r="M6" s="156">
        <v>0</v>
      </c>
      <c r="N6" s="154"/>
      <c r="O6" s="154"/>
      <c r="P6" s="154"/>
      <c r="Q6" s="154">
        <v>28</v>
      </c>
      <c r="R6" s="154"/>
      <c r="S6" s="154">
        <v>0</v>
      </c>
      <c r="T6" s="154">
        <v>18</v>
      </c>
      <c r="U6" s="154"/>
      <c r="V6" s="154">
        <v>6</v>
      </c>
      <c r="W6" s="154">
        <v>1</v>
      </c>
      <c r="X6" s="154" t="s">
        <v>132</v>
      </c>
      <c r="Y6" s="154" t="s">
        <v>133</v>
      </c>
      <c r="Z6" s="154" t="b">
        <v>0</v>
      </c>
      <c r="AA6" s="154" t="b">
        <v>0</v>
      </c>
      <c r="AB6" s="154">
        <v>3</v>
      </c>
      <c r="AC6" s="154">
        <v>3</v>
      </c>
      <c r="AD6" s="154">
        <v>0</v>
      </c>
      <c r="AE6" s="154"/>
      <c r="AF6" s="160">
        <f t="shared" si="0"/>
        <v>24.5</v>
      </c>
      <c r="AG6" s="154"/>
      <c r="AH6" s="154"/>
      <c r="AI6" s="154"/>
      <c r="AJ6" s="162">
        <v>24.5</v>
      </c>
    </row>
    <row r="7" spans="1:36" ht="14.65" thickBot="1" x14ac:dyDescent="0.5">
      <c r="A7" s="154">
        <v>6</v>
      </c>
      <c r="B7" s="154">
        <v>58</v>
      </c>
      <c r="C7" s="208" t="s">
        <v>134</v>
      </c>
      <c r="D7" s="156">
        <v>21</v>
      </c>
      <c r="E7" s="156">
        <v>27</v>
      </c>
      <c r="F7" s="156">
        <v>22</v>
      </c>
      <c r="G7" s="156">
        <v>22</v>
      </c>
      <c r="H7" s="3"/>
      <c r="I7" s="208" t="s">
        <v>208</v>
      </c>
      <c r="J7" s="156">
        <v>21</v>
      </c>
      <c r="K7" s="156">
        <v>27</v>
      </c>
      <c r="L7" s="156">
        <v>22</v>
      </c>
      <c r="M7" s="156">
        <v>22</v>
      </c>
      <c r="N7" s="154"/>
      <c r="O7" s="154"/>
      <c r="P7" s="154"/>
      <c r="Q7" s="154">
        <v>27</v>
      </c>
      <c r="R7" s="154"/>
      <c r="S7" s="154">
        <v>0</v>
      </c>
      <c r="T7" s="154">
        <v>21</v>
      </c>
      <c r="U7" s="154"/>
      <c r="V7" s="154">
        <v>6</v>
      </c>
      <c r="W7" s="154">
        <v>1</v>
      </c>
      <c r="X7" s="154" t="s">
        <v>125</v>
      </c>
      <c r="Y7" s="154" t="s">
        <v>126</v>
      </c>
      <c r="Z7" s="154" t="b">
        <v>0</v>
      </c>
      <c r="AA7" s="154" t="b">
        <v>0</v>
      </c>
      <c r="AB7" s="154">
        <v>3</v>
      </c>
      <c r="AC7" s="154">
        <v>3</v>
      </c>
      <c r="AD7" s="154">
        <v>0</v>
      </c>
      <c r="AE7" s="154"/>
      <c r="AF7" s="160">
        <f t="shared" si="0"/>
        <v>23</v>
      </c>
      <c r="AG7" s="154"/>
      <c r="AH7" s="154"/>
      <c r="AI7" s="154"/>
      <c r="AJ7" s="162">
        <v>23</v>
      </c>
    </row>
    <row r="8" spans="1:36" ht="14.65" thickBot="1" x14ac:dyDescent="0.5">
      <c r="A8" s="154">
        <v>7</v>
      </c>
      <c r="B8" s="154">
        <v>62</v>
      </c>
      <c r="C8" s="209" t="s">
        <v>135</v>
      </c>
      <c r="D8" s="156">
        <v>13</v>
      </c>
      <c r="E8" s="156">
        <v>22</v>
      </c>
      <c r="F8" s="156">
        <v>6</v>
      </c>
      <c r="G8" s="156">
        <v>5</v>
      </c>
      <c r="H8" s="3"/>
      <c r="I8" s="230" t="s">
        <v>209</v>
      </c>
      <c r="J8" s="156">
        <v>14</v>
      </c>
      <c r="K8" s="156">
        <v>24</v>
      </c>
      <c r="L8" s="156">
        <v>10</v>
      </c>
      <c r="M8" s="156">
        <v>10</v>
      </c>
      <c r="N8" s="154"/>
      <c r="O8" s="154"/>
      <c r="P8" s="154"/>
      <c r="Q8" s="154">
        <v>22</v>
      </c>
      <c r="R8" s="154"/>
      <c r="S8" s="154">
        <v>0</v>
      </c>
      <c r="T8" s="154">
        <v>5</v>
      </c>
      <c r="U8" s="154"/>
      <c r="V8" s="154">
        <v>7</v>
      </c>
      <c r="W8" s="154">
        <v>0</v>
      </c>
      <c r="X8" s="154" t="s">
        <v>136</v>
      </c>
      <c r="Y8" s="154" t="s">
        <v>137</v>
      </c>
      <c r="Z8" s="154" t="b">
        <v>0</v>
      </c>
      <c r="AA8" s="154" t="b">
        <v>0</v>
      </c>
      <c r="AB8" s="154">
        <v>3</v>
      </c>
      <c r="AC8" s="154">
        <v>4</v>
      </c>
      <c r="AD8" s="154">
        <v>-1</v>
      </c>
      <c r="AE8" s="154"/>
      <c r="AF8" s="160">
        <f t="shared" si="0"/>
        <v>11.5</v>
      </c>
      <c r="AG8" s="154"/>
      <c r="AH8" s="154"/>
      <c r="AI8" s="154"/>
      <c r="AJ8" s="163">
        <v>11.5</v>
      </c>
    </row>
    <row r="9" spans="1:36" ht="14.65" thickBot="1" x14ac:dyDescent="0.5">
      <c r="A9" s="154">
        <v>8</v>
      </c>
      <c r="B9" s="154">
        <v>66</v>
      </c>
      <c r="C9" s="210" t="s">
        <v>138</v>
      </c>
      <c r="D9" s="156">
        <v>11</v>
      </c>
      <c r="E9" s="156">
        <v>24</v>
      </c>
      <c r="F9" s="156">
        <v>10</v>
      </c>
      <c r="G9" s="156">
        <v>17</v>
      </c>
      <c r="H9" s="3"/>
      <c r="I9" s="230" t="s">
        <v>210</v>
      </c>
      <c r="J9" s="156">
        <v>15</v>
      </c>
      <c r="K9" s="156">
        <v>23</v>
      </c>
      <c r="L9" s="156">
        <v>10</v>
      </c>
      <c r="M9" s="156">
        <v>10</v>
      </c>
      <c r="N9" s="154"/>
      <c r="O9" s="154"/>
      <c r="P9" s="154"/>
      <c r="Q9" s="154">
        <v>24</v>
      </c>
      <c r="R9" s="154"/>
      <c r="S9" s="154">
        <v>0</v>
      </c>
      <c r="T9" s="154">
        <v>10</v>
      </c>
      <c r="U9" s="154"/>
      <c r="V9" s="154">
        <v>8</v>
      </c>
      <c r="W9" s="154">
        <v>1</v>
      </c>
      <c r="X9" s="154" t="s">
        <v>139</v>
      </c>
      <c r="Y9" s="154" t="s">
        <v>140</v>
      </c>
      <c r="Z9" s="154" t="b">
        <v>0</v>
      </c>
      <c r="AA9" s="154" t="b">
        <v>0</v>
      </c>
      <c r="AB9" s="154">
        <v>4</v>
      </c>
      <c r="AC9" s="154">
        <v>4</v>
      </c>
      <c r="AD9" s="154">
        <v>0</v>
      </c>
      <c r="AE9" s="154"/>
      <c r="AF9" s="160">
        <f t="shared" si="0"/>
        <v>15.5</v>
      </c>
      <c r="AG9" s="154"/>
      <c r="AH9" s="154"/>
      <c r="AI9" s="154"/>
      <c r="AJ9" s="164">
        <v>15.5</v>
      </c>
    </row>
    <row r="10" spans="1:36" ht="14.65" thickBot="1" x14ac:dyDescent="0.5">
      <c r="A10" s="154">
        <v>9</v>
      </c>
      <c r="B10" s="154">
        <v>81</v>
      </c>
      <c r="C10" s="211" t="s">
        <v>141</v>
      </c>
      <c r="D10" s="156">
        <v>22</v>
      </c>
      <c r="E10" s="156">
        <v>24</v>
      </c>
      <c r="F10" s="156">
        <v>21</v>
      </c>
      <c r="G10" s="156">
        <v>22</v>
      </c>
      <c r="H10" s="3"/>
      <c r="I10" s="214" t="s">
        <v>211</v>
      </c>
      <c r="J10" s="156">
        <v>11</v>
      </c>
      <c r="K10" s="156">
        <v>24</v>
      </c>
      <c r="L10" s="156">
        <v>9</v>
      </c>
      <c r="M10" s="156">
        <v>19</v>
      </c>
      <c r="N10" s="154"/>
      <c r="O10" s="154"/>
      <c r="P10" s="154"/>
      <c r="Q10" s="154">
        <v>24</v>
      </c>
      <c r="R10" s="154"/>
      <c r="S10" s="154">
        <v>0</v>
      </c>
      <c r="T10" s="154">
        <v>21</v>
      </c>
      <c r="U10" s="154"/>
      <c r="V10" s="154">
        <v>6</v>
      </c>
      <c r="W10" s="154">
        <v>1</v>
      </c>
      <c r="X10" s="154" t="s">
        <v>125</v>
      </c>
      <c r="Y10" s="154" t="s">
        <v>126</v>
      </c>
      <c r="Z10" s="154" t="b">
        <v>0</v>
      </c>
      <c r="AA10" s="154" t="b">
        <v>0</v>
      </c>
      <c r="AB10" s="154">
        <v>3</v>
      </c>
      <c r="AC10" s="154">
        <v>3</v>
      </c>
      <c r="AD10" s="154">
        <v>0</v>
      </c>
      <c r="AE10" s="154"/>
      <c r="AF10" s="160">
        <f t="shared" si="0"/>
        <v>22.25</v>
      </c>
      <c r="AG10" s="154"/>
      <c r="AH10" s="154"/>
      <c r="AI10" s="154"/>
      <c r="AJ10" s="165">
        <v>22.25</v>
      </c>
    </row>
    <row r="11" spans="1:36" ht="14.65" thickBot="1" x14ac:dyDescent="0.5">
      <c r="A11" s="154">
        <v>10</v>
      </c>
      <c r="B11" s="154">
        <v>85</v>
      </c>
      <c r="C11" s="212" t="s">
        <v>142</v>
      </c>
      <c r="D11" s="156">
        <v>14</v>
      </c>
      <c r="E11" s="156">
        <v>24</v>
      </c>
      <c r="F11" s="156">
        <v>11</v>
      </c>
      <c r="G11" s="156">
        <v>19</v>
      </c>
      <c r="H11" s="3"/>
      <c r="I11" s="208" t="s">
        <v>212</v>
      </c>
      <c r="J11" s="156">
        <v>22</v>
      </c>
      <c r="K11" s="156">
        <v>27</v>
      </c>
      <c r="L11" s="156">
        <v>23</v>
      </c>
      <c r="M11" s="156">
        <v>24</v>
      </c>
      <c r="N11" s="154"/>
      <c r="O11" s="154"/>
      <c r="P11" s="154"/>
      <c r="Q11" s="154">
        <v>24</v>
      </c>
      <c r="R11" s="154"/>
      <c r="S11" s="154">
        <v>0</v>
      </c>
      <c r="T11" s="154">
        <v>11</v>
      </c>
      <c r="U11" s="154"/>
      <c r="V11" s="154">
        <v>7</v>
      </c>
      <c r="W11" s="154">
        <v>0</v>
      </c>
      <c r="X11" s="154" t="s">
        <v>136</v>
      </c>
      <c r="Y11" s="154" t="s">
        <v>137</v>
      </c>
      <c r="Z11" s="154" t="b">
        <v>0</v>
      </c>
      <c r="AA11" s="154" t="b">
        <v>0</v>
      </c>
      <c r="AB11" s="154">
        <v>3</v>
      </c>
      <c r="AC11" s="154">
        <v>4</v>
      </c>
      <c r="AD11" s="154">
        <v>-1</v>
      </c>
      <c r="AE11" s="154"/>
      <c r="AF11" s="160">
        <f t="shared" si="0"/>
        <v>17</v>
      </c>
      <c r="AG11" s="154"/>
      <c r="AH11" s="154"/>
      <c r="AI11" s="154"/>
      <c r="AJ11" s="166">
        <v>17</v>
      </c>
    </row>
    <row r="12" spans="1:36" ht="14.65" thickBot="1" x14ac:dyDescent="0.5">
      <c r="A12" s="154">
        <v>11</v>
      </c>
      <c r="B12" s="154">
        <v>89</v>
      </c>
      <c r="C12" s="213" t="s">
        <v>143</v>
      </c>
      <c r="D12" s="156">
        <v>17</v>
      </c>
      <c r="E12" s="156">
        <v>25</v>
      </c>
      <c r="F12" s="156">
        <v>16</v>
      </c>
      <c r="G12" s="156">
        <v>24</v>
      </c>
      <c r="H12" s="3"/>
      <c r="I12" s="230" t="s">
        <v>213</v>
      </c>
      <c r="J12" s="156">
        <v>11</v>
      </c>
      <c r="K12" s="156">
        <v>23</v>
      </c>
      <c r="L12" s="156">
        <v>7</v>
      </c>
      <c r="M12" s="156">
        <v>17</v>
      </c>
      <c r="N12" s="154"/>
      <c r="O12" s="154"/>
      <c r="P12" s="154"/>
      <c r="Q12" s="154">
        <v>25</v>
      </c>
      <c r="R12" s="154"/>
      <c r="S12" s="154">
        <v>0</v>
      </c>
      <c r="T12" s="154">
        <v>16</v>
      </c>
      <c r="U12" s="154"/>
      <c r="V12" s="154">
        <v>8</v>
      </c>
      <c r="W12" s="154">
        <v>1</v>
      </c>
      <c r="X12" s="154" t="s">
        <v>139</v>
      </c>
      <c r="Y12" s="154" t="s">
        <v>140</v>
      </c>
      <c r="Z12" s="154" t="b">
        <v>0</v>
      </c>
      <c r="AA12" s="154" t="b">
        <v>0</v>
      </c>
      <c r="AB12" s="154">
        <v>4</v>
      </c>
      <c r="AC12" s="154">
        <v>4</v>
      </c>
      <c r="AD12" s="154">
        <v>0</v>
      </c>
      <c r="AE12" s="154"/>
      <c r="AF12" s="160">
        <f t="shared" si="0"/>
        <v>20.5</v>
      </c>
      <c r="AG12" s="154"/>
      <c r="AH12" s="154"/>
      <c r="AI12" s="154"/>
      <c r="AJ12" s="167">
        <v>20.5</v>
      </c>
    </row>
    <row r="13" spans="1:36" ht="14.65" thickBot="1" x14ac:dyDescent="0.5">
      <c r="A13" s="154">
        <v>12</v>
      </c>
      <c r="B13" s="154">
        <v>91</v>
      </c>
      <c r="C13" s="214" t="s">
        <v>144</v>
      </c>
      <c r="D13" s="156">
        <v>11</v>
      </c>
      <c r="E13" s="156">
        <v>24</v>
      </c>
      <c r="F13" s="156">
        <v>10</v>
      </c>
      <c r="G13" s="156">
        <v>18</v>
      </c>
      <c r="H13" s="3"/>
      <c r="I13" s="230" t="s">
        <v>214</v>
      </c>
      <c r="J13" s="156">
        <v>11</v>
      </c>
      <c r="K13" s="156">
        <v>23</v>
      </c>
      <c r="L13" s="156">
        <v>7</v>
      </c>
      <c r="M13" s="156">
        <v>17</v>
      </c>
      <c r="N13" s="154"/>
      <c r="O13" s="154"/>
      <c r="P13" s="154"/>
      <c r="Q13" s="154">
        <v>24</v>
      </c>
      <c r="R13" s="154"/>
      <c r="S13" s="154">
        <v>0</v>
      </c>
      <c r="T13" s="154">
        <v>10</v>
      </c>
      <c r="U13" s="154"/>
      <c r="V13" s="154">
        <v>8</v>
      </c>
      <c r="W13" s="154">
        <v>1</v>
      </c>
      <c r="X13" s="154" t="s">
        <v>145</v>
      </c>
      <c r="Y13" s="154" t="s">
        <v>146</v>
      </c>
      <c r="Z13" s="154" t="b">
        <v>0</v>
      </c>
      <c r="AA13" s="154" t="b">
        <v>0</v>
      </c>
      <c r="AB13" s="154">
        <v>4</v>
      </c>
      <c r="AC13" s="154">
        <v>4</v>
      </c>
      <c r="AD13" s="154">
        <v>0</v>
      </c>
      <c r="AE13" s="154"/>
      <c r="AF13" s="160">
        <f t="shared" si="0"/>
        <v>15.75</v>
      </c>
      <c r="AG13" s="154"/>
      <c r="AH13" s="154"/>
      <c r="AI13" s="154"/>
      <c r="AJ13" s="168">
        <v>15.75</v>
      </c>
    </row>
    <row r="14" spans="1:36" ht="14.65" thickBot="1" x14ac:dyDescent="0.5">
      <c r="A14" s="154">
        <v>13</v>
      </c>
      <c r="B14" s="154">
        <v>94</v>
      </c>
      <c r="C14" s="207" t="s">
        <v>147</v>
      </c>
      <c r="D14" s="156">
        <v>21</v>
      </c>
      <c r="E14" s="156">
        <v>26</v>
      </c>
      <c r="F14" s="156">
        <v>21</v>
      </c>
      <c r="G14" s="156">
        <v>22</v>
      </c>
      <c r="H14" s="3"/>
      <c r="I14" s="228" t="s">
        <v>215</v>
      </c>
      <c r="J14" s="156">
        <v>10</v>
      </c>
      <c r="K14" s="156">
        <v>19</v>
      </c>
      <c r="L14" s="156">
        <v>0</v>
      </c>
      <c r="M14" s="156">
        <v>0</v>
      </c>
      <c r="N14" s="154"/>
      <c r="O14" s="154"/>
      <c r="P14" s="154"/>
      <c r="Q14" s="154">
        <v>26</v>
      </c>
      <c r="R14" s="154"/>
      <c r="S14" s="154">
        <v>0</v>
      </c>
      <c r="T14" s="154">
        <v>21</v>
      </c>
      <c r="U14" s="154"/>
      <c r="V14" s="154">
        <v>6</v>
      </c>
      <c r="W14" s="154">
        <v>1</v>
      </c>
      <c r="X14" s="154" t="s">
        <v>125</v>
      </c>
      <c r="Y14" s="154" t="s">
        <v>126</v>
      </c>
      <c r="Z14" s="154" t="b">
        <v>0</v>
      </c>
      <c r="AA14" s="154" t="b">
        <v>0</v>
      </c>
      <c r="AB14" s="154">
        <v>3</v>
      </c>
      <c r="AC14" s="154">
        <v>3</v>
      </c>
      <c r="AD14" s="154">
        <v>0</v>
      </c>
      <c r="AE14" s="154"/>
      <c r="AF14" s="160">
        <f t="shared" si="0"/>
        <v>22.5</v>
      </c>
      <c r="AG14" s="154"/>
      <c r="AH14" s="154"/>
      <c r="AI14" s="154"/>
      <c r="AJ14" s="161">
        <v>22.5</v>
      </c>
    </row>
    <row r="15" spans="1:36" ht="14.65" thickBot="1" x14ac:dyDescent="0.5">
      <c r="A15" s="154">
        <v>14</v>
      </c>
      <c r="B15" s="154">
        <v>98</v>
      </c>
      <c r="C15" s="215" t="s">
        <v>148</v>
      </c>
      <c r="D15" s="156">
        <v>11</v>
      </c>
      <c r="E15" s="156">
        <v>13</v>
      </c>
      <c r="F15" s="156">
        <v>11</v>
      </c>
      <c r="G15" s="156">
        <v>19</v>
      </c>
      <c r="H15" s="3"/>
      <c r="I15" s="231" t="s">
        <v>216</v>
      </c>
      <c r="J15" s="156">
        <v>22</v>
      </c>
      <c r="K15" s="156">
        <v>24</v>
      </c>
      <c r="L15" s="156">
        <v>10</v>
      </c>
      <c r="M15" s="156">
        <v>10</v>
      </c>
      <c r="N15" s="154"/>
      <c r="O15" s="154"/>
      <c r="P15" s="154"/>
      <c r="Q15" s="154">
        <v>19</v>
      </c>
      <c r="R15" s="154"/>
      <c r="S15" s="154">
        <v>0</v>
      </c>
      <c r="T15" s="154">
        <v>11</v>
      </c>
      <c r="U15" s="154"/>
      <c r="V15" s="154">
        <v>7</v>
      </c>
      <c r="W15" s="154">
        <v>0</v>
      </c>
      <c r="X15" s="154" t="s">
        <v>136</v>
      </c>
      <c r="Y15" s="154" t="s">
        <v>137</v>
      </c>
      <c r="Z15" s="154" t="b">
        <v>0</v>
      </c>
      <c r="AA15" s="154" t="b">
        <v>0</v>
      </c>
      <c r="AB15" s="154">
        <v>3</v>
      </c>
      <c r="AC15" s="154">
        <v>4</v>
      </c>
      <c r="AD15" s="154">
        <v>-1</v>
      </c>
      <c r="AE15" s="154"/>
      <c r="AF15" s="160">
        <f t="shared" si="0"/>
        <v>13.5</v>
      </c>
      <c r="AG15" s="154"/>
      <c r="AH15" s="154"/>
      <c r="AI15" s="154"/>
      <c r="AJ15" s="169">
        <v>13.5</v>
      </c>
    </row>
    <row r="16" spans="1:36" ht="14.65" thickBot="1" x14ac:dyDescent="0.5">
      <c r="A16" s="154">
        <v>15</v>
      </c>
      <c r="B16" s="154">
        <v>102</v>
      </c>
      <c r="C16" s="216" t="s">
        <v>149</v>
      </c>
      <c r="D16" s="156">
        <v>17</v>
      </c>
      <c r="E16" s="156">
        <v>26</v>
      </c>
      <c r="F16" s="156">
        <v>16</v>
      </c>
      <c r="G16" s="156">
        <v>24</v>
      </c>
      <c r="H16" s="3"/>
      <c r="I16" s="232" t="s">
        <v>217</v>
      </c>
      <c r="J16" s="156">
        <v>11</v>
      </c>
      <c r="K16" s="156">
        <v>20</v>
      </c>
      <c r="L16" s="156">
        <v>1</v>
      </c>
      <c r="M16" s="156">
        <v>5</v>
      </c>
      <c r="N16" s="154"/>
      <c r="O16" s="154"/>
      <c r="P16" s="154"/>
      <c r="Q16" s="154">
        <v>26</v>
      </c>
      <c r="R16" s="154"/>
      <c r="S16" s="154">
        <v>0</v>
      </c>
      <c r="T16" s="154">
        <v>16</v>
      </c>
      <c r="U16" s="154"/>
      <c r="V16" s="154">
        <v>8</v>
      </c>
      <c r="W16" s="154">
        <v>1</v>
      </c>
      <c r="X16" s="154" t="s">
        <v>139</v>
      </c>
      <c r="Y16" s="154" t="s">
        <v>140</v>
      </c>
      <c r="Z16" s="154" t="b">
        <v>0</v>
      </c>
      <c r="AA16" s="154" t="b">
        <v>0</v>
      </c>
      <c r="AB16" s="154">
        <v>4</v>
      </c>
      <c r="AC16" s="154">
        <v>4</v>
      </c>
      <c r="AD16" s="154">
        <v>0</v>
      </c>
      <c r="AE16" s="154"/>
      <c r="AF16" s="160">
        <f t="shared" si="0"/>
        <v>20.75</v>
      </c>
      <c r="AG16" s="154"/>
      <c r="AH16" s="154"/>
      <c r="AI16" s="154"/>
      <c r="AJ16" s="170">
        <v>20.75</v>
      </c>
    </row>
    <row r="17" spans="1:36" ht="14.65" thickBot="1" x14ac:dyDescent="0.5">
      <c r="A17" s="154">
        <v>16</v>
      </c>
      <c r="B17" s="154">
        <v>104</v>
      </c>
      <c r="C17" s="213" t="s">
        <v>150</v>
      </c>
      <c r="D17" s="156">
        <v>17</v>
      </c>
      <c r="E17" s="156">
        <v>25</v>
      </c>
      <c r="F17" s="156">
        <v>16</v>
      </c>
      <c r="G17" s="156">
        <v>24</v>
      </c>
      <c r="H17" s="3"/>
      <c r="I17" s="211" t="s">
        <v>218</v>
      </c>
      <c r="J17" s="156">
        <v>22</v>
      </c>
      <c r="K17" s="156">
        <v>24</v>
      </c>
      <c r="L17" s="156">
        <v>21</v>
      </c>
      <c r="M17" s="156">
        <v>22</v>
      </c>
      <c r="N17" s="154"/>
      <c r="O17" s="154"/>
      <c r="P17" s="154"/>
      <c r="Q17" s="154">
        <v>25</v>
      </c>
      <c r="R17" s="154"/>
      <c r="S17" s="154">
        <v>0</v>
      </c>
      <c r="T17" s="154">
        <v>16</v>
      </c>
      <c r="U17" s="154"/>
      <c r="V17" s="154">
        <v>8</v>
      </c>
      <c r="W17" s="154">
        <v>1</v>
      </c>
      <c r="X17" s="154" t="s">
        <v>145</v>
      </c>
      <c r="Y17" s="154" t="s">
        <v>146</v>
      </c>
      <c r="Z17" s="154" t="b">
        <v>0</v>
      </c>
      <c r="AA17" s="154" t="b">
        <v>0</v>
      </c>
      <c r="AB17" s="154">
        <v>4</v>
      </c>
      <c r="AC17" s="154">
        <v>4</v>
      </c>
      <c r="AD17" s="154">
        <v>0</v>
      </c>
      <c r="AE17" s="154"/>
      <c r="AF17" s="160">
        <f t="shared" si="0"/>
        <v>20.5</v>
      </c>
      <c r="AG17" s="154"/>
      <c r="AH17" s="154"/>
      <c r="AI17" s="154"/>
      <c r="AJ17" s="167">
        <v>20.5</v>
      </c>
    </row>
    <row r="18" spans="1:36" ht="14.65" thickBot="1" x14ac:dyDescent="0.5">
      <c r="A18" s="154">
        <v>17</v>
      </c>
      <c r="B18" s="154">
        <v>105</v>
      </c>
      <c r="C18" s="214" t="s">
        <v>151</v>
      </c>
      <c r="D18" s="156">
        <v>11</v>
      </c>
      <c r="E18" s="156">
        <v>24</v>
      </c>
      <c r="F18" s="156">
        <v>10</v>
      </c>
      <c r="G18" s="156">
        <v>18</v>
      </c>
      <c r="H18" s="3"/>
      <c r="I18" s="233" t="s">
        <v>219</v>
      </c>
      <c r="J18" s="156">
        <v>14</v>
      </c>
      <c r="K18" s="156">
        <v>24</v>
      </c>
      <c r="L18" s="156">
        <v>11</v>
      </c>
      <c r="M18" s="156">
        <v>15</v>
      </c>
      <c r="N18" s="154"/>
      <c r="O18" s="154"/>
      <c r="P18" s="154"/>
      <c r="Q18" s="154">
        <v>24</v>
      </c>
      <c r="R18" s="154"/>
      <c r="S18" s="154">
        <v>0</v>
      </c>
      <c r="T18" s="154">
        <v>10</v>
      </c>
      <c r="U18" s="154"/>
      <c r="V18" s="154">
        <v>8</v>
      </c>
      <c r="W18" s="154">
        <v>1</v>
      </c>
      <c r="X18" s="154" t="s">
        <v>152</v>
      </c>
      <c r="Y18" s="154" t="s">
        <v>153</v>
      </c>
      <c r="Z18" s="154" t="b">
        <v>0</v>
      </c>
      <c r="AA18" s="154" t="b">
        <v>0</v>
      </c>
      <c r="AB18" s="154">
        <v>4</v>
      </c>
      <c r="AC18" s="154">
        <v>4</v>
      </c>
      <c r="AD18" s="154">
        <v>0</v>
      </c>
      <c r="AE18" s="154"/>
      <c r="AF18" s="160">
        <f t="shared" si="0"/>
        <v>15.75</v>
      </c>
      <c r="AG18" s="154"/>
      <c r="AH18" s="154"/>
      <c r="AI18" s="154"/>
      <c r="AJ18" s="168">
        <v>15.75</v>
      </c>
    </row>
    <row r="19" spans="1:36" ht="14.65" thickBot="1" x14ac:dyDescent="0.5">
      <c r="A19" s="154">
        <v>18</v>
      </c>
      <c r="B19" s="154">
        <v>107</v>
      </c>
      <c r="C19" s="208" t="s">
        <v>154</v>
      </c>
      <c r="D19" s="156">
        <v>22</v>
      </c>
      <c r="E19" s="156">
        <v>27</v>
      </c>
      <c r="F19" s="156">
        <v>23</v>
      </c>
      <c r="G19" s="156">
        <v>25</v>
      </c>
      <c r="H19" s="3"/>
      <c r="I19" s="234" t="s">
        <v>220</v>
      </c>
      <c r="J19" s="156">
        <v>12</v>
      </c>
      <c r="K19" s="156">
        <v>21</v>
      </c>
      <c r="L19" s="156">
        <v>10</v>
      </c>
      <c r="M19" s="156">
        <v>9</v>
      </c>
      <c r="N19" s="154"/>
      <c r="O19" s="154"/>
      <c r="P19" s="154"/>
      <c r="Q19" s="154">
        <v>27</v>
      </c>
      <c r="R19" s="154"/>
      <c r="S19" s="154">
        <v>0</v>
      </c>
      <c r="T19" s="154">
        <v>22</v>
      </c>
      <c r="U19" s="154"/>
      <c r="V19" s="154">
        <v>6</v>
      </c>
      <c r="W19" s="154">
        <v>1</v>
      </c>
      <c r="X19" s="154" t="s">
        <v>155</v>
      </c>
      <c r="Y19" s="154" t="s">
        <v>156</v>
      </c>
      <c r="Z19" s="154" t="b">
        <v>1</v>
      </c>
      <c r="AA19" s="154" t="b">
        <v>1</v>
      </c>
      <c r="AB19" s="154">
        <v>3</v>
      </c>
      <c r="AC19" s="154">
        <v>3</v>
      </c>
      <c r="AD19" s="154">
        <v>0</v>
      </c>
      <c r="AE19" s="154"/>
      <c r="AF19" s="160">
        <f t="shared" si="0"/>
        <v>24.25</v>
      </c>
      <c r="AG19" s="154"/>
      <c r="AH19" s="154"/>
      <c r="AI19" s="154"/>
      <c r="AJ19" s="162">
        <v>24.25</v>
      </c>
    </row>
    <row r="20" spans="1:36" ht="14.65" thickBot="1" x14ac:dyDescent="0.5">
      <c r="A20" s="154">
        <v>19</v>
      </c>
      <c r="B20" s="154">
        <v>114</v>
      </c>
      <c r="C20" s="217" t="s">
        <v>157</v>
      </c>
      <c r="D20" s="156">
        <v>10</v>
      </c>
      <c r="E20" s="156">
        <v>20</v>
      </c>
      <c r="F20" s="156">
        <v>5</v>
      </c>
      <c r="G20" s="156">
        <v>9</v>
      </c>
      <c r="H20" s="3"/>
      <c r="I20" s="235" t="s">
        <v>221</v>
      </c>
      <c r="J20" s="156">
        <v>17</v>
      </c>
      <c r="K20" s="156">
        <v>25</v>
      </c>
      <c r="L20" s="156">
        <v>13</v>
      </c>
      <c r="M20" s="156">
        <v>24</v>
      </c>
      <c r="N20" s="154"/>
      <c r="O20" s="154"/>
      <c r="P20" s="154"/>
      <c r="Q20" s="154">
        <v>20</v>
      </c>
      <c r="R20" s="154"/>
      <c r="S20" s="154">
        <v>0</v>
      </c>
      <c r="T20" s="154">
        <v>5</v>
      </c>
      <c r="U20" s="154"/>
      <c r="V20" s="154">
        <v>8</v>
      </c>
      <c r="W20" s="154">
        <v>1</v>
      </c>
      <c r="X20" s="154" t="s">
        <v>158</v>
      </c>
      <c r="Y20" s="154" t="s">
        <v>159</v>
      </c>
      <c r="Z20" s="154" t="b">
        <v>0</v>
      </c>
      <c r="AA20" s="154" t="b">
        <v>0</v>
      </c>
      <c r="AB20" s="154">
        <v>4</v>
      </c>
      <c r="AC20" s="154">
        <v>4</v>
      </c>
      <c r="AD20" s="154">
        <v>0</v>
      </c>
      <c r="AE20" s="154"/>
      <c r="AF20" s="160">
        <f t="shared" si="0"/>
        <v>11</v>
      </c>
      <c r="AG20" s="154"/>
      <c r="AH20" s="154"/>
      <c r="AI20" s="154"/>
      <c r="AJ20" s="171">
        <v>11</v>
      </c>
    </row>
    <row r="21" spans="1:36" ht="14.65" thickBot="1" x14ac:dyDescent="0.5">
      <c r="A21" s="154">
        <v>20</v>
      </c>
      <c r="B21" s="154">
        <v>115</v>
      </c>
      <c r="C21" s="218" t="s">
        <v>160</v>
      </c>
      <c r="D21" s="156">
        <v>11</v>
      </c>
      <c r="E21" s="156">
        <v>23</v>
      </c>
      <c r="F21" s="156">
        <v>5</v>
      </c>
      <c r="G21" s="156">
        <v>9</v>
      </c>
      <c r="H21" s="3"/>
      <c r="I21" s="233" t="s">
        <v>222</v>
      </c>
      <c r="J21" s="156">
        <v>11</v>
      </c>
      <c r="K21" s="156">
        <v>24</v>
      </c>
      <c r="L21" s="156">
        <v>10</v>
      </c>
      <c r="M21" s="156">
        <v>19</v>
      </c>
      <c r="N21" s="154"/>
      <c r="O21" s="154"/>
      <c r="P21" s="154"/>
      <c r="Q21" s="154">
        <v>23</v>
      </c>
      <c r="R21" s="154"/>
      <c r="S21" s="154">
        <v>0</v>
      </c>
      <c r="T21" s="154">
        <v>5</v>
      </c>
      <c r="U21" s="154"/>
      <c r="V21" s="154">
        <v>8</v>
      </c>
      <c r="W21" s="154">
        <v>1</v>
      </c>
      <c r="X21" s="154" t="s">
        <v>161</v>
      </c>
      <c r="Y21" s="154" t="s">
        <v>162</v>
      </c>
      <c r="Z21" s="154" t="b">
        <v>0</v>
      </c>
      <c r="AA21" s="154" t="b">
        <v>0</v>
      </c>
      <c r="AB21" s="154">
        <v>4</v>
      </c>
      <c r="AC21" s="154">
        <v>4</v>
      </c>
      <c r="AD21" s="154">
        <v>0</v>
      </c>
      <c r="AE21" s="154"/>
      <c r="AF21" s="160">
        <f t="shared" si="0"/>
        <v>12</v>
      </c>
      <c r="AG21" s="154"/>
      <c r="AH21" s="154"/>
      <c r="AI21" s="154"/>
      <c r="AJ21" s="172">
        <v>12</v>
      </c>
    </row>
    <row r="22" spans="1:36" ht="14.65" thickBot="1" x14ac:dyDescent="0.5">
      <c r="A22" s="154">
        <v>21</v>
      </c>
      <c r="B22" s="154">
        <v>117</v>
      </c>
      <c r="C22" s="217" t="s">
        <v>163</v>
      </c>
      <c r="D22" s="156">
        <v>11</v>
      </c>
      <c r="E22" s="156">
        <v>21</v>
      </c>
      <c r="F22" s="156">
        <v>3</v>
      </c>
      <c r="G22" s="156">
        <v>9</v>
      </c>
      <c r="H22" s="3"/>
      <c r="I22" s="222" t="s">
        <v>223</v>
      </c>
      <c r="J22" s="156">
        <v>15</v>
      </c>
      <c r="K22" s="156">
        <v>21</v>
      </c>
      <c r="L22" s="156">
        <v>10</v>
      </c>
      <c r="M22" s="156">
        <v>10</v>
      </c>
      <c r="N22" s="154"/>
      <c r="O22" s="154"/>
      <c r="P22" s="154"/>
      <c r="Q22" s="154">
        <v>21</v>
      </c>
      <c r="R22" s="154"/>
      <c r="S22" s="154">
        <v>0</v>
      </c>
      <c r="T22" s="154">
        <v>3</v>
      </c>
      <c r="U22" s="154"/>
      <c r="V22" s="154">
        <v>8</v>
      </c>
      <c r="W22" s="154">
        <v>1</v>
      </c>
      <c r="X22" s="154" t="s">
        <v>164</v>
      </c>
      <c r="Y22" s="154" t="s">
        <v>165</v>
      </c>
      <c r="Z22" s="154" t="b">
        <v>0</v>
      </c>
      <c r="AA22" s="154" t="b">
        <v>0</v>
      </c>
      <c r="AB22" s="154">
        <v>4</v>
      </c>
      <c r="AC22" s="154">
        <v>4</v>
      </c>
      <c r="AD22" s="154">
        <v>0</v>
      </c>
      <c r="AE22" s="154"/>
      <c r="AF22" s="160">
        <f t="shared" si="0"/>
        <v>11</v>
      </c>
      <c r="AG22" s="154"/>
      <c r="AH22" s="154"/>
      <c r="AI22" s="154"/>
      <c r="AJ22" s="171">
        <v>11</v>
      </c>
    </row>
    <row r="23" spans="1:36" ht="14.65" thickBot="1" x14ac:dyDescent="0.5">
      <c r="A23" s="154">
        <v>22</v>
      </c>
      <c r="B23" s="154">
        <v>178</v>
      </c>
      <c r="C23" s="219" t="s">
        <v>166</v>
      </c>
      <c r="D23" s="156">
        <v>10</v>
      </c>
      <c r="E23" s="156">
        <v>22</v>
      </c>
      <c r="F23" s="156">
        <v>0</v>
      </c>
      <c r="G23" s="156">
        <v>8</v>
      </c>
      <c r="H23" s="3"/>
      <c r="I23" s="207" t="s">
        <v>224</v>
      </c>
      <c r="J23" s="156">
        <v>21</v>
      </c>
      <c r="K23" s="156">
        <v>26</v>
      </c>
      <c r="L23" s="156">
        <v>21</v>
      </c>
      <c r="M23" s="156">
        <v>22</v>
      </c>
      <c r="N23" s="154"/>
      <c r="O23" s="154"/>
      <c r="P23" s="154"/>
      <c r="Q23" s="154">
        <v>22</v>
      </c>
      <c r="R23" s="154"/>
      <c r="S23" s="154">
        <v>0</v>
      </c>
      <c r="T23" s="154">
        <v>0</v>
      </c>
      <c r="U23" s="154"/>
      <c r="V23" s="154">
        <v>8</v>
      </c>
      <c r="W23" s="154">
        <v>1</v>
      </c>
      <c r="X23" s="154" t="s">
        <v>136</v>
      </c>
      <c r="Y23" s="154" t="s">
        <v>137</v>
      </c>
      <c r="Z23" s="154" t="b">
        <v>0</v>
      </c>
      <c r="AA23" s="154" t="b">
        <v>0</v>
      </c>
      <c r="AB23" s="154">
        <v>4</v>
      </c>
      <c r="AC23" s="154">
        <v>4</v>
      </c>
      <c r="AD23" s="154">
        <v>0</v>
      </c>
      <c r="AE23" s="154"/>
      <c r="AF23" s="160">
        <f t="shared" si="0"/>
        <v>10</v>
      </c>
      <c r="AG23" s="154"/>
      <c r="AH23" s="154"/>
      <c r="AI23" s="154"/>
      <c r="AJ23" s="173">
        <v>10</v>
      </c>
    </row>
    <row r="24" spans="1:36" ht="14.65" thickBot="1" x14ac:dyDescent="0.5">
      <c r="A24" s="154">
        <v>23</v>
      </c>
      <c r="B24" s="154">
        <v>217</v>
      </c>
      <c r="C24" s="220" t="s">
        <v>167</v>
      </c>
      <c r="D24" s="156">
        <v>10</v>
      </c>
      <c r="E24" s="156">
        <v>22</v>
      </c>
      <c r="F24" s="156">
        <v>0</v>
      </c>
      <c r="G24" s="156">
        <v>17</v>
      </c>
      <c r="H24" s="3"/>
      <c r="I24" s="236" t="s">
        <v>225</v>
      </c>
      <c r="J24" s="156">
        <v>15</v>
      </c>
      <c r="K24" s="156">
        <v>18</v>
      </c>
      <c r="L24" s="156">
        <v>11</v>
      </c>
      <c r="M24" s="156">
        <v>15</v>
      </c>
      <c r="N24" s="154"/>
      <c r="O24" s="154"/>
      <c r="P24" s="154"/>
      <c r="Q24" s="154">
        <v>22</v>
      </c>
      <c r="R24" s="154"/>
      <c r="S24" s="154">
        <v>0</v>
      </c>
      <c r="T24" s="154">
        <v>0</v>
      </c>
      <c r="U24" s="154"/>
      <c r="V24" s="154">
        <v>8</v>
      </c>
      <c r="W24" s="154">
        <v>1</v>
      </c>
      <c r="X24" s="154" t="s">
        <v>136</v>
      </c>
      <c r="Y24" s="154" t="s">
        <v>137</v>
      </c>
      <c r="Z24" s="154" t="b">
        <v>0</v>
      </c>
      <c r="AA24" s="154" t="b">
        <v>0</v>
      </c>
      <c r="AB24" s="154">
        <v>4</v>
      </c>
      <c r="AC24" s="154">
        <v>4</v>
      </c>
      <c r="AD24" s="154">
        <v>0</v>
      </c>
      <c r="AE24" s="154"/>
      <c r="AF24" s="160">
        <f t="shared" si="0"/>
        <v>12.25</v>
      </c>
      <c r="AG24" s="154"/>
      <c r="AH24" s="154"/>
      <c r="AI24" s="154"/>
      <c r="AJ24" s="174">
        <v>12.25</v>
      </c>
    </row>
    <row r="25" spans="1:36" ht="14.65" thickBot="1" x14ac:dyDescent="0.5">
      <c r="A25" s="154">
        <v>24</v>
      </c>
      <c r="B25" s="154">
        <v>238</v>
      </c>
      <c r="C25" s="221" t="s">
        <v>168</v>
      </c>
      <c r="D25" s="156">
        <v>10</v>
      </c>
      <c r="E25" s="156">
        <v>20</v>
      </c>
      <c r="F25" s="156">
        <v>0</v>
      </c>
      <c r="G25" s="156">
        <v>17</v>
      </c>
      <c r="H25" s="3"/>
      <c r="I25" s="237" t="s">
        <v>226</v>
      </c>
      <c r="J25" s="156">
        <v>17</v>
      </c>
      <c r="K25" s="156">
        <v>26</v>
      </c>
      <c r="L25" s="156">
        <v>13</v>
      </c>
      <c r="M25" s="156">
        <v>24</v>
      </c>
      <c r="N25" s="154"/>
      <c r="O25" s="154"/>
      <c r="P25" s="154"/>
      <c r="Q25" s="154">
        <v>20</v>
      </c>
      <c r="R25" s="154"/>
      <c r="S25" s="154">
        <v>0</v>
      </c>
      <c r="T25" s="154">
        <v>0</v>
      </c>
      <c r="U25" s="154"/>
      <c r="V25" s="154">
        <v>8</v>
      </c>
      <c r="W25" s="154">
        <v>1</v>
      </c>
      <c r="X25" s="154" t="s">
        <v>136</v>
      </c>
      <c r="Y25" s="154" t="s">
        <v>137</v>
      </c>
      <c r="Z25" s="154" t="b">
        <v>0</v>
      </c>
      <c r="AA25" s="154" t="b">
        <v>0</v>
      </c>
      <c r="AB25" s="154">
        <v>4</v>
      </c>
      <c r="AC25" s="154">
        <v>4</v>
      </c>
      <c r="AD25" s="154">
        <v>0</v>
      </c>
      <c r="AE25" s="154"/>
      <c r="AF25" s="160">
        <f t="shared" si="0"/>
        <v>11.75</v>
      </c>
      <c r="AG25" s="154"/>
      <c r="AH25" s="154"/>
      <c r="AI25" s="154"/>
      <c r="AJ25" s="175">
        <v>11.75</v>
      </c>
    </row>
    <row r="26" spans="1:36" ht="14.65" thickBot="1" x14ac:dyDescent="0.5">
      <c r="A26" s="154">
        <v>25</v>
      </c>
      <c r="B26" s="154">
        <v>254</v>
      </c>
      <c r="C26" s="221" t="s">
        <v>169</v>
      </c>
      <c r="D26" s="156">
        <v>10</v>
      </c>
      <c r="E26" s="156">
        <v>19</v>
      </c>
      <c r="F26" s="156">
        <v>0</v>
      </c>
      <c r="G26" s="156">
        <v>18</v>
      </c>
      <c r="H26" s="3"/>
      <c r="I26" s="238" t="s">
        <v>227</v>
      </c>
      <c r="J26" s="156">
        <v>17</v>
      </c>
      <c r="K26" s="156">
        <v>25</v>
      </c>
      <c r="L26" s="156">
        <v>12</v>
      </c>
      <c r="M26" s="156">
        <v>24</v>
      </c>
      <c r="N26" s="154"/>
      <c r="O26" s="154"/>
      <c r="P26" s="154"/>
      <c r="Q26" s="154">
        <v>19</v>
      </c>
      <c r="R26" s="154"/>
      <c r="S26" s="154">
        <v>0</v>
      </c>
      <c r="T26" s="154">
        <v>0</v>
      </c>
      <c r="U26" s="154"/>
      <c r="V26" s="154">
        <v>6</v>
      </c>
      <c r="W26" s="154">
        <v>1</v>
      </c>
      <c r="X26" s="154" t="s">
        <v>123</v>
      </c>
      <c r="Y26" s="154" t="s">
        <v>170</v>
      </c>
      <c r="Z26" s="154" t="b">
        <v>1</v>
      </c>
      <c r="AA26" s="154" t="b">
        <v>1</v>
      </c>
      <c r="AB26" s="154">
        <v>3</v>
      </c>
      <c r="AC26" s="154">
        <v>3</v>
      </c>
      <c r="AD26" s="154">
        <v>0</v>
      </c>
      <c r="AE26" s="154"/>
      <c r="AF26" s="160">
        <f t="shared" si="0"/>
        <v>11.75</v>
      </c>
      <c r="AG26" s="154"/>
      <c r="AH26" s="154"/>
      <c r="AI26" s="154"/>
      <c r="AJ26" s="175">
        <v>11.75</v>
      </c>
    </row>
    <row r="27" spans="1:36" ht="14.65" thickBot="1" x14ac:dyDescent="0.5">
      <c r="A27" s="154">
        <v>26</v>
      </c>
      <c r="B27" s="154">
        <v>258</v>
      </c>
      <c r="C27" s="222" t="s">
        <v>171</v>
      </c>
      <c r="D27" s="156">
        <v>10</v>
      </c>
      <c r="E27" s="156">
        <v>22</v>
      </c>
      <c r="F27" s="156">
        <v>5</v>
      </c>
      <c r="G27" s="156">
        <v>19</v>
      </c>
      <c r="H27" s="3"/>
      <c r="I27" s="239" t="s">
        <v>228</v>
      </c>
      <c r="J27" s="156">
        <v>11</v>
      </c>
      <c r="K27" s="156">
        <v>25</v>
      </c>
      <c r="L27" s="156">
        <v>10</v>
      </c>
      <c r="M27" s="156">
        <v>19</v>
      </c>
      <c r="N27" s="154"/>
      <c r="O27" s="154"/>
      <c r="P27" s="154"/>
      <c r="Q27" s="154">
        <v>22</v>
      </c>
      <c r="R27" s="154"/>
      <c r="S27" s="154">
        <v>0</v>
      </c>
      <c r="T27" s="154">
        <v>5</v>
      </c>
      <c r="U27" s="154"/>
      <c r="V27" s="154">
        <v>8</v>
      </c>
      <c r="W27" s="154">
        <v>1</v>
      </c>
      <c r="X27" s="154" t="s">
        <v>129</v>
      </c>
      <c r="Y27" s="154" t="s">
        <v>130</v>
      </c>
      <c r="Z27" s="154" t="b">
        <v>0</v>
      </c>
      <c r="AA27" s="154" t="b">
        <v>0</v>
      </c>
      <c r="AB27" s="154">
        <v>4</v>
      </c>
      <c r="AC27" s="154">
        <v>4</v>
      </c>
      <c r="AD27" s="154">
        <v>0</v>
      </c>
      <c r="AE27" s="154"/>
      <c r="AF27" s="160">
        <f t="shared" si="0"/>
        <v>14</v>
      </c>
      <c r="AG27" s="154"/>
      <c r="AH27" s="154"/>
      <c r="AI27" s="154"/>
      <c r="AJ27" s="176">
        <v>14</v>
      </c>
    </row>
    <row r="28" spans="1:36" ht="14.65" thickBot="1" x14ac:dyDescent="0.5">
      <c r="A28" s="154">
        <v>27</v>
      </c>
      <c r="B28" s="154">
        <v>259</v>
      </c>
      <c r="C28" s="223" t="s">
        <v>172</v>
      </c>
      <c r="D28" s="156">
        <v>10</v>
      </c>
      <c r="E28" s="156">
        <v>23</v>
      </c>
      <c r="F28" s="156">
        <v>5</v>
      </c>
      <c r="G28" s="156">
        <v>19</v>
      </c>
      <c r="H28" s="3"/>
      <c r="I28" s="209" t="s">
        <v>229</v>
      </c>
      <c r="J28" s="156">
        <v>10</v>
      </c>
      <c r="K28" s="156">
        <v>20</v>
      </c>
      <c r="L28" s="156">
        <v>5</v>
      </c>
      <c r="M28" s="156">
        <v>11</v>
      </c>
      <c r="N28" s="154"/>
      <c r="O28" s="154"/>
      <c r="P28" s="154"/>
      <c r="Q28" s="154">
        <v>23</v>
      </c>
      <c r="R28" s="154"/>
      <c r="S28" s="154">
        <v>0</v>
      </c>
      <c r="T28" s="154">
        <v>5</v>
      </c>
      <c r="U28" s="154"/>
      <c r="V28" s="154">
        <v>8</v>
      </c>
      <c r="W28" s="154">
        <v>1</v>
      </c>
      <c r="X28" s="154" t="s">
        <v>132</v>
      </c>
      <c r="Y28" s="154" t="s">
        <v>133</v>
      </c>
      <c r="Z28" s="154" t="b">
        <v>0</v>
      </c>
      <c r="AA28" s="154" t="b">
        <v>0</v>
      </c>
      <c r="AB28" s="154">
        <v>4</v>
      </c>
      <c r="AC28" s="154">
        <v>4</v>
      </c>
      <c r="AD28" s="154">
        <v>0</v>
      </c>
      <c r="AE28" s="154"/>
      <c r="AF28" s="160">
        <f t="shared" si="0"/>
        <v>14.25</v>
      </c>
      <c r="AG28" s="154"/>
      <c r="AH28" s="154"/>
      <c r="AI28" s="154"/>
      <c r="AJ28" s="177">
        <v>14.25</v>
      </c>
    </row>
    <row r="29" spans="1:36" ht="14.65" thickBot="1" x14ac:dyDescent="0.5">
      <c r="A29" s="154">
        <v>28</v>
      </c>
      <c r="B29" s="154">
        <v>307</v>
      </c>
      <c r="C29" s="220" t="s">
        <v>173</v>
      </c>
      <c r="D29" s="156">
        <v>10</v>
      </c>
      <c r="E29" s="156">
        <v>22</v>
      </c>
      <c r="F29" s="156">
        <v>0</v>
      </c>
      <c r="G29" s="156">
        <v>17</v>
      </c>
      <c r="H29" s="3"/>
      <c r="I29" s="209" t="s">
        <v>230</v>
      </c>
      <c r="J29" s="156">
        <v>10</v>
      </c>
      <c r="K29" s="156">
        <v>20</v>
      </c>
      <c r="L29" s="156">
        <v>5</v>
      </c>
      <c r="M29" s="156">
        <v>11</v>
      </c>
      <c r="N29" s="154"/>
      <c r="O29" s="154"/>
      <c r="P29" s="154"/>
      <c r="Q29" s="154">
        <v>22</v>
      </c>
      <c r="R29" s="154"/>
      <c r="S29" s="154">
        <v>0</v>
      </c>
      <c r="T29" s="154">
        <v>0</v>
      </c>
      <c r="U29" s="154"/>
      <c r="V29" s="154">
        <v>8</v>
      </c>
      <c r="W29" s="154">
        <v>1</v>
      </c>
      <c r="X29" s="154" t="s">
        <v>136</v>
      </c>
      <c r="Y29" s="154" t="s">
        <v>137</v>
      </c>
      <c r="Z29" s="154" t="b">
        <v>0</v>
      </c>
      <c r="AA29" s="154" t="b">
        <v>0</v>
      </c>
      <c r="AB29" s="154">
        <v>4</v>
      </c>
      <c r="AC29" s="154">
        <v>4</v>
      </c>
      <c r="AD29" s="154">
        <v>0</v>
      </c>
      <c r="AE29" s="154"/>
      <c r="AF29" s="160">
        <f t="shared" si="0"/>
        <v>12.25</v>
      </c>
      <c r="AG29" s="154"/>
      <c r="AH29" s="154"/>
      <c r="AI29" s="154"/>
      <c r="AJ29" s="174">
        <v>12.25</v>
      </c>
    </row>
    <row r="30" spans="1:36" ht="14.65" thickBot="1" x14ac:dyDescent="0.5">
      <c r="A30" s="154">
        <v>29</v>
      </c>
      <c r="B30" s="154">
        <v>332</v>
      </c>
      <c r="C30" s="221" t="s">
        <v>174</v>
      </c>
      <c r="D30" s="156">
        <v>10</v>
      </c>
      <c r="E30" s="156">
        <v>20</v>
      </c>
      <c r="F30" s="156">
        <v>0</v>
      </c>
      <c r="G30" s="156">
        <v>17</v>
      </c>
      <c r="H30" s="3"/>
      <c r="I30" s="240" t="s">
        <v>231</v>
      </c>
      <c r="J30" s="156">
        <v>10</v>
      </c>
      <c r="K30" s="156">
        <v>19</v>
      </c>
      <c r="L30" s="156">
        <v>0</v>
      </c>
      <c r="M30" s="156">
        <v>6</v>
      </c>
      <c r="N30" s="154"/>
      <c r="O30" s="154"/>
      <c r="P30" s="154"/>
      <c r="Q30" s="154">
        <v>20</v>
      </c>
      <c r="R30" s="154"/>
      <c r="S30" s="154">
        <v>0</v>
      </c>
      <c r="T30" s="154">
        <v>0</v>
      </c>
      <c r="U30" s="154"/>
      <c r="V30" s="154">
        <v>8</v>
      </c>
      <c r="W30" s="154">
        <v>1</v>
      </c>
      <c r="X30" s="154" t="s">
        <v>136</v>
      </c>
      <c r="Y30" s="154" t="s">
        <v>137</v>
      </c>
      <c r="Z30" s="154" t="b">
        <v>0</v>
      </c>
      <c r="AA30" s="154" t="b">
        <v>0</v>
      </c>
      <c r="AB30" s="154">
        <v>4</v>
      </c>
      <c r="AC30" s="154">
        <v>4</v>
      </c>
      <c r="AD30" s="154">
        <v>0</v>
      </c>
      <c r="AE30" s="154"/>
      <c r="AF30" s="160">
        <f t="shared" si="0"/>
        <v>11.75</v>
      </c>
      <c r="AG30" s="154"/>
      <c r="AH30" s="154"/>
      <c r="AI30" s="154"/>
      <c r="AJ30" s="175">
        <v>11.75</v>
      </c>
    </row>
    <row r="31" spans="1:36" ht="14.65" thickBot="1" x14ac:dyDescent="0.5">
      <c r="A31" s="154">
        <v>30</v>
      </c>
      <c r="B31" s="154">
        <v>352</v>
      </c>
      <c r="C31" s="221" t="s">
        <v>175</v>
      </c>
      <c r="D31" s="156">
        <v>10</v>
      </c>
      <c r="E31" s="156">
        <v>19</v>
      </c>
      <c r="F31" s="156">
        <v>0</v>
      </c>
      <c r="G31" s="156">
        <v>18</v>
      </c>
      <c r="H31" s="3"/>
      <c r="I31" s="220" t="s">
        <v>232</v>
      </c>
      <c r="J31" s="156">
        <v>10</v>
      </c>
      <c r="K31" s="156">
        <v>22</v>
      </c>
      <c r="L31" s="156">
        <v>0</v>
      </c>
      <c r="M31" s="156">
        <v>17</v>
      </c>
      <c r="N31" s="154"/>
      <c r="O31" s="154"/>
      <c r="P31" s="154"/>
      <c r="Q31" s="154">
        <v>19</v>
      </c>
      <c r="R31" s="154"/>
      <c r="S31" s="154">
        <v>0</v>
      </c>
      <c r="T31" s="154">
        <v>0</v>
      </c>
      <c r="U31" s="154"/>
      <c r="V31" s="154">
        <v>6</v>
      </c>
      <c r="W31" s="154">
        <v>1</v>
      </c>
      <c r="X31" s="154" t="s">
        <v>123</v>
      </c>
      <c r="Y31" s="154" t="s">
        <v>122</v>
      </c>
      <c r="Z31" s="154" t="b">
        <v>1</v>
      </c>
      <c r="AA31" s="154" t="b">
        <v>0</v>
      </c>
      <c r="AB31" s="154">
        <v>3</v>
      </c>
      <c r="AC31" s="154">
        <v>3</v>
      </c>
      <c r="AD31" s="154">
        <v>0</v>
      </c>
      <c r="AE31" s="154"/>
      <c r="AF31" s="160">
        <f t="shared" si="0"/>
        <v>11.75</v>
      </c>
      <c r="AG31" s="154"/>
      <c r="AH31" s="154"/>
      <c r="AI31" s="154"/>
      <c r="AJ31" s="175">
        <v>11.75</v>
      </c>
    </row>
    <row r="32" spans="1:36" ht="14.65" thickBot="1" x14ac:dyDescent="0.5">
      <c r="A32" s="154">
        <v>31</v>
      </c>
      <c r="B32" s="154">
        <v>356</v>
      </c>
      <c r="C32" s="224" t="s">
        <v>176</v>
      </c>
      <c r="D32" s="156">
        <v>10</v>
      </c>
      <c r="E32" s="156">
        <v>22</v>
      </c>
      <c r="F32" s="156">
        <v>5</v>
      </c>
      <c r="G32" s="156">
        <v>18</v>
      </c>
      <c r="H32" s="3"/>
      <c r="I32" s="241" t="s">
        <v>233</v>
      </c>
      <c r="J32" s="156">
        <v>10</v>
      </c>
      <c r="K32" s="156">
        <v>23</v>
      </c>
      <c r="L32" s="156">
        <v>0</v>
      </c>
      <c r="M32" s="156">
        <v>17</v>
      </c>
      <c r="N32" s="154"/>
      <c r="O32" s="154"/>
      <c r="P32" s="154"/>
      <c r="Q32" s="154">
        <v>22</v>
      </c>
      <c r="R32" s="154"/>
      <c r="S32" s="154">
        <v>0</v>
      </c>
      <c r="T32" s="154">
        <v>5</v>
      </c>
      <c r="U32" s="154"/>
      <c r="V32" s="154">
        <v>8</v>
      </c>
      <c r="W32" s="154">
        <v>1</v>
      </c>
      <c r="X32" s="154" t="s">
        <v>129</v>
      </c>
      <c r="Y32" s="154" t="s">
        <v>130</v>
      </c>
      <c r="Z32" s="154" t="b">
        <v>0</v>
      </c>
      <c r="AA32" s="154" t="b">
        <v>0</v>
      </c>
      <c r="AB32" s="154">
        <v>4</v>
      </c>
      <c r="AC32" s="154">
        <v>4</v>
      </c>
      <c r="AD32" s="154">
        <v>0</v>
      </c>
      <c r="AE32" s="154"/>
      <c r="AF32" s="160">
        <f t="shared" si="0"/>
        <v>13.75</v>
      </c>
      <c r="AG32" s="154"/>
      <c r="AH32" s="154"/>
      <c r="AI32" s="154"/>
      <c r="AJ32" s="178">
        <v>13.75</v>
      </c>
    </row>
    <row r="33" spans="1:36" ht="14.65" thickBot="1" x14ac:dyDescent="0.5">
      <c r="A33" s="154">
        <v>32</v>
      </c>
      <c r="B33" s="154">
        <v>357</v>
      </c>
      <c r="C33" s="225" t="s">
        <v>177</v>
      </c>
      <c r="D33" s="156">
        <v>10</v>
      </c>
      <c r="E33" s="156">
        <v>20</v>
      </c>
      <c r="F33" s="156">
        <v>5</v>
      </c>
      <c r="G33" s="156">
        <v>18</v>
      </c>
      <c r="H33" s="3"/>
      <c r="I33" s="242" t="s">
        <v>234</v>
      </c>
      <c r="J33" s="156">
        <v>10</v>
      </c>
      <c r="K33" s="156">
        <v>20</v>
      </c>
      <c r="L33" s="156">
        <v>5</v>
      </c>
      <c r="M33" s="156">
        <v>8</v>
      </c>
      <c r="N33" s="154"/>
      <c r="O33" s="154"/>
      <c r="P33" s="154"/>
      <c r="Q33" s="154">
        <v>20</v>
      </c>
      <c r="R33" s="154"/>
      <c r="S33" s="154">
        <v>0</v>
      </c>
      <c r="T33" s="154">
        <v>5</v>
      </c>
      <c r="U33" s="154"/>
      <c r="V33" s="154">
        <v>8</v>
      </c>
      <c r="W33" s="154">
        <v>1</v>
      </c>
      <c r="X33" s="154" t="s">
        <v>132</v>
      </c>
      <c r="Y33" s="154" t="s">
        <v>133</v>
      </c>
      <c r="Z33" s="154" t="b">
        <v>0</v>
      </c>
      <c r="AA33" s="154" t="b">
        <v>0</v>
      </c>
      <c r="AB33" s="154">
        <v>4</v>
      </c>
      <c r="AC33" s="154">
        <v>4</v>
      </c>
      <c r="AD33" s="154">
        <v>0</v>
      </c>
      <c r="AE33" s="154"/>
      <c r="AF33" s="160">
        <f t="shared" si="0"/>
        <v>13.25</v>
      </c>
      <c r="AG33" s="154"/>
      <c r="AH33" s="154"/>
      <c r="AI33" s="154"/>
      <c r="AJ33" s="179">
        <v>13.25</v>
      </c>
    </row>
    <row r="34" spans="1:36" ht="14.65" thickBot="1" x14ac:dyDescent="0.5">
      <c r="A34" s="154">
        <v>33</v>
      </c>
      <c r="B34" s="154">
        <v>385</v>
      </c>
      <c r="C34" s="218" t="s">
        <v>178</v>
      </c>
      <c r="D34" s="156">
        <v>10</v>
      </c>
      <c r="E34" s="156">
        <v>21</v>
      </c>
      <c r="F34" s="156">
        <v>0</v>
      </c>
      <c r="G34" s="156">
        <v>17</v>
      </c>
      <c r="H34" s="3"/>
      <c r="I34" s="240" t="s">
        <v>235</v>
      </c>
      <c r="J34" s="156">
        <v>10</v>
      </c>
      <c r="K34" s="156">
        <v>19</v>
      </c>
      <c r="L34" s="156">
        <v>0</v>
      </c>
      <c r="M34" s="156">
        <v>6</v>
      </c>
      <c r="N34" s="154"/>
      <c r="O34" s="154"/>
      <c r="P34" s="154"/>
      <c r="Q34" s="154">
        <v>21</v>
      </c>
      <c r="R34" s="154"/>
      <c r="S34" s="154">
        <v>0</v>
      </c>
      <c r="T34" s="154">
        <v>0</v>
      </c>
      <c r="U34" s="154"/>
      <c r="V34" s="154">
        <v>8</v>
      </c>
      <c r="W34" s="154">
        <v>1</v>
      </c>
      <c r="X34" s="154" t="s">
        <v>136</v>
      </c>
      <c r="Y34" s="154" t="s">
        <v>137</v>
      </c>
      <c r="Z34" s="154" t="b">
        <v>0</v>
      </c>
      <c r="AA34" s="154" t="b">
        <v>0</v>
      </c>
      <c r="AB34" s="154">
        <v>4</v>
      </c>
      <c r="AC34" s="154">
        <v>4</v>
      </c>
      <c r="AD34" s="154">
        <v>0</v>
      </c>
      <c r="AE34" s="154"/>
      <c r="AF34" s="160">
        <f t="shared" si="0"/>
        <v>12</v>
      </c>
      <c r="AG34" s="154"/>
      <c r="AH34" s="154"/>
      <c r="AI34" s="154"/>
      <c r="AJ34" s="172">
        <v>12</v>
      </c>
    </row>
    <row r="35" spans="1:36" ht="14.65" thickBot="1" x14ac:dyDescent="0.5">
      <c r="A35" s="154">
        <v>34</v>
      </c>
      <c r="B35" s="154">
        <v>407</v>
      </c>
      <c r="C35" s="221" t="s">
        <v>179</v>
      </c>
      <c r="D35" s="156">
        <v>10</v>
      </c>
      <c r="E35" s="156">
        <v>19</v>
      </c>
      <c r="F35" s="156">
        <v>0</v>
      </c>
      <c r="G35" s="156">
        <v>18</v>
      </c>
      <c r="H35" s="3"/>
      <c r="I35" s="220" t="s">
        <v>236</v>
      </c>
      <c r="J35" s="156">
        <v>10</v>
      </c>
      <c r="K35" s="156">
        <v>22</v>
      </c>
      <c r="L35" s="156">
        <v>0</v>
      </c>
      <c r="M35" s="156">
        <v>17</v>
      </c>
      <c r="N35" s="154"/>
      <c r="O35" s="154"/>
      <c r="P35" s="154"/>
      <c r="Q35" s="154">
        <v>19</v>
      </c>
      <c r="R35" s="154"/>
      <c r="S35" s="154">
        <v>0</v>
      </c>
      <c r="T35" s="154">
        <v>0</v>
      </c>
      <c r="U35" s="154"/>
      <c r="V35" s="154">
        <v>6</v>
      </c>
      <c r="W35" s="154">
        <v>1</v>
      </c>
      <c r="X35" s="154" t="s">
        <v>123</v>
      </c>
      <c r="Y35" s="154" t="s">
        <v>122</v>
      </c>
      <c r="Z35" s="154" t="b">
        <v>1</v>
      </c>
      <c r="AA35" s="154" t="b">
        <v>0</v>
      </c>
      <c r="AB35" s="154">
        <v>3</v>
      </c>
      <c r="AC35" s="154">
        <v>3</v>
      </c>
      <c r="AD35" s="154">
        <v>0</v>
      </c>
      <c r="AE35" s="154"/>
      <c r="AF35" s="160">
        <f t="shared" si="0"/>
        <v>11.75</v>
      </c>
      <c r="AG35" s="154"/>
      <c r="AH35" s="154"/>
      <c r="AI35" s="154"/>
      <c r="AJ35" s="175">
        <v>11.75</v>
      </c>
    </row>
    <row r="36" spans="1:36" ht="14.65" thickBot="1" x14ac:dyDescent="0.5">
      <c r="A36" s="154">
        <v>35</v>
      </c>
      <c r="B36" s="154">
        <v>411</v>
      </c>
      <c r="C36" s="215" t="s">
        <v>180</v>
      </c>
      <c r="D36" s="156">
        <v>10</v>
      </c>
      <c r="E36" s="156">
        <v>22</v>
      </c>
      <c r="F36" s="156">
        <v>5</v>
      </c>
      <c r="G36" s="156">
        <v>17</v>
      </c>
      <c r="H36" s="3"/>
      <c r="I36" s="243" t="s">
        <v>237</v>
      </c>
      <c r="J36" s="156">
        <v>10</v>
      </c>
      <c r="K36" s="156">
        <v>20</v>
      </c>
      <c r="L36" s="156">
        <v>0</v>
      </c>
      <c r="M36" s="156">
        <v>11</v>
      </c>
      <c r="N36" s="154"/>
      <c r="O36" s="154"/>
      <c r="P36" s="154"/>
      <c r="Q36" s="154">
        <v>22</v>
      </c>
      <c r="R36" s="154"/>
      <c r="S36" s="154">
        <v>0</v>
      </c>
      <c r="T36" s="154">
        <v>5</v>
      </c>
      <c r="U36" s="154"/>
      <c r="V36" s="154">
        <v>8</v>
      </c>
      <c r="W36" s="154">
        <v>1</v>
      </c>
      <c r="X36" s="154" t="s">
        <v>129</v>
      </c>
      <c r="Y36" s="154" t="s">
        <v>130</v>
      </c>
      <c r="Z36" s="154" t="b">
        <v>0</v>
      </c>
      <c r="AA36" s="154" t="b">
        <v>0</v>
      </c>
      <c r="AB36" s="154">
        <v>4</v>
      </c>
      <c r="AC36" s="154">
        <v>4</v>
      </c>
      <c r="AD36" s="154">
        <v>0</v>
      </c>
      <c r="AE36" s="154"/>
      <c r="AF36" s="160">
        <f t="shared" si="0"/>
        <v>13.5</v>
      </c>
      <c r="AG36" s="154"/>
      <c r="AH36" s="154"/>
      <c r="AI36" s="154"/>
      <c r="AJ36" s="169">
        <v>13.5</v>
      </c>
    </row>
    <row r="37" spans="1:36" ht="14.65" thickBot="1" x14ac:dyDescent="0.5">
      <c r="A37" s="154">
        <v>36</v>
      </c>
      <c r="B37" s="154">
        <v>412</v>
      </c>
      <c r="C37" s="224" t="s">
        <v>181</v>
      </c>
      <c r="D37" s="156">
        <v>10</v>
      </c>
      <c r="E37" s="156">
        <v>23</v>
      </c>
      <c r="F37" s="156">
        <v>5</v>
      </c>
      <c r="G37" s="156">
        <v>17</v>
      </c>
      <c r="H37" s="3"/>
      <c r="I37" s="240" t="s">
        <v>238</v>
      </c>
      <c r="J37" s="156">
        <v>10</v>
      </c>
      <c r="K37" s="156">
        <v>19</v>
      </c>
      <c r="L37" s="156">
        <v>0</v>
      </c>
      <c r="M37" s="156">
        <v>6</v>
      </c>
      <c r="N37" s="154"/>
      <c r="O37" s="154"/>
      <c r="P37" s="154"/>
      <c r="Q37" s="154">
        <v>23</v>
      </c>
      <c r="R37" s="154"/>
      <c r="S37" s="154">
        <v>0</v>
      </c>
      <c r="T37" s="154">
        <v>5</v>
      </c>
      <c r="U37" s="154"/>
      <c r="V37" s="154">
        <v>8</v>
      </c>
      <c r="W37" s="154">
        <v>1</v>
      </c>
      <c r="X37" s="154" t="s">
        <v>132</v>
      </c>
      <c r="Y37" s="154" t="s">
        <v>133</v>
      </c>
      <c r="Z37" s="154" t="b">
        <v>0</v>
      </c>
      <c r="AA37" s="154" t="b">
        <v>0</v>
      </c>
      <c r="AB37" s="154">
        <v>4</v>
      </c>
      <c r="AC37" s="154">
        <v>4</v>
      </c>
      <c r="AD37" s="154">
        <v>0</v>
      </c>
      <c r="AE37" s="154"/>
      <c r="AF37" s="160">
        <f t="shared" si="0"/>
        <v>13.75</v>
      </c>
      <c r="AG37" s="154"/>
      <c r="AH37" s="154"/>
      <c r="AI37" s="154"/>
      <c r="AJ37" s="178">
        <v>13.75</v>
      </c>
    </row>
    <row r="38" spans="1:36" ht="14.65" thickBot="1" x14ac:dyDescent="0.5">
      <c r="A38" s="154">
        <v>37</v>
      </c>
      <c r="B38" s="154">
        <v>436</v>
      </c>
      <c r="C38" s="221" t="s">
        <v>182</v>
      </c>
      <c r="D38" s="156">
        <v>10</v>
      </c>
      <c r="E38" s="156">
        <v>19</v>
      </c>
      <c r="F38" s="156">
        <v>0</v>
      </c>
      <c r="G38" s="156">
        <v>18</v>
      </c>
      <c r="H38" s="3"/>
      <c r="I38" s="226" t="s">
        <v>239</v>
      </c>
      <c r="J38" s="156">
        <v>10</v>
      </c>
      <c r="K38" s="156">
        <v>21</v>
      </c>
      <c r="L38" s="156">
        <v>0</v>
      </c>
      <c r="M38" s="156">
        <v>11</v>
      </c>
      <c r="N38" s="154"/>
      <c r="O38" s="154"/>
      <c r="P38" s="154"/>
      <c r="Q38" s="154">
        <v>19</v>
      </c>
      <c r="R38" s="154"/>
      <c r="S38" s="154">
        <v>0</v>
      </c>
      <c r="T38" s="154">
        <v>0</v>
      </c>
      <c r="U38" s="154"/>
      <c r="V38" s="154">
        <v>6</v>
      </c>
      <c r="W38" s="154">
        <v>1</v>
      </c>
      <c r="X38" s="154" t="s">
        <v>123</v>
      </c>
      <c r="Y38" s="154" t="s">
        <v>122</v>
      </c>
      <c r="Z38" s="154" t="b">
        <v>1</v>
      </c>
      <c r="AA38" s="154" t="b">
        <v>0</v>
      </c>
      <c r="AB38" s="154">
        <v>3</v>
      </c>
      <c r="AC38" s="154">
        <v>3</v>
      </c>
      <c r="AD38" s="154">
        <v>0</v>
      </c>
      <c r="AE38" s="154"/>
      <c r="AF38" s="160">
        <f t="shared" si="0"/>
        <v>11.75</v>
      </c>
      <c r="AG38" s="154"/>
      <c r="AH38" s="154"/>
      <c r="AI38" s="154"/>
      <c r="AJ38" s="175">
        <v>11.75</v>
      </c>
    </row>
    <row r="39" spans="1:36" ht="14.65" thickBot="1" x14ac:dyDescent="0.5">
      <c r="A39" s="154">
        <v>38</v>
      </c>
      <c r="B39" s="154">
        <v>440</v>
      </c>
      <c r="C39" s="224" t="s">
        <v>183</v>
      </c>
      <c r="D39" s="156">
        <v>10</v>
      </c>
      <c r="E39" s="156">
        <v>23</v>
      </c>
      <c r="F39" s="156">
        <v>5</v>
      </c>
      <c r="G39" s="156">
        <v>17</v>
      </c>
      <c r="H39" s="3"/>
      <c r="I39" s="220" t="s">
        <v>240</v>
      </c>
      <c r="J39" s="156">
        <v>10</v>
      </c>
      <c r="K39" s="156">
        <v>22</v>
      </c>
      <c r="L39" s="156">
        <v>0</v>
      </c>
      <c r="M39" s="156">
        <v>17</v>
      </c>
      <c r="N39" s="154"/>
      <c r="O39" s="154"/>
      <c r="P39" s="154"/>
      <c r="Q39" s="154">
        <v>23</v>
      </c>
      <c r="R39" s="154"/>
      <c r="S39" s="154">
        <v>0</v>
      </c>
      <c r="T39" s="154">
        <v>5</v>
      </c>
      <c r="U39" s="154"/>
      <c r="V39" s="154">
        <v>8</v>
      </c>
      <c r="W39" s="154">
        <v>1</v>
      </c>
      <c r="X39" s="154" t="s">
        <v>129</v>
      </c>
      <c r="Y39" s="154" t="s">
        <v>130</v>
      </c>
      <c r="Z39" s="154" t="b">
        <v>0</v>
      </c>
      <c r="AA39" s="154" t="b">
        <v>0</v>
      </c>
      <c r="AB39" s="154">
        <v>4</v>
      </c>
      <c r="AC39" s="154">
        <v>4</v>
      </c>
      <c r="AD39" s="154">
        <v>0</v>
      </c>
      <c r="AE39" s="154"/>
      <c r="AF39" s="160">
        <f t="shared" si="0"/>
        <v>13.75</v>
      </c>
      <c r="AG39" s="154"/>
      <c r="AH39" s="154"/>
      <c r="AI39" s="154"/>
      <c r="AJ39" s="178">
        <v>13.75</v>
      </c>
    </row>
    <row r="40" spans="1:36" ht="14.65" thickBot="1" x14ac:dyDescent="0.5">
      <c r="A40" s="154">
        <v>39</v>
      </c>
      <c r="B40" s="154">
        <v>441</v>
      </c>
      <c r="C40" s="224" t="s">
        <v>184</v>
      </c>
      <c r="D40" s="156">
        <v>10</v>
      </c>
      <c r="E40" s="156">
        <v>23</v>
      </c>
      <c r="F40" s="156">
        <v>5</v>
      </c>
      <c r="G40" s="156">
        <v>17</v>
      </c>
      <c r="H40" s="3"/>
      <c r="I40" s="215" t="s">
        <v>241</v>
      </c>
      <c r="J40" s="156">
        <v>10</v>
      </c>
      <c r="K40" s="156">
        <v>22</v>
      </c>
      <c r="L40" s="156">
        <v>5</v>
      </c>
      <c r="M40" s="156">
        <v>17</v>
      </c>
      <c r="N40" s="154"/>
      <c r="O40" s="154"/>
      <c r="P40" s="154"/>
      <c r="Q40" s="154">
        <v>23</v>
      </c>
      <c r="R40" s="154"/>
      <c r="S40" s="154">
        <v>0</v>
      </c>
      <c r="T40" s="154">
        <v>5</v>
      </c>
      <c r="U40" s="154"/>
      <c r="V40" s="154">
        <v>8</v>
      </c>
      <c r="W40" s="154">
        <v>1</v>
      </c>
      <c r="X40" s="154" t="s">
        <v>132</v>
      </c>
      <c r="Y40" s="154" t="s">
        <v>133</v>
      </c>
      <c r="Z40" s="154" t="b">
        <v>0</v>
      </c>
      <c r="AA40" s="154" t="b">
        <v>0</v>
      </c>
      <c r="AB40" s="154">
        <v>4</v>
      </c>
      <c r="AC40" s="154">
        <v>4</v>
      </c>
      <c r="AD40" s="154">
        <v>0</v>
      </c>
      <c r="AE40" s="154"/>
      <c r="AF40" s="160">
        <f t="shared" si="0"/>
        <v>13.75</v>
      </c>
      <c r="AG40" s="154"/>
      <c r="AH40" s="154"/>
      <c r="AI40" s="154"/>
      <c r="AJ40" s="178">
        <v>13.75</v>
      </c>
    </row>
    <row r="41" spans="1:36" ht="14.65" thickBot="1" x14ac:dyDescent="0.5">
      <c r="A41" s="154">
        <v>40</v>
      </c>
      <c r="B41" s="154">
        <v>469</v>
      </c>
      <c r="C41" s="226" t="s">
        <v>185</v>
      </c>
      <c r="D41" s="156">
        <v>10</v>
      </c>
      <c r="E41" s="156">
        <v>20</v>
      </c>
      <c r="F41" s="156">
        <v>5</v>
      </c>
      <c r="G41" s="156">
        <v>7</v>
      </c>
      <c r="H41" s="3"/>
      <c r="I41" s="226" t="s">
        <v>242</v>
      </c>
      <c r="J41" s="156">
        <v>10</v>
      </c>
      <c r="K41" s="156">
        <v>20</v>
      </c>
      <c r="L41" s="156">
        <v>5</v>
      </c>
      <c r="M41" s="156">
        <v>7</v>
      </c>
      <c r="N41" s="154"/>
      <c r="O41" s="154"/>
      <c r="P41" s="154"/>
      <c r="Q41" s="154">
        <v>20</v>
      </c>
      <c r="R41" s="154"/>
      <c r="S41" s="154">
        <v>0</v>
      </c>
      <c r="T41" s="154">
        <v>5</v>
      </c>
      <c r="U41" s="154"/>
      <c r="V41" s="154">
        <v>8</v>
      </c>
      <c r="W41" s="154">
        <v>1</v>
      </c>
      <c r="X41" s="154" t="s">
        <v>186</v>
      </c>
      <c r="Y41" s="154" t="s">
        <v>187</v>
      </c>
      <c r="Z41" s="154" t="b">
        <v>1</v>
      </c>
      <c r="AA41" s="154" t="b">
        <v>1</v>
      </c>
      <c r="AB41" s="154">
        <v>4</v>
      </c>
      <c r="AC41" s="154">
        <v>4</v>
      </c>
      <c r="AD41" s="154">
        <v>0</v>
      </c>
      <c r="AE41" s="154"/>
      <c r="AF41" s="160">
        <f t="shared" si="0"/>
        <v>10.5</v>
      </c>
      <c r="AG41" s="154"/>
      <c r="AH41" s="154"/>
      <c r="AI41" s="154"/>
      <c r="AJ41" s="180">
        <v>10.5</v>
      </c>
    </row>
    <row r="42" spans="1:36" ht="14.65" thickBot="1" x14ac:dyDescent="0.5">
      <c r="A42" s="154">
        <v>41</v>
      </c>
      <c r="B42" s="154">
        <v>497</v>
      </c>
      <c r="C42" s="210" t="s">
        <v>188</v>
      </c>
      <c r="D42" s="156">
        <v>3</v>
      </c>
      <c r="E42" s="156">
        <v>4</v>
      </c>
      <c r="F42" s="156">
        <v>27</v>
      </c>
      <c r="G42" s="156">
        <v>28</v>
      </c>
      <c r="H42" s="3"/>
      <c r="I42" s="244" t="s">
        <v>243</v>
      </c>
      <c r="J42" s="156">
        <v>10</v>
      </c>
      <c r="K42" s="156">
        <v>19</v>
      </c>
      <c r="L42" s="156">
        <v>0</v>
      </c>
      <c r="M42" s="156">
        <v>10</v>
      </c>
      <c r="N42" s="154"/>
      <c r="O42" s="154"/>
      <c r="P42" s="154"/>
      <c r="Q42" s="154">
        <v>28</v>
      </c>
      <c r="R42" s="154"/>
      <c r="S42" s="154">
        <v>0</v>
      </c>
      <c r="T42" s="154">
        <v>3</v>
      </c>
      <c r="U42" s="154"/>
      <c r="V42" s="154">
        <v>2</v>
      </c>
      <c r="W42" s="154">
        <v>1</v>
      </c>
      <c r="X42" s="154" t="s">
        <v>188</v>
      </c>
      <c r="Y42" s="154" t="s">
        <v>188</v>
      </c>
      <c r="Z42" s="154" t="b">
        <v>0</v>
      </c>
      <c r="AA42" s="154" t="b">
        <v>0</v>
      </c>
      <c r="AB42" s="154">
        <v>1</v>
      </c>
      <c r="AC42" s="154">
        <v>1</v>
      </c>
      <c r="AD42" s="154">
        <v>0</v>
      </c>
      <c r="AE42" s="154"/>
      <c r="AF42" s="160">
        <f t="shared" si="0"/>
        <v>15.5</v>
      </c>
      <c r="AG42" s="154"/>
      <c r="AH42" s="154"/>
      <c r="AI42" s="154"/>
      <c r="AJ42" s="164">
        <v>15.5</v>
      </c>
    </row>
    <row r="43" spans="1:36" ht="14.65" thickBot="1" x14ac:dyDescent="0.5">
      <c r="A43" s="154">
        <v>42</v>
      </c>
      <c r="B43" s="154">
        <v>499</v>
      </c>
      <c r="C43" s="211" t="s">
        <v>189</v>
      </c>
      <c r="D43" s="156">
        <v>11</v>
      </c>
      <c r="E43" s="156">
        <v>26</v>
      </c>
      <c r="F43" s="156">
        <v>26</v>
      </c>
      <c r="G43" s="156">
        <v>26</v>
      </c>
      <c r="H43" s="3"/>
      <c r="I43" s="245" t="s">
        <v>244</v>
      </c>
      <c r="J43" s="156">
        <v>10</v>
      </c>
      <c r="K43" s="156">
        <v>23</v>
      </c>
      <c r="L43" s="156">
        <v>0</v>
      </c>
      <c r="M43" s="156">
        <v>18</v>
      </c>
      <c r="N43" s="154"/>
      <c r="O43" s="154"/>
      <c r="P43" s="154"/>
      <c r="Q43" s="154">
        <v>26</v>
      </c>
      <c r="R43" s="154"/>
      <c r="S43" s="154">
        <v>0</v>
      </c>
      <c r="T43" s="154">
        <v>11</v>
      </c>
      <c r="U43" s="154"/>
      <c r="V43" s="154">
        <v>4</v>
      </c>
      <c r="W43" s="154">
        <v>1</v>
      </c>
      <c r="X43" s="154" t="s">
        <v>155</v>
      </c>
      <c r="Y43" s="154" t="s">
        <v>190</v>
      </c>
      <c r="Z43" s="154" t="b">
        <v>1</v>
      </c>
      <c r="AA43" s="154" t="b">
        <v>0</v>
      </c>
      <c r="AB43" s="154">
        <v>2</v>
      </c>
      <c r="AC43" s="154">
        <v>2</v>
      </c>
      <c r="AD43" s="154">
        <v>0</v>
      </c>
      <c r="AE43" s="154"/>
      <c r="AF43" s="160">
        <f t="shared" si="0"/>
        <v>22.25</v>
      </c>
      <c r="AG43" s="154"/>
      <c r="AH43" s="154"/>
      <c r="AI43" s="154"/>
      <c r="AJ43" s="165">
        <v>22.25</v>
      </c>
    </row>
    <row r="44" spans="1:36" ht="14.65" thickBot="1" x14ac:dyDescent="0.5">
      <c r="A44" s="154">
        <v>43</v>
      </c>
      <c r="B44" s="154">
        <v>500</v>
      </c>
      <c r="C44" s="206" t="s">
        <v>191</v>
      </c>
      <c r="D44" s="156">
        <v>9</v>
      </c>
      <c r="E44" s="156">
        <v>25</v>
      </c>
      <c r="F44" s="156">
        <v>16</v>
      </c>
      <c r="G44" s="156">
        <v>19</v>
      </c>
      <c r="H44" s="3"/>
      <c r="I44" s="241" t="s">
        <v>245</v>
      </c>
      <c r="J44" s="156">
        <v>10</v>
      </c>
      <c r="K44" s="156">
        <v>23</v>
      </c>
      <c r="L44" s="156">
        <v>0</v>
      </c>
      <c r="M44" s="156">
        <v>17</v>
      </c>
      <c r="N44" s="154"/>
      <c r="O44" s="154"/>
      <c r="P44" s="154"/>
      <c r="Q44" s="154">
        <v>25</v>
      </c>
      <c r="R44" s="154"/>
      <c r="S44" s="154">
        <v>0</v>
      </c>
      <c r="T44" s="154">
        <v>9</v>
      </c>
      <c r="U44" s="154"/>
      <c r="V44" s="154">
        <v>3</v>
      </c>
      <c r="W44" s="154">
        <v>0</v>
      </c>
      <c r="X44" s="154" t="s">
        <v>188</v>
      </c>
      <c r="Y44" s="154" t="s">
        <v>191</v>
      </c>
      <c r="Z44" s="154" t="b">
        <v>0</v>
      </c>
      <c r="AA44" s="154" t="b">
        <v>0</v>
      </c>
      <c r="AB44" s="154">
        <v>2</v>
      </c>
      <c r="AC44" s="154">
        <v>1</v>
      </c>
      <c r="AD44" s="154">
        <v>1</v>
      </c>
      <c r="AE44" s="154"/>
      <c r="AF44" s="160">
        <f t="shared" si="0"/>
        <v>17.25</v>
      </c>
      <c r="AG44" s="154"/>
      <c r="AH44" s="154"/>
      <c r="AI44" s="154"/>
      <c r="AJ44" s="181">
        <v>17.25</v>
      </c>
    </row>
    <row r="45" spans="1:36" ht="14.65" thickBot="1" x14ac:dyDescent="0.5">
      <c r="A45" s="154">
        <v>44</v>
      </c>
      <c r="B45" s="154">
        <v>502</v>
      </c>
      <c r="C45" s="207" t="s">
        <v>192</v>
      </c>
      <c r="D45" s="156">
        <v>11</v>
      </c>
      <c r="E45" s="156">
        <v>27</v>
      </c>
      <c r="F45" s="156">
        <v>26</v>
      </c>
      <c r="G45" s="156">
        <v>26</v>
      </c>
      <c r="H45" s="3"/>
      <c r="I45" s="244" t="s">
        <v>246</v>
      </c>
      <c r="J45" s="156">
        <v>10</v>
      </c>
      <c r="K45" s="156">
        <v>19</v>
      </c>
      <c r="L45" s="156">
        <v>0</v>
      </c>
      <c r="M45" s="156">
        <v>10</v>
      </c>
      <c r="N45" s="154"/>
      <c r="O45" s="154"/>
      <c r="P45" s="154"/>
      <c r="Q45" s="154">
        <v>27</v>
      </c>
      <c r="R45" s="154"/>
      <c r="S45" s="154">
        <v>0</v>
      </c>
      <c r="T45" s="154">
        <v>11</v>
      </c>
      <c r="U45" s="154"/>
      <c r="V45" s="154">
        <v>4</v>
      </c>
      <c r="W45" s="154">
        <v>1</v>
      </c>
      <c r="X45" s="154" t="s">
        <v>125</v>
      </c>
      <c r="Y45" s="154" t="s">
        <v>193</v>
      </c>
      <c r="Z45" s="154" t="b">
        <v>0</v>
      </c>
      <c r="AA45" s="154" t="b">
        <v>0</v>
      </c>
      <c r="AB45" s="154">
        <v>2</v>
      </c>
      <c r="AC45" s="154">
        <v>2</v>
      </c>
      <c r="AD45" s="154">
        <v>0</v>
      </c>
      <c r="AE45" s="154"/>
      <c r="AF45" s="160">
        <f t="shared" si="0"/>
        <v>22.5</v>
      </c>
      <c r="AG45" s="154"/>
      <c r="AH45" s="154"/>
      <c r="AI45" s="154"/>
      <c r="AJ45" s="161">
        <v>22.5</v>
      </c>
    </row>
    <row r="46" spans="1:36" ht="14.65" thickBot="1" x14ac:dyDescent="0.5">
      <c r="A46" s="154">
        <v>45</v>
      </c>
      <c r="B46" s="154">
        <v>506</v>
      </c>
      <c r="C46" s="226" t="s">
        <v>194</v>
      </c>
      <c r="D46" s="156">
        <v>14</v>
      </c>
      <c r="E46" s="156">
        <v>19</v>
      </c>
      <c r="F46" s="156">
        <v>6</v>
      </c>
      <c r="G46" s="156">
        <v>3</v>
      </c>
      <c r="H46" s="3"/>
      <c r="I46" s="221" t="s">
        <v>247</v>
      </c>
      <c r="J46" s="156">
        <v>10</v>
      </c>
      <c r="K46" s="156">
        <v>20</v>
      </c>
      <c r="L46" s="156">
        <v>0</v>
      </c>
      <c r="M46" s="156">
        <v>17</v>
      </c>
      <c r="N46" s="154"/>
      <c r="O46" s="154"/>
      <c r="P46" s="154"/>
      <c r="Q46" s="154">
        <v>19</v>
      </c>
      <c r="R46" s="154"/>
      <c r="S46" s="154">
        <v>0</v>
      </c>
      <c r="T46" s="154">
        <v>3</v>
      </c>
      <c r="U46" s="154"/>
      <c r="V46" s="154">
        <v>6</v>
      </c>
      <c r="W46" s="154">
        <v>1</v>
      </c>
      <c r="X46" s="154" t="s">
        <v>186</v>
      </c>
      <c r="Y46" s="154" t="s">
        <v>187</v>
      </c>
      <c r="Z46" s="154" t="b">
        <v>1</v>
      </c>
      <c r="AA46" s="154" t="b">
        <v>1</v>
      </c>
      <c r="AB46" s="154">
        <v>3</v>
      </c>
      <c r="AC46" s="154">
        <v>3</v>
      </c>
      <c r="AD46" s="154">
        <v>0</v>
      </c>
      <c r="AE46" s="154"/>
      <c r="AF46" s="160">
        <f t="shared" si="0"/>
        <v>10.5</v>
      </c>
      <c r="AG46" s="154"/>
      <c r="AH46" s="154"/>
      <c r="AI46" s="154"/>
      <c r="AJ46" s="180">
        <v>10.5</v>
      </c>
    </row>
    <row r="47" spans="1:36" ht="14.65" thickBot="1" x14ac:dyDescent="0.5">
      <c r="A47" s="154">
        <v>46</v>
      </c>
      <c r="B47" s="154">
        <v>507</v>
      </c>
      <c r="C47" s="207" t="s">
        <v>195</v>
      </c>
      <c r="D47" s="156">
        <v>16</v>
      </c>
      <c r="E47" s="156">
        <v>29</v>
      </c>
      <c r="F47" s="156">
        <v>22</v>
      </c>
      <c r="G47" s="156">
        <v>23</v>
      </c>
      <c r="H47" s="3"/>
      <c r="I47" s="221" t="s">
        <v>248</v>
      </c>
      <c r="J47" s="156">
        <v>10</v>
      </c>
      <c r="K47" s="156">
        <v>19</v>
      </c>
      <c r="L47" s="156">
        <v>0</v>
      </c>
      <c r="M47" s="156">
        <v>18</v>
      </c>
      <c r="N47" s="154"/>
      <c r="O47" s="154"/>
      <c r="P47" s="154"/>
      <c r="Q47" s="154">
        <v>29</v>
      </c>
      <c r="R47" s="154"/>
      <c r="S47" s="154">
        <v>0</v>
      </c>
      <c r="T47" s="154">
        <v>16</v>
      </c>
      <c r="U47" s="154"/>
      <c r="V47" s="154">
        <v>4</v>
      </c>
      <c r="W47" s="154">
        <v>1</v>
      </c>
      <c r="X47" s="154" t="s">
        <v>188</v>
      </c>
      <c r="Y47" s="154" t="s">
        <v>196</v>
      </c>
      <c r="Z47" s="154" t="b">
        <v>0</v>
      </c>
      <c r="AA47" s="154" t="b">
        <v>0</v>
      </c>
      <c r="AB47" s="154">
        <v>2</v>
      </c>
      <c r="AC47" s="154">
        <v>2</v>
      </c>
      <c r="AD47" s="154">
        <v>0</v>
      </c>
      <c r="AE47" s="154"/>
      <c r="AF47" s="160">
        <f t="shared" si="0"/>
        <v>22.5</v>
      </c>
      <c r="AG47" s="154"/>
      <c r="AH47" s="154"/>
      <c r="AI47" s="154"/>
      <c r="AJ47" s="161">
        <v>22.5</v>
      </c>
    </row>
    <row r="48" spans="1:36" ht="14.65" thickBot="1" x14ac:dyDescent="0.5">
      <c r="A48" s="154">
        <v>47</v>
      </c>
      <c r="B48" s="154">
        <v>511</v>
      </c>
      <c r="C48" s="208" t="s">
        <v>197</v>
      </c>
      <c r="D48" s="156">
        <v>23</v>
      </c>
      <c r="E48" s="156">
        <v>27</v>
      </c>
      <c r="F48" s="156">
        <v>24</v>
      </c>
      <c r="G48" s="156">
        <v>25</v>
      </c>
      <c r="H48" s="3"/>
      <c r="I48" s="215" t="s">
        <v>249</v>
      </c>
      <c r="J48" s="156">
        <v>10</v>
      </c>
      <c r="K48" s="156">
        <v>22</v>
      </c>
      <c r="L48" s="156">
        <v>5</v>
      </c>
      <c r="M48" s="156">
        <v>17</v>
      </c>
      <c r="N48" s="154"/>
      <c r="O48" s="154"/>
      <c r="P48" s="154"/>
      <c r="Q48" s="154">
        <v>27</v>
      </c>
      <c r="R48" s="154"/>
      <c r="S48" s="154">
        <v>0</v>
      </c>
      <c r="T48" s="154">
        <v>23</v>
      </c>
      <c r="U48" s="154"/>
      <c r="V48" s="154">
        <v>6</v>
      </c>
      <c r="W48" s="154">
        <v>1</v>
      </c>
      <c r="X48" s="154" t="s">
        <v>129</v>
      </c>
      <c r="Y48" s="154" t="s">
        <v>130</v>
      </c>
      <c r="Z48" s="154" t="b">
        <v>0</v>
      </c>
      <c r="AA48" s="154" t="b">
        <v>0</v>
      </c>
      <c r="AB48" s="154">
        <v>3</v>
      </c>
      <c r="AC48" s="154">
        <v>3</v>
      </c>
      <c r="AD48" s="154">
        <v>0</v>
      </c>
      <c r="AE48" s="154"/>
      <c r="AF48" s="160">
        <f t="shared" si="0"/>
        <v>24.75</v>
      </c>
      <c r="AG48" s="154"/>
      <c r="AH48" s="154"/>
      <c r="AI48" s="154"/>
      <c r="AJ48" s="162">
        <v>24.75</v>
      </c>
    </row>
    <row r="49" spans="1:36" ht="14.65" thickBot="1" x14ac:dyDescent="0.5">
      <c r="A49" s="154">
        <v>48</v>
      </c>
      <c r="B49" s="154">
        <v>512</v>
      </c>
      <c r="C49" s="227" t="s">
        <v>198</v>
      </c>
      <c r="D49" s="156">
        <v>16</v>
      </c>
      <c r="E49" s="156">
        <v>25</v>
      </c>
      <c r="F49" s="156">
        <v>22</v>
      </c>
      <c r="G49" s="156">
        <v>23</v>
      </c>
      <c r="H49" s="3"/>
      <c r="I49" s="244" t="s">
        <v>250</v>
      </c>
      <c r="J49" s="156">
        <v>10</v>
      </c>
      <c r="K49" s="156">
        <v>19</v>
      </c>
      <c r="L49" s="156">
        <v>0</v>
      </c>
      <c r="M49" s="156">
        <v>10</v>
      </c>
      <c r="N49" s="154"/>
      <c r="O49" s="154"/>
      <c r="P49" s="154"/>
      <c r="Q49" s="154">
        <v>25</v>
      </c>
      <c r="R49" s="154"/>
      <c r="S49" s="154">
        <v>0</v>
      </c>
      <c r="T49" s="154">
        <v>16</v>
      </c>
      <c r="U49" s="154"/>
      <c r="V49" s="154">
        <v>4</v>
      </c>
      <c r="W49" s="154">
        <v>1</v>
      </c>
      <c r="X49" s="154" t="s">
        <v>188</v>
      </c>
      <c r="Y49" s="154" t="s">
        <v>191</v>
      </c>
      <c r="Z49" s="154" t="b">
        <v>0</v>
      </c>
      <c r="AA49" s="154" t="b">
        <v>0</v>
      </c>
      <c r="AB49" s="154">
        <v>2</v>
      </c>
      <c r="AC49" s="154">
        <v>2</v>
      </c>
      <c r="AD49" s="154">
        <v>0</v>
      </c>
      <c r="AE49" s="154"/>
      <c r="AF49" s="160">
        <f t="shared" si="0"/>
        <v>21.5</v>
      </c>
      <c r="AG49" s="154"/>
      <c r="AH49" s="154"/>
      <c r="AI49" s="154"/>
      <c r="AJ49" s="182">
        <v>21.5</v>
      </c>
    </row>
    <row r="50" spans="1:36" ht="14.65" thickBot="1" x14ac:dyDescent="0.5">
      <c r="A50" s="154">
        <v>49</v>
      </c>
      <c r="B50" s="154">
        <v>516</v>
      </c>
      <c r="C50" s="208" t="s">
        <v>199</v>
      </c>
      <c r="D50" s="156">
        <v>18</v>
      </c>
      <c r="E50" s="156">
        <v>28</v>
      </c>
      <c r="F50" s="156">
        <v>25</v>
      </c>
      <c r="G50" s="156">
        <v>27</v>
      </c>
      <c r="H50" s="3"/>
      <c r="I50" s="218" t="s">
        <v>251</v>
      </c>
      <c r="J50" s="156">
        <v>10</v>
      </c>
      <c r="K50" s="156">
        <v>20</v>
      </c>
      <c r="L50" s="156">
        <v>0</v>
      </c>
      <c r="M50" s="156">
        <v>18</v>
      </c>
      <c r="N50" s="154"/>
      <c r="O50" s="154"/>
      <c r="P50" s="154"/>
      <c r="Q50" s="154">
        <v>28</v>
      </c>
      <c r="R50" s="154"/>
      <c r="S50" s="154">
        <v>0</v>
      </c>
      <c r="T50" s="154">
        <v>18</v>
      </c>
      <c r="U50" s="154"/>
      <c r="V50" s="154">
        <v>6</v>
      </c>
      <c r="W50" s="154">
        <v>1</v>
      </c>
      <c r="X50" s="154" t="s">
        <v>129</v>
      </c>
      <c r="Y50" s="154" t="s">
        <v>130</v>
      </c>
      <c r="Z50" s="154" t="b">
        <v>0</v>
      </c>
      <c r="AA50" s="154" t="b">
        <v>0</v>
      </c>
      <c r="AB50" s="154">
        <v>3</v>
      </c>
      <c r="AC50" s="154">
        <v>3</v>
      </c>
      <c r="AD50" s="154">
        <v>0</v>
      </c>
      <c r="AE50" s="154"/>
      <c r="AF50" s="160">
        <f t="shared" si="0"/>
        <v>24.5</v>
      </c>
      <c r="AG50" s="154"/>
      <c r="AH50" s="154"/>
      <c r="AI50" s="154"/>
      <c r="AJ50" s="162">
        <v>24.5</v>
      </c>
    </row>
    <row r="51" spans="1:36" ht="14.65" thickBot="1" x14ac:dyDescent="0.5">
      <c r="A51" s="154">
        <v>50</v>
      </c>
      <c r="B51" s="154">
        <v>517</v>
      </c>
      <c r="C51" s="208" t="s">
        <v>200</v>
      </c>
      <c r="D51" s="156">
        <v>22</v>
      </c>
      <c r="E51" s="156">
        <v>25</v>
      </c>
      <c r="F51" s="156">
        <v>24</v>
      </c>
      <c r="G51" s="156">
        <v>25</v>
      </c>
      <c r="H51" s="3"/>
      <c r="I51" s="241" t="s">
        <v>252</v>
      </c>
      <c r="J51" s="156">
        <v>10</v>
      </c>
      <c r="K51" s="156">
        <v>22</v>
      </c>
      <c r="L51" s="156">
        <v>0</v>
      </c>
      <c r="M51" s="156">
        <v>18</v>
      </c>
      <c r="N51" s="154"/>
      <c r="O51" s="154"/>
      <c r="P51" s="154"/>
      <c r="Q51" s="154">
        <v>25</v>
      </c>
      <c r="R51" s="154"/>
      <c r="S51" s="154">
        <v>0</v>
      </c>
      <c r="T51" s="154">
        <v>22</v>
      </c>
      <c r="U51" s="154"/>
      <c r="V51" s="154">
        <v>6</v>
      </c>
      <c r="W51" s="154">
        <v>1</v>
      </c>
      <c r="X51" s="154" t="s">
        <v>132</v>
      </c>
      <c r="Y51" s="154" t="s">
        <v>133</v>
      </c>
      <c r="Z51" s="154" t="b">
        <v>0</v>
      </c>
      <c r="AA51" s="154" t="b">
        <v>0</v>
      </c>
      <c r="AB51" s="154">
        <v>3</v>
      </c>
      <c r="AC51" s="154">
        <v>3</v>
      </c>
      <c r="AD51" s="154">
        <v>0</v>
      </c>
      <c r="AE51" s="154"/>
      <c r="AF51" s="160">
        <f t="shared" si="0"/>
        <v>24</v>
      </c>
      <c r="AG51" s="154"/>
      <c r="AH51" s="154"/>
      <c r="AI51" s="154"/>
      <c r="AJ51" s="162">
        <v>24</v>
      </c>
    </row>
    <row r="52" spans="1:36" ht="14.65" thickBot="1" x14ac:dyDescent="0.5">
      <c r="A52" s="154">
        <v>51</v>
      </c>
      <c r="B52" s="154">
        <v>524</v>
      </c>
      <c r="C52" s="208" t="s">
        <v>201</v>
      </c>
      <c r="D52" s="156">
        <v>23</v>
      </c>
      <c r="E52" s="156">
        <v>27</v>
      </c>
      <c r="F52" s="156">
        <v>24</v>
      </c>
      <c r="G52" s="156">
        <v>22</v>
      </c>
      <c r="H52" s="3"/>
      <c r="I52" s="224" t="s">
        <v>253</v>
      </c>
      <c r="J52" s="156">
        <v>10</v>
      </c>
      <c r="K52" s="156">
        <v>23</v>
      </c>
      <c r="L52" s="156">
        <v>5</v>
      </c>
      <c r="M52" s="156">
        <v>17</v>
      </c>
      <c r="N52" s="154"/>
      <c r="O52" s="154"/>
      <c r="P52" s="154"/>
      <c r="Q52" s="154">
        <v>27</v>
      </c>
      <c r="R52" s="154"/>
      <c r="S52" s="154">
        <v>0</v>
      </c>
      <c r="T52" s="154">
        <v>22</v>
      </c>
      <c r="U52" s="154"/>
      <c r="V52" s="154">
        <v>6</v>
      </c>
      <c r="W52" s="154">
        <v>1</v>
      </c>
      <c r="X52" s="154" t="s">
        <v>136</v>
      </c>
      <c r="Y52" s="154" t="s">
        <v>137</v>
      </c>
      <c r="Z52" s="154" t="b">
        <v>0</v>
      </c>
      <c r="AA52" s="154" t="b">
        <v>0</v>
      </c>
      <c r="AB52" s="154">
        <v>3</v>
      </c>
      <c r="AC52" s="154">
        <v>3</v>
      </c>
      <c r="AD52" s="154">
        <v>0</v>
      </c>
      <c r="AE52" s="154"/>
      <c r="AF52" s="160">
        <f t="shared" si="0"/>
        <v>24</v>
      </c>
      <c r="AG52" s="154"/>
      <c r="AH52" s="154"/>
      <c r="AI52" s="154"/>
      <c r="AJ52" s="162">
        <v>24</v>
      </c>
    </row>
    <row r="53" spans="1:36" ht="14.65" thickBot="1" x14ac:dyDescent="0.5">
      <c r="A53" s="154">
        <v>52</v>
      </c>
      <c r="B53" s="154">
        <v>534</v>
      </c>
      <c r="C53" s="208" t="s">
        <v>202</v>
      </c>
      <c r="D53" s="156">
        <v>22</v>
      </c>
      <c r="E53" s="156">
        <v>27</v>
      </c>
      <c r="F53" s="156">
        <v>23</v>
      </c>
      <c r="G53" s="156">
        <v>26</v>
      </c>
      <c r="H53" s="3"/>
      <c r="I53" s="224" t="s">
        <v>254</v>
      </c>
      <c r="J53" s="156">
        <v>10</v>
      </c>
      <c r="K53" s="156">
        <v>23</v>
      </c>
      <c r="L53" s="156">
        <v>5</v>
      </c>
      <c r="M53" s="156">
        <v>17</v>
      </c>
      <c r="N53" s="154"/>
      <c r="O53" s="154"/>
      <c r="P53" s="154"/>
      <c r="Q53" s="154">
        <v>27</v>
      </c>
      <c r="R53" s="154"/>
      <c r="S53" s="154">
        <v>0</v>
      </c>
      <c r="T53" s="154">
        <v>22</v>
      </c>
      <c r="U53" s="154"/>
      <c r="V53" s="154">
        <v>6</v>
      </c>
      <c r="W53" s="154">
        <v>1</v>
      </c>
      <c r="X53" s="154" t="s">
        <v>155</v>
      </c>
      <c r="Y53" s="154" t="s">
        <v>190</v>
      </c>
      <c r="Z53" s="154" t="b">
        <v>1</v>
      </c>
      <c r="AA53" s="154" t="b">
        <v>0</v>
      </c>
      <c r="AB53" s="154">
        <v>3</v>
      </c>
      <c r="AC53" s="154">
        <v>3</v>
      </c>
      <c r="AD53" s="154">
        <v>0</v>
      </c>
      <c r="AE53" s="154"/>
      <c r="AF53" s="160">
        <f t="shared" si="0"/>
        <v>24.5</v>
      </c>
      <c r="AG53" s="154"/>
      <c r="AH53" s="154"/>
      <c r="AI53" s="154"/>
      <c r="AJ53" s="162">
        <v>24.5</v>
      </c>
    </row>
    <row r="54" spans="1:36" ht="14.65" thickBot="1" x14ac:dyDescent="0.5">
      <c r="A54" s="154">
        <v>53</v>
      </c>
      <c r="B54" s="154">
        <v>543</v>
      </c>
      <c r="H54" s="154"/>
      <c r="I54" s="154"/>
      <c r="J54" s="154"/>
      <c r="K54" s="154"/>
      <c r="L54" s="154"/>
      <c r="M54" s="154"/>
      <c r="N54" s="154"/>
      <c r="O54" s="154"/>
      <c r="P54" s="154"/>
      <c r="Q54" s="154">
        <v>27</v>
      </c>
      <c r="R54" s="154"/>
      <c r="S54" s="154">
        <v>0</v>
      </c>
      <c r="T54" s="154">
        <v>22</v>
      </c>
      <c r="U54" s="154"/>
      <c r="V54" s="154">
        <v>6</v>
      </c>
      <c r="W54" s="154">
        <v>1</v>
      </c>
      <c r="X54" s="154" t="s">
        <v>155</v>
      </c>
      <c r="Y54" s="154" t="s">
        <v>190</v>
      </c>
      <c r="Z54" s="154" t="b">
        <v>1</v>
      </c>
      <c r="AA54" s="154" t="b">
        <v>0</v>
      </c>
      <c r="AB54" s="154">
        <v>3</v>
      </c>
      <c r="AC54" s="154">
        <v>3</v>
      </c>
      <c r="AD54" s="154">
        <v>0</v>
      </c>
      <c r="AE54" s="154"/>
      <c r="AF54" s="160">
        <f>AVERAGE(J2,K2,L2,M2)</f>
        <v>24.5</v>
      </c>
      <c r="AG54" s="154"/>
      <c r="AH54" s="154"/>
      <c r="AI54" s="154"/>
      <c r="AJ54" s="162">
        <v>24.5</v>
      </c>
    </row>
    <row r="55" spans="1:36" ht="14.65" thickBot="1" x14ac:dyDescent="0.5">
      <c r="A55" s="154">
        <v>54</v>
      </c>
      <c r="B55" s="154">
        <v>550</v>
      </c>
      <c r="H55" s="154"/>
      <c r="I55" s="154"/>
      <c r="J55" s="154"/>
      <c r="K55" s="154"/>
      <c r="L55" s="154"/>
      <c r="M55" s="154"/>
      <c r="N55" s="154"/>
      <c r="O55" s="154"/>
      <c r="P55" s="154"/>
      <c r="Q55" s="154">
        <v>21</v>
      </c>
      <c r="R55" s="154"/>
      <c r="S55" s="154">
        <v>0</v>
      </c>
      <c r="T55" s="154">
        <v>7</v>
      </c>
      <c r="U55" s="154"/>
      <c r="V55" s="154">
        <v>8</v>
      </c>
      <c r="W55" s="154">
        <v>1</v>
      </c>
      <c r="X55" s="154" t="s">
        <v>158</v>
      </c>
      <c r="Y55" s="154" t="s">
        <v>159</v>
      </c>
      <c r="Z55" s="154" t="b">
        <v>0</v>
      </c>
      <c r="AA55" s="154" t="b">
        <v>0</v>
      </c>
      <c r="AB55" s="154">
        <v>4</v>
      </c>
      <c r="AC55" s="154">
        <v>4</v>
      </c>
      <c r="AD55" s="154">
        <v>0</v>
      </c>
      <c r="AE55" s="154"/>
      <c r="AF55" s="160">
        <f>AVERAGE(J3,K3,L3,M3)</f>
        <v>14</v>
      </c>
      <c r="AG55" s="154"/>
      <c r="AH55" s="154"/>
      <c r="AI55" s="154"/>
      <c r="AJ55" s="176">
        <v>14</v>
      </c>
    </row>
    <row r="56" spans="1:36" ht="14.65" thickBot="1" x14ac:dyDescent="0.5">
      <c r="A56" s="154">
        <v>55</v>
      </c>
      <c r="B56" s="154">
        <v>551</v>
      </c>
      <c r="H56" s="154"/>
      <c r="I56" s="154"/>
      <c r="J56" s="154"/>
      <c r="K56" s="154"/>
      <c r="L56" s="154"/>
      <c r="M56" s="154"/>
      <c r="N56" s="154"/>
      <c r="O56" s="154"/>
      <c r="P56" s="154"/>
      <c r="Q56" s="154">
        <v>19</v>
      </c>
      <c r="R56" s="154"/>
      <c r="S56" s="154">
        <v>0</v>
      </c>
      <c r="T56" s="154">
        <v>0</v>
      </c>
      <c r="U56" s="154"/>
      <c r="V56" s="154">
        <v>8</v>
      </c>
      <c r="W56" s="154">
        <v>1</v>
      </c>
      <c r="X56" s="154" t="s">
        <v>161</v>
      </c>
      <c r="Y56" s="154" t="s">
        <v>162</v>
      </c>
      <c r="Z56" s="154" t="b">
        <v>0</v>
      </c>
      <c r="AA56" s="154" t="b">
        <v>0</v>
      </c>
      <c r="AB56" s="154">
        <v>4</v>
      </c>
      <c r="AC56" s="154">
        <v>4</v>
      </c>
      <c r="AD56" s="154">
        <v>0</v>
      </c>
      <c r="AE56" s="154"/>
      <c r="AF56" s="160">
        <f>AVERAGE(J4,K4,L4,M4)</f>
        <v>7.25</v>
      </c>
      <c r="AG56" s="154"/>
      <c r="AH56" s="154"/>
      <c r="AI56" s="154"/>
      <c r="AJ56" s="183">
        <v>7.25</v>
      </c>
    </row>
    <row r="57" spans="1:36" ht="14.65" thickBot="1" x14ac:dyDescent="0.5">
      <c r="A57" s="154">
        <v>56</v>
      </c>
      <c r="B57" s="154">
        <v>552</v>
      </c>
      <c r="H57" s="154"/>
      <c r="I57" s="154"/>
      <c r="J57" s="154"/>
      <c r="K57" s="154"/>
      <c r="L57" s="154"/>
      <c r="M57" s="154"/>
      <c r="N57" s="154"/>
      <c r="O57" s="154"/>
      <c r="P57" s="154"/>
      <c r="Q57" s="154">
        <v>26</v>
      </c>
      <c r="R57" s="154"/>
      <c r="S57" s="154">
        <v>0</v>
      </c>
      <c r="T57" s="154">
        <v>6</v>
      </c>
      <c r="U57" s="154"/>
      <c r="V57" s="154">
        <v>5</v>
      </c>
      <c r="W57" s="154">
        <v>0</v>
      </c>
      <c r="X57" s="154" t="s">
        <v>188</v>
      </c>
      <c r="Y57" s="154" t="s">
        <v>196</v>
      </c>
      <c r="Z57" s="154" t="b">
        <v>0</v>
      </c>
      <c r="AA57" s="154" t="b">
        <v>0</v>
      </c>
      <c r="AB57" s="154">
        <v>3</v>
      </c>
      <c r="AC57" s="154">
        <v>2</v>
      </c>
      <c r="AD57" s="154">
        <v>1</v>
      </c>
      <c r="AE57" s="154"/>
      <c r="AF57" s="160">
        <f>AVERAGE(J5,K5,L5,M5)</f>
        <v>15.75</v>
      </c>
      <c r="AG57" s="154"/>
      <c r="AH57" s="154"/>
      <c r="AI57" s="154"/>
      <c r="AJ57" s="168">
        <v>15.75</v>
      </c>
    </row>
    <row r="58" spans="1:36" ht="14.65" thickBot="1" x14ac:dyDescent="0.5">
      <c r="A58" s="154">
        <v>57</v>
      </c>
      <c r="B58" s="154">
        <v>553</v>
      </c>
      <c r="H58" s="154"/>
      <c r="I58" s="154"/>
      <c r="J58" s="154"/>
      <c r="K58" s="154"/>
      <c r="L58" s="154"/>
      <c r="M58" s="154"/>
      <c r="N58" s="154"/>
      <c r="O58" s="154"/>
      <c r="P58" s="154"/>
      <c r="Q58" s="154">
        <v>20</v>
      </c>
      <c r="R58" s="154"/>
      <c r="S58" s="154">
        <v>0</v>
      </c>
      <c r="T58" s="154">
        <v>0</v>
      </c>
      <c r="U58" s="154"/>
      <c r="V58" s="154">
        <v>6</v>
      </c>
      <c r="W58" s="154">
        <v>1</v>
      </c>
      <c r="X58" s="154" t="s">
        <v>155</v>
      </c>
      <c r="Y58" s="154" t="s">
        <v>190</v>
      </c>
      <c r="Z58" s="154" t="b">
        <v>1</v>
      </c>
      <c r="AA58" s="154" t="b">
        <v>0</v>
      </c>
      <c r="AB58" s="154">
        <v>4</v>
      </c>
      <c r="AC58" s="154">
        <v>2</v>
      </c>
      <c r="AD58" s="154">
        <v>2</v>
      </c>
      <c r="AE58" s="154"/>
      <c r="AF58" s="160">
        <f>AVERAGE(J6,K6,L6,M6)</f>
        <v>8.25</v>
      </c>
      <c r="AG58" s="154"/>
      <c r="AH58" s="154"/>
      <c r="AI58" s="154"/>
      <c r="AJ58" s="184">
        <v>8.25</v>
      </c>
    </row>
    <row r="59" spans="1:36" ht="14.65" thickBot="1" x14ac:dyDescent="0.5">
      <c r="A59" s="154">
        <v>58</v>
      </c>
      <c r="B59" s="154">
        <v>554</v>
      </c>
      <c r="H59" s="154"/>
      <c r="I59" s="154"/>
      <c r="J59" s="154"/>
      <c r="K59" s="154"/>
      <c r="L59" s="154"/>
      <c r="M59" s="154"/>
      <c r="N59" s="154"/>
      <c r="O59" s="154"/>
      <c r="P59" s="154"/>
      <c r="Q59" s="154">
        <v>27</v>
      </c>
      <c r="R59" s="154"/>
      <c r="S59" s="154">
        <v>0</v>
      </c>
      <c r="T59" s="154">
        <v>21</v>
      </c>
      <c r="U59" s="154"/>
      <c r="V59" s="154">
        <v>6</v>
      </c>
      <c r="W59" s="154">
        <v>1</v>
      </c>
      <c r="X59" s="154" t="s">
        <v>125</v>
      </c>
      <c r="Y59" s="154" t="s">
        <v>193</v>
      </c>
      <c r="Z59" s="154" t="b">
        <v>0</v>
      </c>
      <c r="AA59" s="154" t="b">
        <v>0</v>
      </c>
      <c r="AB59" s="154">
        <v>3</v>
      </c>
      <c r="AC59" s="154">
        <v>3</v>
      </c>
      <c r="AD59" s="154">
        <v>0</v>
      </c>
      <c r="AE59" s="154"/>
      <c r="AF59" s="160">
        <f>AVERAGE(J7,K7,L7,M7)</f>
        <v>23</v>
      </c>
      <c r="AG59" s="154"/>
      <c r="AH59" s="154"/>
      <c r="AI59" s="154"/>
      <c r="AJ59" s="162">
        <v>23</v>
      </c>
    </row>
    <row r="60" spans="1:36" ht="14.65" thickBot="1" x14ac:dyDescent="0.5">
      <c r="A60" s="154">
        <v>59</v>
      </c>
      <c r="B60" s="154">
        <v>556</v>
      </c>
      <c r="H60" s="154"/>
      <c r="I60" s="154"/>
      <c r="J60" s="154"/>
      <c r="K60" s="154"/>
      <c r="L60" s="154"/>
      <c r="M60" s="154"/>
      <c r="N60" s="154"/>
      <c r="O60" s="154"/>
      <c r="P60" s="154"/>
      <c r="Q60" s="154">
        <v>24</v>
      </c>
      <c r="R60" s="154"/>
      <c r="S60" s="154">
        <v>0</v>
      </c>
      <c r="T60" s="154">
        <v>10</v>
      </c>
      <c r="U60" s="154"/>
      <c r="V60" s="154">
        <v>7</v>
      </c>
      <c r="W60" s="154">
        <v>0</v>
      </c>
      <c r="X60" s="154" t="s">
        <v>129</v>
      </c>
      <c r="Y60" s="154" t="s">
        <v>130</v>
      </c>
      <c r="Z60" s="154" t="b">
        <v>0</v>
      </c>
      <c r="AA60" s="154" t="b">
        <v>0</v>
      </c>
      <c r="AB60" s="154">
        <v>4</v>
      </c>
      <c r="AC60" s="154">
        <v>3</v>
      </c>
      <c r="AD60" s="154">
        <v>1</v>
      </c>
      <c r="AE60" s="154"/>
      <c r="AF60" s="160">
        <f>AVERAGE(J8,K8,L8,M8)</f>
        <v>14.5</v>
      </c>
      <c r="AG60" s="154"/>
      <c r="AH60" s="154"/>
      <c r="AI60" s="154"/>
      <c r="AJ60" s="185">
        <v>14.5</v>
      </c>
    </row>
    <row r="61" spans="1:36" ht="14.65" thickBot="1" x14ac:dyDescent="0.5">
      <c r="A61" s="154">
        <v>60</v>
      </c>
      <c r="B61" s="154">
        <v>557</v>
      </c>
      <c r="H61" s="154"/>
      <c r="I61" s="154"/>
      <c r="J61" s="154"/>
      <c r="K61" s="154"/>
      <c r="L61" s="154"/>
      <c r="M61" s="154"/>
      <c r="N61" s="154"/>
      <c r="O61" s="154"/>
      <c r="P61" s="154"/>
      <c r="Q61" s="154">
        <v>23</v>
      </c>
      <c r="R61" s="154"/>
      <c r="S61" s="154">
        <v>0</v>
      </c>
      <c r="T61" s="154">
        <v>10</v>
      </c>
      <c r="U61" s="154"/>
      <c r="V61" s="154">
        <v>7</v>
      </c>
      <c r="W61" s="154">
        <v>0</v>
      </c>
      <c r="X61" s="154" t="s">
        <v>132</v>
      </c>
      <c r="Y61" s="154" t="s">
        <v>133</v>
      </c>
      <c r="Z61" s="154" t="b">
        <v>0</v>
      </c>
      <c r="AA61" s="154" t="b">
        <v>0</v>
      </c>
      <c r="AB61" s="154">
        <v>4</v>
      </c>
      <c r="AC61" s="154">
        <v>3</v>
      </c>
      <c r="AD61" s="154">
        <v>1</v>
      </c>
      <c r="AE61" s="154"/>
      <c r="AF61" s="160">
        <f>AVERAGE(J9,K9,L9,M9)</f>
        <v>14.5</v>
      </c>
      <c r="AG61" s="154"/>
      <c r="AH61" s="154"/>
      <c r="AI61" s="154"/>
      <c r="AJ61" s="185">
        <v>14.5</v>
      </c>
    </row>
    <row r="62" spans="1:36" ht="14.65" thickBot="1" x14ac:dyDescent="0.5">
      <c r="A62" s="154">
        <v>61</v>
      </c>
      <c r="B62" s="154">
        <v>562</v>
      </c>
      <c r="H62" s="154"/>
      <c r="I62" s="154"/>
      <c r="J62" s="154"/>
      <c r="K62" s="154"/>
      <c r="L62" s="154"/>
      <c r="M62" s="154"/>
      <c r="N62" s="154"/>
      <c r="O62" s="154"/>
      <c r="P62" s="154"/>
      <c r="Q62" s="154">
        <v>24</v>
      </c>
      <c r="R62" s="154"/>
      <c r="S62" s="154">
        <v>0</v>
      </c>
      <c r="T62" s="154">
        <v>9</v>
      </c>
      <c r="U62" s="154"/>
      <c r="V62" s="154">
        <v>8</v>
      </c>
      <c r="W62" s="154">
        <v>1</v>
      </c>
      <c r="X62" s="154" t="s">
        <v>139</v>
      </c>
      <c r="Y62" s="154" t="s">
        <v>140</v>
      </c>
      <c r="Z62" s="154" t="b">
        <v>0</v>
      </c>
      <c r="AA62" s="154" t="b">
        <v>0</v>
      </c>
      <c r="AB62" s="154">
        <v>4</v>
      </c>
      <c r="AC62" s="154">
        <v>4</v>
      </c>
      <c r="AD62" s="154">
        <v>0</v>
      </c>
      <c r="AE62" s="154"/>
      <c r="AF62" s="160">
        <f>AVERAGE(J10,K10,L10,M10)</f>
        <v>15.75</v>
      </c>
      <c r="AG62" s="154"/>
      <c r="AH62" s="154"/>
      <c r="AI62" s="154"/>
      <c r="AJ62" s="168">
        <v>15.75</v>
      </c>
    </row>
    <row r="63" spans="1:36" ht="14.65" thickBot="1" x14ac:dyDescent="0.5">
      <c r="A63" s="154">
        <v>62</v>
      </c>
      <c r="B63" s="154">
        <v>564</v>
      </c>
      <c r="H63" s="154"/>
      <c r="I63" s="154"/>
      <c r="J63" s="154"/>
      <c r="K63" s="154"/>
      <c r="L63" s="154"/>
      <c r="M63" s="154"/>
      <c r="N63" s="154"/>
      <c r="O63" s="154"/>
      <c r="P63" s="154"/>
      <c r="Q63" s="154">
        <v>27</v>
      </c>
      <c r="R63" s="154"/>
      <c r="S63" s="154">
        <v>0</v>
      </c>
      <c r="T63" s="154">
        <v>22</v>
      </c>
      <c r="U63" s="154"/>
      <c r="V63" s="154">
        <v>6</v>
      </c>
      <c r="W63" s="154">
        <v>1</v>
      </c>
      <c r="X63" s="154" t="s">
        <v>155</v>
      </c>
      <c r="Y63" s="154" t="s">
        <v>190</v>
      </c>
      <c r="Z63" s="154" t="b">
        <v>1</v>
      </c>
      <c r="AA63" s="154" t="b">
        <v>0</v>
      </c>
      <c r="AB63" s="154">
        <v>3</v>
      </c>
      <c r="AC63" s="154">
        <v>3</v>
      </c>
      <c r="AD63" s="154">
        <v>0</v>
      </c>
      <c r="AE63" s="154"/>
      <c r="AF63" s="160">
        <f>AVERAGE(J11,K11,L11,M11)</f>
        <v>24</v>
      </c>
      <c r="AG63" s="154"/>
      <c r="AH63" s="154"/>
      <c r="AI63" s="154"/>
      <c r="AJ63" s="162">
        <v>24</v>
      </c>
    </row>
    <row r="64" spans="1:36" ht="14.65" thickBot="1" x14ac:dyDescent="0.5">
      <c r="A64" s="154">
        <v>63</v>
      </c>
      <c r="B64" s="154">
        <v>571</v>
      </c>
      <c r="H64" s="154"/>
      <c r="I64" s="154"/>
      <c r="J64" s="154"/>
      <c r="K64" s="154"/>
      <c r="L64" s="154"/>
      <c r="M64" s="154"/>
      <c r="N64" s="154"/>
      <c r="O64" s="154"/>
      <c r="P64" s="154"/>
      <c r="Q64" s="154">
        <v>23</v>
      </c>
      <c r="R64" s="154"/>
      <c r="S64" s="154">
        <v>0</v>
      </c>
      <c r="T64" s="154">
        <v>7</v>
      </c>
      <c r="U64" s="154"/>
      <c r="V64" s="154">
        <v>8</v>
      </c>
      <c r="W64" s="154">
        <v>1</v>
      </c>
      <c r="X64" s="154" t="s">
        <v>158</v>
      </c>
      <c r="Y64" s="154" t="s">
        <v>159</v>
      </c>
      <c r="Z64" s="154" t="b">
        <v>0</v>
      </c>
      <c r="AA64" s="154" t="b">
        <v>0</v>
      </c>
      <c r="AB64" s="154">
        <v>4</v>
      </c>
      <c r="AC64" s="154">
        <v>4</v>
      </c>
      <c r="AD64" s="154">
        <v>0</v>
      </c>
      <c r="AE64" s="154"/>
      <c r="AF64" s="160">
        <f>AVERAGE(J12,K12,L12,M12)</f>
        <v>14.5</v>
      </c>
      <c r="AG64" s="154"/>
      <c r="AH64" s="154"/>
      <c r="AI64" s="154"/>
      <c r="AJ64" s="185">
        <v>14.5</v>
      </c>
    </row>
    <row r="65" spans="1:36" ht="14.65" thickBot="1" x14ac:dyDescent="0.5">
      <c r="A65" s="154">
        <v>64</v>
      </c>
      <c r="B65" s="154">
        <v>572</v>
      </c>
      <c r="H65" s="154"/>
      <c r="I65" s="154"/>
      <c r="J65" s="154"/>
      <c r="K65" s="154"/>
      <c r="L65" s="154"/>
      <c r="M65" s="154"/>
      <c r="N65" s="154"/>
      <c r="O65" s="154"/>
      <c r="P65" s="154"/>
      <c r="Q65" s="154">
        <v>23</v>
      </c>
      <c r="R65" s="154"/>
      <c r="S65" s="154">
        <v>0</v>
      </c>
      <c r="T65" s="154">
        <v>7</v>
      </c>
      <c r="U65" s="154"/>
      <c r="V65" s="154">
        <v>8</v>
      </c>
      <c r="W65" s="154">
        <v>1</v>
      </c>
      <c r="X65" s="154" t="s">
        <v>161</v>
      </c>
      <c r="Y65" s="154" t="s">
        <v>162</v>
      </c>
      <c r="Z65" s="154" t="b">
        <v>0</v>
      </c>
      <c r="AA65" s="154" t="b">
        <v>0</v>
      </c>
      <c r="AB65" s="154">
        <v>4</v>
      </c>
      <c r="AC65" s="154">
        <v>4</v>
      </c>
      <c r="AD65" s="154">
        <v>0</v>
      </c>
      <c r="AE65" s="154"/>
      <c r="AF65" s="160">
        <f>AVERAGE(J13,K13,L13,M13)</f>
        <v>14.5</v>
      </c>
      <c r="AG65" s="154"/>
      <c r="AH65" s="154"/>
      <c r="AI65" s="154"/>
      <c r="AJ65" s="185">
        <v>14.5</v>
      </c>
    </row>
    <row r="66" spans="1:36" ht="14.65" thickBot="1" x14ac:dyDescent="0.5">
      <c r="A66" s="154">
        <v>65</v>
      </c>
      <c r="B66" s="154">
        <v>574</v>
      </c>
      <c r="H66" s="154"/>
      <c r="I66" s="154"/>
      <c r="J66" s="154"/>
      <c r="K66" s="154"/>
      <c r="L66" s="154"/>
      <c r="M66" s="154"/>
      <c r="N66" s="154"/>
      <c r="O66" s="154"/>
      <c r="P66" s="154"/>
      <c r="Q66" s="154">
        <v>19</v>
      </c>
      <c r="R66" s="154"/>
      <c r="S66" s="154">
        <v>0</v>
      </c>
      <c r="T66" s="154">
        <v>0</v>
      </c>
      <c r="U66" s="154"/>
      <c r="V66" s="154">
        <v>8</v>
      </c>
      <c r="W66" s="154">
        <v>1</v>
      </c>
      <c r="X66" s="154" t="s">
        <v>164</v>
      </c>
      <c r="Y66" s="154" t="s">
        <v>165</v>
      </c>
      <c r="Z66" s="154" t="b">
        <v>0</v>
      </c>
      <c r="AA66" s="154" t="b">
        <v>0</v>
      </c>
      <c r="AB66" s="154">
        <v>4</v>
      </c>
      <c r="AC66" s="154">
        <v>4</v>
      </c>
      <c r="AD66" s="154">
        <v>0</v>
      </c>
      <c r="AE66" s="154"/>
      <c r="AF66" s="160">
        <f>AVERAGE(J14,K14,L14,M14)</f>
        <v>7.25</v>
      </c>
      <c r="AG66" s="154"/>
      <c r="AH66" s="154"/>
      <c r="AI66" s="154"/>
      <c r="AJ66" s="183">
        <v>7.25</v>
      </c>
    </row>
    <row r="67" spans="1:36" ht="14.65" thickBot="1" x14ac:dyDescent="0.5">
      <c r="A67" s="154">
        <v>66</v>
      </c>
      <c r="B67" s="154">
        <v>575</v>
      </c>
      <c r="H67" s="154"/>
      <c r="I67" s="154"/>
      <c r="J67" s="154"/>
      <c r="K67" s="154"/>
      <c r="L67" s="154"/>
      <c r="M67" s="154"/>
      <c r="N67" s="154"/>
      <c r="O67" s="154"/>
      <c r="P67" s="154"/>
      <c r="Q67" s="154">
        <v>24</v>
      </c>
      <c r="R67" s="154"/>
      <c r="S67" s="154">
        <v>0</v>
      </c>
      <c r="T67" s="154">
        <v>10</v>
      </c>
      <c r="U67" s="154"/>
      <c r="V67" s="154">
        <v>5</v>
      </c>
      <c r="W67" s="154">
        <v>0</v>
      </c>
      <c r="X67" s="154" t="s">
        <v>188</v>
      </c>
      <c r="Y67" s="154" t="s">
        <v>191</v>
      </c>
      <c r="Z67" s="154" t="b">
        <v>0</v>
      </c>
      <c r="AA67" s="154" t="b">
        <v>0</v>
      </c>
      <c r="AB67" s="154">
        <v>3</v>
      </c>
      <c r="AC67" s="154">
        <v>2</v>
      </c>
      <c r="AD67" s="154">
        <v>1</v>
      </c>
      <c r="AE67" s="154"/>
      <c r="AF67" s="160">
        <f>AVERAGE(J15,K15,L15,M15)</f>
        <v>16.5</v>
      </c>
      <c r="AG67" s="154"/>
      <c r="AH67" s="154"/>
      <c r="AI67" s="154"/>
      <c r="AJ67" s="186">
        <v>16.5</v>
      </c>
    </row>
    <row r="68" spans="1:36" ht="14.65" thickBot="1" x14ac:dyDescent="0.5">
      <c r="A68" s="154">
        <v>67</v>
      </c>
      <c r="B68" s="154">
        <v>576</v>
      </c>
      <c r="H68" s="154"/>
      <c r="I68" s="154"/>
      <c r="J68" s="154"/>
      <c r="K68" s="154"/>
      <c r="L68" s="154"/>
      <c r="M68" s="154"/>
      <c r="N68" s="154"/>
      <c r="O68" s="154"/>
      <c r="P68" s="154"/>
      <c r="Q68" s="154">
        <v>20</v>
      </c>
      <c r="R68" s="154"/>
      <c r="S68" s="154">
        <v>0</v>
      </c>
      <c r="T68" s="154">
        <v>1</v>
      </c>
      <c r="U68" s="154"/>
      <c r="V68" s="154">
        <v>6</v>
      </c>
      <c r="W68" s="154">
        <v>1</v>
      </c>
      <c r="X68" s="154" t="s">
        <v>155</v>
      </c>
      <c r="Y68" s="154" t="s">
        <v>190</v>
      </c>
      <c r="Z68" s="154" t="b">
        <v>1</v>
      </c>
      <c r="AA68" s="154" t="b">
        <v>0</v>
      </c>
      <c r="AB68" s="154">
        <v>4</v>
      </c>
      <c r="AC68" s="154">
        <v>2</v>
      </c>
      <c r="AD68" s="154">
        <v>2</v>
      </c>
      <c r="AE68" s="154"/>
      <c r="AF68" s="160">
        <f>AVERAGE(J16,K16,L16,M16)</f>
        <v>9.25</v>
      </c>
      <c r="AG68" s="154"/>
      <c r="AH68" s="154"/>
      <c r="AI68" s="154"/>
      <c r="AJ68" s="187">
        <v>9.25</v>
      </c>
    </row>
    <row r="69" spans="1:36" ht="14.65" thickBot="1" x14ac:dyDescent="0.5">
      <c r="A69" s="154">
        <v>68</v>
      </c>
      <c r="B69" s="154">
        <v>577</v>
      </c>
      <c r="H69" s="154"/>
      <c r="I69" s="154"/>
      <c r="J69" s="154"/>
      <c r="K69" s="154"/>
      <c r="L69" s="154"/>
      <c r="M69" s="154"/>
      <c r="N69" s="154"/>
      <c r="O69" s="154"/>
      <c r="P69" s="154"/>
      <c r="Q69" s="154">
        <v>24</v>
      </c>
      <c r="R69" s="154"/>
      <c r="S69" s="154">
        <v>0</v>
      </c>
      <c r="T69" s="154">
        <v>21</v>
      </c>
      <c r="U69" s="154"/>
      <c r="V69" s="154">
        <v>6</v>
      </c>
      <c r="W69" s="154">
        <v>1</v>
      </c>
      <c r="X69" s="154" t="s">
        <v>125</v>
      </c>
      <c r="Y69" s="154" t="s">
        <v>193</v>
      </c>
      <c r="Z69" s="154" t="b">
        <v>0</v>
      </c>
      <c r="AA69" s="154" t="b">
        <v>0</v>
      </c>
      <c r="AB69" s="154">
        <v>3</v>
      </c>
      <c r="AC69" s="154">
        <v>3</v>
      </c>
      <c r="AD69" s="154">
        <v>0</v>
      </c>
      <c r="AE69" s="154"/>
      <c r="AF69" s="160">
        <f>AVERAGE(J17,K17,L17,M17)</f>
        <v>22.25</v>
      </c>
      <c r="AG69" s="154"/>
      <c r="AH69" s="154"/>
      <c r="AI69" s="154"/>
      <c r="AJ69" s="165">
        <v>22.25</v>
      </c>
    </row>
    <row r="70" spans="1:36" ht="14.65" thickBot="1" x14ac:dyDescent="0.5">
      <c r="A70" s="154">
        <v>69</v>
      </c>
      <c r="B70" s="154">
        <v>579</v>
      </c>
      <c r="H70" s="154"/>
      <c r="I70" s="154"/>
      <c r="J70" s="154"/>
      <c r="K70" s="154"/>
      <c r="L70" s="154"/>
      <c r="M70" s="154"/>
      <c r="N70" s="154"/>
      <c r="O70" s="154"/>
      <c r="P70" s="154"/>
      <c r="Q70" s="154">
        <v>24</v>
      </c>
      <c r="R70" s="154"/>
      <c r="S70" s="154">
        <v>0</v>
      </c>
      <c r="T70" s="154">
        <v>11</v>
      </c>
      <c r="U70" s="154"/>
      <c r="V70" s="154">
        <v>7</v>
      </c>
      <c r="W70" s="154">
        <v>0</v>
      </c>
      <c r="X70" s="154" t="s">
        <v>129</v>
      </c>
      <c r="Y70" s="154" t="s">
        <v>130</v>
      </c>
      <c r="Z70" s="154" t="b">
        <v>0</v>
      </c>
      <c r="AA70" s="154" t="b">
        <v>0</v>
      </c>
      <c r="AB70" s="154">
        <v>4</v>
      </c>
      <c r="AC70" s="154">
        <v>3</v>
      </c>
      <c r="AD70" s="154">
        <v>1</v>
      </c>
      <c r="AE70" s="154"/>
      <c r="AF70" s="160">
        <f>AVERAGE(J18,K18,L18,M18)</f>
        <v>16</v>
      </c>
      <c r="AG70" s="154"/>
      <c r="AH70" s="154"/>
      <c r="AI70" s="154"/>
      <c r="AJ70" s="188">
        <v>16</v>
      </c>
    </row>
    <row r="71" spans="1:36" ht="14.65" thickBot="1" x14ac:dyDescent="0.5">
      <c r="A71" s="154">
        <v>70</v>
      </c>
      <c r="B71" s="154">
        <v>580</v>
      </c>
      <c r="H71" s="154"/>
      <c r="I71" s="154"/>
      <c r="J71" s="154"/>
      <c r="K71" s="154"/>
      <c r="L71" s="154"/>
      <c r="M71" s="154"/>
      <c r="N71" s="154"/>
      <c r="O71" s="154"/>
      <c r="P71" s="154"/>
      <c r="Q71" s="154">
        <v>21</v>
      </c>
      <c r="R71" s="154"/>
      <c r="S71" s="154">
        <v>0</v>
      </c>
      <c r="T71" s="154">
        <v>9</v>
      </c>
      <c r="U71" s="154"/>
      <c r="V71" s="154">
        <v>7</v>
      </c>
      <c r="W71" s="154">
        <v>0</v>
      </c>
      <c r="X71" s="154" t="s">
        <v>132</v>
      </c>
      <c r="Y71" s="154" t="s">
        <v>133</v>
      </c>
      <c r="Z71" s="154" t="b">
        <v>0</v>
      </c>
      <c r="AA71" s="154" t="b">
        <v>0</v>
      </c>
      <c r="AB71" s="154">
        <v>4</v>
      </c>
      <c r="AC71" s="154">
        <v>3</v>
      </c>
      <c r="AD71" s="154">
        <v>1</v>
      </c>
      <c r="AE71" s="154"/>
      <c r="AF71" s="160">
        <f>AVERAGE(J19,K19,L19,M19)</f>
        <v>13</v>
      </c>
      <c r="AG71" s="154"/>
      <c r="AH71" s="154"/>
      <c r="AI71" s="154"/>
      <c r="AJ71" s="189">
        <v>13</v>
      </c>
    </row>
    <row r="72" spans="1:36" ht="14.65" thickBot="1" x14ac:dyDescent="0.5">
      <c r="A72" s="154">
        <v>71</v>
      </c>
      <c r="B72" s="154">
        <v>585</v>
      </c>
      <c r="H72" s="154"/>
      <c r="I72" s="154"/>
      <c r="J72" s="154"/>
      <c r="K72" s="154"/>
      <c r="L72" s="154"/>
      <c r="M72" s="154"/>
      <c r="N72" s="154"/>
      <c r="O72" s="154"/>
      <c r="P72" s="154"/>
      <c r="Q72" s="154">
        <v>25</v>
      </c>
      <c r="R72" s="154"/>
      <c r="S72" s="154">
        <v>0</v>
      </c>
      <c r="T72" s="154">
        <v>13</v>
      </c>
      <c r="U72" s="154"/>
      <c r="V72" s="154">
        <v>8</v>
      </c>
      <c r="W72" s="154">
        <v>1</v>
      </c>
      <c r="X72" s="154" t="s">
        <v>139</v>
      </c>
      <c r="Y72" s="154" t="s">
        <v>140</v>
      </c>
      <c r="Z72" s="154" t="b">
        <v>0</v>
      </c>
      <c r="AA72" s="154" t="b">
        <v>0</v>
      </c>
      <c r="AB72" s="154">
        <v>4</v>
      </c>
      <c r="AC72" s="154">
        <v>4</v>
      </c>
      <c r="AD72" s="154">
        <v>0</v>
      </c>
      <c r="AE72" s="154"/>
      <c r="AF72" s="160">
        <f>AVERAGE(J20,K20,L20,M20)</f>
        <v>19.75</v>
      </c>
      <c r="AG72" s="154"/>
      <c r="AH72" s="154"/>
      <c r="AI72" s="154"/>
      <c r="AJ72" s="190">
        <v>19.75</v>
      </c>
    </row>
    <row r="73" spans="1:36" ht="14.65" thickBot="1" x14ac:dyDescent="0.5">
      <c r="A73" s="154">
        <v>72</v>
      </c>
      <c r="B73" s="154">
        <v>587</v>
      </c>
      <c r="H73" s="154"/>
      <c r="I73" s="154"/>
      <c r="J73" s="154"/>
      <c r="K73" s="154"/>
      <c r="L73" s="154"/>
      <c r="M73" s="154"/>
      <c r="N73" s="154"/>
      <c r="O73" s="154"/>
      <c r="P73" s="154"/>
      <c r="Q73" s="154">
        <v>24</v>
      </c>
      <c r="R73" s="154"/>
      <c r="S73" s="154">
        <v>0</v>
      </c>
      <c r="T73" s="154">
        <v>10</v>
      </c>
      <c r="U73" s="154"/>
      <c r="V73" s="154">
        <v>8</v>
      </c>
      <c r="W73" s="154">
        <v>1</v>
      </c>
      <c r="X73" s="154" t="s">
        <v>145</v>
      </c>
      <c r="Y73" s="154" t="s">
        <v>146</v>
      </c>
      <c r="Z73" s="154" t="b">
        <v>0</v>
      </c>
      <c r="AA73" s="154" t="b">
        <v>0</v>
      </c>
      <c r="AB73" s="154">
        <v>4</v>
      </c>
      <c r="AC73" s="154">
        <v>4</v>
      </c>
      <c r="AD73" s="154">
        <v>0</v>
      </c>
      <c r="AE73" s="154"/>
      <c r="AF73" s="160">
        <f>AVERAGE(J21,K21,L21,M21)</f>
        <v>16</v>
      </c>
      <c r="AG73" s="154"/>
      <c r="AH73" s="154"/>
      <c r="AI73" s="154"/>
      <c r="AJ73" s="188">
        <v>16</v>
      </c>
    </row>
    <row r="74" spans="1:36" ht="14.65" thickBot="1" x14ac:dyDescent="0.5">
      <c r="A74" s="154">
        <v>73</v>
      </c>
      <c r="B74" s="154">
        <v>588</v>
      </c>
      <c r="H74" s="154"/>
      <c r="I74" s="154"/>
      <c r="J74" s="154"/>
      <c r="K74" s="154"/>
      <c r="L74" s="154"/>
      <c r="M74" s="154"/>
      <c r="N74" s="154"/>
      <c r="O74" s="154"/>
      <c r="P74" s="154"/>
      <c r="Q74" s="154">
        <v>21</v>
      </c>
      <c r="R74" s="154"/>
      <c r="S74" s="154">
        <v>0</v>
      </c>
      <c r="T74" s="154">
        <v>10</v>
      </c>
      <c r="U74" s="154"/>
      <c r="V74" s="154">
        <v>5</v>
      </c>
      <c r="W74" s="154">
        <v>0</v>
      </c>
      <c r="X74" s="154" t="s">
        <v>188</v>
      </c>
      <c r="Y74" s="154" t="s">
        <v>191</v>
      </c>
      <c r="Z74" s="154" t="b">
        <v>0</v>
      </c>
      <c r="AA74" s="154" t="b">
        <v>0</v>
      </c>
      <c r="AB74" s="154">
        <v>3</v>
      </c>
      <c r="AC74" s="154">
        <v>2</v>
      </c>
      <c r="AD74" s="154">
        <v>1</v>
      </c>
      <c r="AE74" s="154"/>
      <c r="AF74" s="160">
        <f>AVERAGE(J22,K22,L22,M22)</f>
        <v>14</v>
      </c>
      <c r="AG74" s="154"/>
      <c r="AH74" s="154"/>
      <c r="AI74" s="154"/>
      <c r="AJ74" s="176">
        <v>14</v>
      </c>
    </row>
    <row r="75" spans="1:36" ht="14.65" thickBot="1" x14ac:dyDescent="0.5">
      <c r="A75" s="154">
        <v>74</v>
      </c>
      <c r="B75" s="154">
        <v>590</v>
      </c>
      <c r="H75" s="154"/>
      <c r="I75" s="154"/>
      <c r="J75" s="154"/>
      <c r="K75" s="154"/>
      <c r="L75" s="154"/>
      <c r="M75" s="154"/>
      <c r="N75" s="154"/>
      <c r="O75" s="154"/>
      <c r="P75" s="154"/>
      <c r="Q75" s="154">
        <v>26</v>
      </c>
      <c r="R75" s="154"/>
      <c r="S75" s="154">
        <v>0</v>
      </c>
      <c r="T75" s="154">
        <v>21</v>
      </c>
      <c r="U75" s="154"/>
      <c r="V75" s="154">
        <v>6</v>
      </c>
      <c r="W75" s="154">
        <v>1</v>
      </c>
      <c r="X75" s="154" t="s">
        <v>125</v>
      </c>
      <c r="Y75" s="154" t="s">
        <v>193</v>
      </c>
      <c r="Z75" s="154" t="b">
        <v>0</v>
      </c>
      <c r="AA75" s="154" t="b">
        <v>0</v>
      </c>
      <c r="AB75" s="154">
        <v>3</v>
      </c>
      <c r="AC75" s="154">
        <v>3</v>
      </c>
      <c r="AD75" s="154">
        <v>0</v>
      </c>
      <c r="AE75" s="154"/>
      <c r="AF75" s="160">
        <f>AVERAGE(J23,K23,L23,M23)</f>
        <v>22.5</v>
      </c>
      <c r="AG75" s="154"/>
      <c r="AH75" s="154"/>
      <c r="AI75" s="154"/>
      <c r="AJ75" s="161">
        <v>22.5</v>
      </c>
    </row>
    <row r="76" spans="1:36" ht="14.65" thickBot="1" x14ac:dyDescent="0.5">
      <c r="A76" s="154">
        <v>75</v>
      </c>
      <c r="B76" s="154">
        <v>593</v>
      </c>
      <c r="H76" s="154"/>
      <c r="I76" s="154"/>
      <c r="J76" s="154"/>
      <c r="K76" s="154"/>
      <c r="L76" s="154"/>
      <c r="M76" s="154"/>
      <c r="N76" s="154"/>
      <c r="O76" s="154"/>
      <c r="P76" s="154"/>
      <c r="Q76" s="154">
        <v>18</v>
      </c>
      <c r="R76" s="154"/>
      <c r="S76" s="154">
        <v>0</v>
      </c>
      <c r="T76" s="154">
        <v>11</v>
      </c>
      <c r="U76" s="154"/>
      <c r="V76" s="154">
        <v>7</v>
      </c>
      <c r="W76" s="154">
        <v>0</v>
      </c>
      <c r="X76" s="154" t="s">
        <v>132</v>
      </c>
      <c r="Y76" s="154" t="s">
        <v>133</v>
      </c>
      <c r="Z76" s="154" t="b">
        <v>0</v>
      </c>
      <c r="AA76" s="154" t="b">
        <v>0</v>
      </c>
      <c r="AB76" s="154">
        <v>4</v>
      </c>
      <c r="AC76" s="154">
        <v>3</v>
      </c>
      <c r="AD76" s="154">
        <v>1</v>
      </c>
      <c r="AE76" s="154"/>
      <c r="AF76" s="160">
        <f>AVERAGE(J24,K24,L24,M24)</f>
        <v>14.75</v>
      </c>
      <c r="AG76" s="154"/>
      <c r="AH76" s="154"/>
      <c r="AI76" s="154"/>
      <c r="AJ76" s="191">
        <v>14.75</v>
      </c>
    </row>
    <row r="77" spans="1:36" ht="14.65" thickBot="1" x14ac:dyDescent="0.5">
      <c r="A77" s="154">
        <v>76</v>
      </c>
      <c r="B77" s="154">
        <v>598</v>
      </c>
      <c r="H77" s="154"/>
      <c r="I77" s="154"/>
      <c r="J77" s="154"/>
      <c r="K77" s="154"/>
      <c r="L77" s="154"/>
      <c r="M77" s="154"/>
      <c r="N77" s="154"/>
      <c r="O77" s="154"/>
      <c r="P77" s="154"/>
      <c r="Q77" s="154">
        <v>26</v>
      </c>
      <c r="R77" s="154"/>
      <c r="S77" s="154">
        <v>0</v>
      </c>
      <c r="T77" s="154">
        <v>13</v>
      </c>
      <c r="U77" s="154"/>
      <c r="V77" s="154">
        <v>8</v>
      </c>
      <c r="W77" s="154">
        <v>1</v>
      </c>
      <c r="X77" s="154" t="s">
        <v>139</v>
      </c>
      <c r="Y77" s="154" t="s">
        <v>140</v>
      </c>
      <c r="Z77" s="154" t="b">
        <v>0</v>
      </c>
      <c r="AA77" s="154" t="b">
        <v>0</v>
      </c>
      <c r="AB77" s="154">
        <v>4</v>
      </c>
      <c r="AC77" s="154">
        <v>4</v>
      </c>
      <c r="AD77" s="154">
        <v>0</v>
      </c>
      <c r="AE77" s="154"/>
      <c r="AF77" s="160">
        <f>AVERAGE(J25,K25,L25,M25)</f>
        <v>20</v>
      </c>
      <c r="AG77" s="154"/>
      <c r="AH77" s="154"/>
      <c r="AI77" s="154"/>
      <c r="AJ77" s="192">
        <v>20</v>
      </c>
    </row>
    <row r="78" spans="1:36" ht="14.65" thickBot="1" x14ac:dyDescent="0.5">
      <c r="A78" s="154">
        <v>77</v>
      </c>
      <c r="B78" s="154">
        <v>600</v>
      </c>
      <c r="H78" s="154"/>
      <c r="I78" s="154"/>
      <c r="J78" s="154"/>
      <c r="K78" s="154"/>
      <c r="L78" s="154"/>
      <c r="M78" s="154"/>
      <c r="N78" s="154"/>
      <c r="O78" s="154"/>
      <c r="P78" s="154"/>
      <c r="Q78" s="154">
        <v>25</v>
      </c>
      <c r="R78" s="154"/>
      <c r="S78" s="154">
        <v>0</v>
      </c>
      <c r="T78" s="154">
        <v>12</v>
      </c>
      <c r="U78" s="154"/>
      <c r="V78" s="154">
        <v>8</v>
      </c>
      <c r="W78" s="154">
        <v>1</v>
      </c>
      <c r="X78" s="154" t="s">
        <v>145</v>
      </c>
      <c r="Y78" s="154" t="s">
        <v>146</v>
      </c>
      <c r="Z78" s="154" t="b">
        <v>0</v>
      </c>
      <c r="AA78" s="154" t="b">
        <v>0</v>
      </c>
      <c r="AB78" s="154">
        <v>4</v>
      </c>
      <c r="AC78" s="154">
        <v>4</v>
      </c>
      <c r="AD78" s="154">
        <v>0</v>
      </c>
      <c r="AE78" s="154"/>
      <c r="AF78" s="160">
        <f>AVERAGE(J26,K26,L26,M26)</f>
        <v>19.5</v>
      </c>
      <c r="AG78" s="154"/>
      <c r="AH78" s="154"/>
      <c r="AI78" s="154"/>
      <c r="AJ78" s="193">
        <v>19.5</v>
      </c>
    </row>
    <row r="79" spans="1:36" ht="14.65" thickBot="1" x14ac:dyDescent="0.5">
      <c r="A79" s="154">
        <v>78</v>
      </c>
      <c r="B79" s="154">
        <v>601</v>
      </c>
      <c r="H79" s="154"/>
      <c r="I79" s="154"/>
      <c r="J79" s="154"/>
      <c r="K79" s="154"/>
      <c r="L79" s="154"/>
      <c r="M79" s="154"/>
      <c r="N79" s="154"/>
      <c r="O79" s="154"/>
      <c r="P79" s="154"/>
      <c r="Q79" s="154">
        <v>25</v>
      </c>
      <c r="R79" s="154"/>
      <c r="S79" s="154">
        <v>0</v>
      </c>
      <c r="T79" s="154">
        <v>10</v>
      </c>
      <c r="U79" s="154"/>
      <c r="V79" s="154">
        <v>8</v>
      </c>
      <c r="W79" s="154">
        <v>1</v>
      </c>
      <c r="X79" s="154" t="s">
        <v>152</v>
      </c>
      <c r="Y79" s="154" t="s">
        <v>153</v>
      </c>
      <c r="Z79" s="154" t="b">
        <v>0</v>
      </c>
      <c r="AA79" s="154" t="b">
        <v>0</v>
      </c>
      <c r="AB79" s="154">
        <v>4</v>
      </c>
      <c r="AC79" s="154">
        <v>4</v>
      </c>
      <c r="AD79" s="154">
        <v>0</v>
      </c>
      <c r="AE79" s="154"/>
      <c r="AF79" s="160">
        <f>AVERAGE(J27,K27,L27,M27)</f>
        <v>16.25</v>
      </c>
      <c r="AG79" s="154"/>
      <c r="AH79" s="154"/>
      <c r="AI79" s="154"/>
      <c r="AJ79" s="194">
        <v>16.25</v>
      </c>
    </row>
    <row r="80" spans="1:36" ht="14.65" thickBot="1" x14ac:dyDescent="0.5">
      <c r="A80" s="154">
        <v>79</v>
      </c>
      <c r="B80" s="154">
        <v>636</v>
      </c>
      <c r="H80" s="154"/>
      <c r="I80" s="154"/>
      <c r="J80" s="154"/>
      <c r="K80" s="154"/>
      <c r="L80" s="154"/>
      <c r="M80" s="154"/>
      <c r="N80" s="154"/>
      <c r="O80" s="154"/>
      <c r="P80" s="154"/>
      <c r="Q80" s="154">
        <v>20</v>
      </c>
      <c r="R80" s="154"/>
      <c r="S80" s="154">
        <v>0</v>
      </c>
      <c r="T80" s="154">
        <v>5</v>
      </c>
      <c r="U80" s="154"/>
      <c r="V80" s="154">
        <v>8</v>
      </c>
      <c r="W80" s="154">
        <v>1</v>
      </c>
      <c r="X80" s="154" t="s">
        <v>186</v>
      </c>
      <c r="Y80" s="154" t="s">
        <v>187</v>
      </c>
      <c r="Z80" s="154" t="b">
        <v>1</v>
      </c>
      <c r="AA80" s="154" t="b">
        <v>1</v>
      </c>
      <c r="AB80" s="154">
        <v>4</v>
      </c>
      <c r="AC80" s="154">
        <v>4</v>
      </c>
      <c r="AD80" s="154">
        <v>0</v>
      </c>
      <c r="AE80" s="154"/>
      <c r="AF80" s="160">
        <f>AVERAGE(J28,K28,L28,M28)</f>
        <v>11.5</v>
      </c>
      <c r="AG80" s="154"/>
      <c r="AH80" s="154"/>
      <c r="AI80" s="154"/>
      <c r="AJ80" s="163">
        <v>11.5</v>
      </c>
    </row>
    <row r="81" spans="1:36" ht="14.65" thickBot="1" x14ac:dyDescent="0.5">
      <c r="A81" s="154">
        <v>80</v>
      </c>
      <c r="B81" s="154">
        <v>653</v>
      </c>
      <c r="H81" s="154"/>
      <c r="I81" s="154"/>
      <c r="J81" s="154"/>
      <c r="K81" s="154"/>
      <c r="L81" s="154"/>
      <c r="M81" s="154"/>
      <c r="N81" s="154"/>
      <c r="O81" s="154"/>
      <c r="P81" s="154"/>
      <c r="Q81" s="154">
        <v>20</v>
      </c>
      <c r="R81" s="154"/>
      <c r="S81" s="154">
        <v>0</v>
      </c>
      <c r="T81" s="154">
        <v>5</v>
      </c>
      <c r="U81" s="154"/>
      <c r="V81" s="154">
        <v>8</v>
      </c>
      <c r="W81" s="154">
        <v>1</v>
      </c>
      <c r="X81" s="154" t="s">
        <v>186</v>
      </c>
      <c r="Y81" s="154" t="s">
        <v>187</v>
      </c>
      <c r="Z81" s="154" t="b">
        <v>1</v>
      </c>
      <c r="AA81" s="154" t="b">
        <v>1</v>
      </c>
      <c r="AB81" s="154">
        <v>4</v>
      </c>
      <c r="AC81" s="154">
        <v>4</v>
      </c>
      <c r="AD81" s="154">
        <v>0</v>
      </c>
      <c r="AE81" s="154"/>
      <c r="AF81" s="160">
        <f>AVERAGE(J29,K29,L29,M29)</f>
        <v>11.5</v>
      </c>
      <c r="AG81" s="154"/>
      <c r="AH81" s="154"/>
      <c r="AI81" s="154"/>
      <c r="AJ81" s="163">
        <v>11.5</v>
      </c>
    </row>
    <row r="82" spans="1:36" ht="14.65" thickBot="1" x14ac:dyDescent="0.5">
      <c r="A82" s="154">
        <v>81</v>
      </c>
      <c r="B82" s="154">
        <v>668</v>
      </c>
      <c r="H82" s="154"/>
      <c r="I82" s="154"/>
      <c r="J82" s="154"/>
      <c r="K82" s="154"/>
      <c r="L82" s="154"/>
      <c r="M82" s="154"/>
      <c r="N82" s="154"/>
      <c r="O82" s="154"/>
      <c r="P82" s="154"/>
      <c r="Q82" s="154">
        <v>19</v>
      </c>
      <c r="R82" s="154"/>
      <c r="S82" s="154">
        <v>0</v>
      </c>
      <c r="T82" s="154">
        <v>0</v>
      </c>
      <c r="U82" s="154"/>
      <c r="V82" s="154">
        <v>6</v>
      </c>
      <c r="W82" s="154">
        <v>1</v>
      </c>
      <c r="X82" s="154" t="s">
        <v>188</v>
      </c>
      <c r="Y82" s="154" t="s">
        <v>196</v>
      </c>
      <c r="Z82" s="154" t="b">
        <v>0</v>
      </c>
      <c r="AA82" s="154" t="b">
        <v>0</v>
      </c>
      <c r="AB82" s="154">
        <v>3</v>
      </c>
      <c r="AC82" s="154">
        <v>3</v>
      </c>
      <c r="AD82" s="154">
        <v>0</v>
      </c>
      <c r="AE82" s="154"/>
      <c r="AF82" s="160">
        <f>AVERAGE(J30,K30,L30,M30)</f>
        <v>8.75</v>
      </c>
      <c r="AG82" s="154"/>
      <c r="AH82" s="154"/>
      <c r="AI82" s="154"/>
      <c r="AJ82" s="195">
        <v>8.75</v>
      </c>
    </row>
    <row r="83" spans="1:36" ht="14.65" thickBot="1" x14ac:dyDescent="0.5">
      <c r="A83" s="154">
        <v>82</v>
      </c>
      <c r="B83" s="154">
        <v>672</v>
      </c>
      <c r="H83" s="154"/>
      <c r="I83" s="154"/>
      <c r="J83" s="154"/>
      <c r="K83" s="154"/>
      <c r="L83" s="154"/>
      <c r="M83" s="154"/>
      <c r="N83" s="154"/>
      <c r="O83" s="154"/>
      <c r="P83" s="154"/>
      <c r="Q83" s="154">
        <v>22</v>
      </c>
      <c r="R83" s="154"/>
      <c r="S83" s="154">
        <v>0</v>
      </c>
      <c r="T83" s="154">
        <v>0</v>
      </c>
      <c r="U83" s="154"/>
      <c r="V83" s="154">
        <v>8</v>
      </c>
      <c r="W83" s="154">
        <v>1</v>
      </c>
      <c r="X83" s="154" t="s">
        <v>129</v>
      </c>
      <c r="Y83" s="154" t="s">
        <v>130</v>
      </c>
      <c r="Z83" s="154" t="b">
        <v>0</v>
      </c>
      <c r="AA83" s="154" t="b">
        <v>0</v>
      </c>
      <c r="AB83" s="154">
        <v>4</v>
      </c>
      <c r="AC83" s="154">
        <v>4</v>
      </c>
      <c r="AD83" s="154">
        <v>0</v>
      </c>
      <c r="AE83" s="154"/>
      <c r="AF83" s="160">
        <f>AVERAGE(J31,K31,L31,M31)</f>
        <v>12.25</v>
      </c>
      <c r="AG83" s="154"/>
      <c r="AH83" s="154"/>
      <c r="AI83" s="154"/>
      <c r="AJ83" s="174">
        <v>12.25</v>
      </c>
    </row>
    <row r="84" spans="1:36" ht="14.65" thickBot="1" x14ac:dyDescent="0.5">
      <c r="A84" s="154">
        <v>83</v>
      </c>
      <c r="B84" s="154">
        <v>673</v>
      </c>
      <c r="H84" s="154"/>
      <c r="I84" s="154"/>
      <c r="J84" s="154"/>
      <c r="K84" s="154"/>
      <c r="L84" s="154"/>
      <c r="M84" s="154"/>
      <c r="N84" s="154"/>
      <c r="O84" s="154"/>
      <c r="P84" s="154"/>
      <c r="Q84" s="154">
        <v>23</v>
      </c>
      <c r="R84" s="154"/>
      <c r="S84" s="154">
        <v>0</v>
      </c>
      <c r="T84" s="154">
        <v>0</v>
      </c>
      <c r="U84" s="154"/>
      <c r="V84" s="154">
        <v>8</v>
      </c>
      <c r="W84" s="154">
        <v>1</v>
      </c>
      <c r="X84" s="154" t="s">
        <v>132</v>
      </c>
      <c r="Y84" s="154" t="s">
        <v>133</v>
      </c>
      <c r="Z84" s="154" t="b">
        <v>0</v>
      </c>
      <c r="AA84" s="154" t="b">
        <v>0</v>
      </c>
      <c r="AB84" s="154">
        <v>4</v>
      </c>
      <c r="AC84" s="154">
        <v>4</v>
      </c>
      <c r="AD84" s="154">
        <v>0</v>
      </c>
      <c r="AE84" s="154"/>
      <c r="AF84" s="160">
        <f>AVERAGE(J32,K32,L32,M32)</f>
        <v>12.5</v>
      </c>
      <c r="AG84" s="154"/>
      <c r="AH84" s="154"/>
      <c r="AI84" s="154"/>
      <c r="AJ84" s="196">
        <v>12.5</v>
      </c>
    </row>
    <row r="85" spans="1:36" ht="14.65" thickBot="1" x14ac:dyDescent="0.5">
      <c r="A85" s="154">
        <v>84</v>
      </c>
      <c r="B85" s="154">
        <v>690</v>
      </c>
      <c r="H85" s="154"/>
      <c r="I85" s="154"/>
      <c r="J85" s="154"/>
      <c r="K85" s="154"/>
      <c r="L85" s="154"/>
      <c r="M85" s="154"/>
      <c r="N85" s="154"/>
      <c r="O85" s="154"/>
      <c r="P85" s="154"/>
      <c r="Q85" s="154">
        <v>20</v>
      </c>
      <c r="R85" s="154"/>
      <c r="S85" s="154">
        <v>0</v>
      </c>
      <c r="T85" s="154">
        <v>5</v>
      </c>
      <c r="U85" s="154"/>
      <c r="V85" s="154">
        <v>8</v>
      </c>
      <c r="W85" s="154">
        <v>1</v>
      </c>
      <c r="X85" s="154" t="s">
        <v>186</v>
      </c>
      <c r="Y85" s="154" t="s">
        <v>187</v>
      </c>
      <c r="Z85" s="154" t="b">
        <v>1</v>
      </c>
      <c r="AA85" s="154" t="b">
        <v>1</v>
      </c>
      <c r="AB85" s="154">
        <v>4</v>
      </c>
      <c r="AC85" s="154">
        <v>4</v>
      </c>
      <c r="AD85" s="154">
        <v>0</v>
      </c>
      <c r="AE85" s="154"/>
      <c r="AF85" s="160">
        <f>AVERAGE(J33,K33,L33,M33)</f>
        <v>10.75</v>
      </c>
      <c r="AG85" s="154"/>
      <c r="AH85" s="154"/>
      <c r="AI85" s="154"/>
      <c r="AJ85" s="197">
        <v>10.75</v>
      </c>
    </row>
    <row r="86" spans="1:36" ht="14.65" thickBot="1" x14ac:dyDescent="0.5">
      <c r="A86" s="154">
        <v>85</v>
      </c>
      <c r="B86" s="154">
        <v>707</v>
      </c>
      <c r="H86" s="154"/>
      <c r="I86" s="154"/>
      <c r="J86" s="154"/>
      <c r="K86" s="154"/>
      <c r="L86" s="154"/>
      <c r="M86" s="154"/>
      <c r="N86" s="154"/>
      <c r="O86" s="154"/>
      <c r="P86" s="154"/>
      <c r="Q86" s="154">
        <v>19</v>
      </c>
      <c r="R86" s="154"/>
      <c r="S86" s="154">
        <v>0</v>
      </c>
      <c r="T86" s="154">
        <v>0</v>
      </c>
      <c r="U86" s="154"/>
      <c r="V86" s="154">
        <v>6</v>
      </c>
      <c r="W86" s="154">
        <v>1</v>
      </c>
      <c r="X86" s="154" t="s">
        <v>188</v>
      </c>
      <c r="Y86" s="154" t="s">
        <v>196</v>
      </c>
      <c r="Z86" s="154" t="b">
        <v>0</v>
      </c>
      <c r="AA86" s="154" t="b">
        <v>0</v>
      </c>
      <c r="AB86" s="154">
        <v>3</v>
      </c>
      <c r="AC86" s="154">
        <v>3</v>
      </c>
      <c r="AD86" s="154">
        <v>0</v>
      </c>
      <c r="AE86" s="154"/>
      <c r="AF86" s="160">
        <f>AVERAGE(J34,K34,L34,M34)</f>
        <v>8.75</v>
      </c>
      <c r="AG86" s="154"/>
      <c r="AH86" s="154"/>
      <c r="AI86" s="154"/>
      <c r="AJ86" s="195">
        <v>8.75</v>
      </c>
    </row>
    <row r="87" spans="1:36" ht="14.65" thickBot="1" x14ac:dyDescent="0.5">
      <c r="A87" s="154">
        <v>86</v>
      </c>
      <c r="B87" s="154">
        <v>711</v>
      </c>
      <c r="H87" s="154"/>
      <c r="I87" s="154"/>
      <c r="J87" s="154"/>
      <c r="K87" s="154"/>
      <c r="L87" s="154"/>
      <c r="M87" s="154"/>
      <c r="N87" s="154"/>
      <c r="O87" s="154"/>
      <c r="P87" s="154"/>
      <c r="Q87" s="154">
        <v>22</v>
      </c>
      <c r="R87" s="154"/>
      <c r="S87" s="154">
        <v>0</v>
      </c>
      <c r="T87" s="154">
        <v>0</v>
      </c>
      <c r="U87" s="154"/>
      <c r="V87" s="154">
        <v>8</v>
      </c>
      <c r="W87" s="154">
        <v>1</v>
      </c>
      <c r="X87" s="154" t="s">
        <v>129</v>
      </c>
      <c r="Y87" s="154" t="s">
        <v>130</v>
      </c>
      <c r="Z87" s="154" t="b">
        <v>0</v>
      </c>
      <c r="AA87" s="154" t="b">
        <v>0</v>
      </c>
      <c r="AB87" s="154">
        <v>4</v>
      </c>
      <c r="AC87" s="154">
        <v>4</v>
      </c>
      <c r="AD87" s="154">
        <v>0</v>
      </c>
      <c r="AE87" s="154"/>
      <c r="AF87" s="160">
        <f>AVERAGE(J35,K35,L35,M35)</f>
        <v>12.25</v>
      </c>
      <c r="AG87" s="154"/>
      <c r="AH87" s="154"/>
      <c r="AI87" s="154"/>
      <c r="AJ87" s="174">
        <v>12.25</v>
      </c>
    </row>
    <row r="88" spans="1:36" ht="14.65" thickBot="1" x14ac:dyDescent="0.5">
      <c r="A88" s="154">
        <v>87</v>
      </c>
      <c r="B88" s="154">
        <v>712</v>
      </c>
      <c r="H88" s="154"/>
      <c r="I88" s="154"/>
      <c r="J88" s="154"/>
      <c r="K88" s="154"/>
      <c r="L88" s="154"/>
      <c r="M88" s="154"/>
      <c r="N88" s="154"/>
      <c r="O88" s="154"/>
      <c r="P88" s="154"/>
      <c r="Q88" s="154">
        <v>20</v>
      </c>
      <c r="R88" s="154"/>
      <c r="S88" s="154">
        <v>0</v>
      </c>
      <c r="T88" s="154">
        <v>0</v>
      </c>
      <c r="U88" s="154"/>
      <c r="V88" s="154">
        <v>8</v>
      </c>
      <c r="W88" s="154">
        <v>1</v>
      </c>
      <c r="X88" s="154" t="s">
        <v>132</v>
      </c>
      <c r="Y88" s="154" t="s">
        <v>133</v>
      </c>
      <c r="Z88" s="154" t="b">
        <v>0</v>
      </c>
      <c r="AA88" s="154" t="b">
        <v>0</v>
      </c>
      <c r="AB88" s="154">
        <v>4</v>
      </c>
      <c r="AC88" s="154">
        <v>4</v>
      </c>
      <c r="AD88" s="154">
        <v>0</v>
      </c>
      <c r="AE88" s="154"/>
      <c r="AF88" s="160">
        <f>AVERAGE(J36,K36,L36,M36)</f>
        <v>10.25</v>
      </c>
      <c r="AG88" s="154"/>
      <c r="AH88" s="154"/>
      <c r="AI88" s="154"/>
      <c r="AJ88" s="198">
        <v>10.25</v>
      </c>
    </row>
    <row r="89" spans="1:36" ht="14.65" thickBot="1" x14ac:dyDescent="0.5">
      <c r="A89" s="154">
        <v>88</v>
      </c>
      <c r="B89" s="154">
        <v>728</v>
      </c>
      <c r="H89" s="154"/>
      <c r="I89" s="154"/>
      <c r="J89" s="154"/>
      <c r="K89" s="154"/>
      <c r="L89" s="154"/>
      <c r="M89" s="154"/>
      <c r="N89" s="154"/>
      <c r="O89" s="154"/>
      <c r="P89" s="154"/>
      <c r="Q89" s="154">
        <v>19</v>
      </c>
      <c r="R89" s="154"/>
      <c r="S89" s="154">
        <v>0</v>
      </c>
      <c r="T89" s="154">
        <v>0</v>
      </c>
      <c r="U89" s="154"/>
      <c r="V89" s="154">
        <v>6</v>
      </c>
      <c r="W89" s="154">
        <v>1</v>
      </c>
      <c r="X89" s="154" t="s">
        <v>188</v>
      </c>
      <c r="Y89" s="154" t="s">
        <v>196</v>
      </c>
      <c r="Z89" s="154" t="b">
        <v>0</v>
      </c>
      <c r="AA89" s="154" t="b">
        <v>0</v>
      </c>
      <c r="AB89" s="154">
        <v>3</v>
      </c>
      <c r="AC89" s="154">
        <v>3</v>
      </c>
      <c r="AD89" s="154">
        <v>0</v>
      </c>
      <c r="AE89" s="154"/>
      <c r="AF89" s="160">
        <f>AVERAGE(J37,K37,L37,M37)</f>
        <v>8.75</v>
      </c>
      <c r="AG89" s="154"/>
      <c r="AH89" s="154"/>
      <c r="AI89" s="154"/>
      <c r="AJ89" s="195">
        <v>8.75</v>
      </c>
    </row>
    <row r="90" spans="1:36" ht="14.65" thickBot="1" x14ac:dyDescent="0.5">
      <c r="A90" s="154">
        <v>89</v>
      </c>
      <c r="B90" s="154">
        <v>732</v>
      </c>
      <c r="H90" s="154"/>
      <c r="I90" s="154"/>
      <c r="J90" s="154"/>
      <c r="K90" s="154"/>
      <c r="L90" s="154"/>
      <c r="M90" s="154"/>
      <c r="N90" s="154"/>
      <c r="O90" s="154"/>
      <c r="P90" s="154"/>
      <c r="Q90" s="154">
        <v>21</v>
      </c>
      <c r="R90" s="154"/>
      <c r="S90" s="154">
        <v>0</v>
      </c>
      <c r="T90" s="154">
        <v>0</v>
      </c>
      <c r="U90" s="154"/>
      <c r="V90" s="154">
        <v>8</v>
      </c>
      <c r="W90" s="154">
        <v>1</v>
      </c>
      <c r="X90" s="154" t="s">
        <v>129</v>
      </c>
      <c r="Y90" s="154" t="s">
        <v>130</v>
      </c>
      <c r="Z90" s="154" t="b">
        <v>0</v>
      </c>
      <c r="AA90" s="154" t="b">
        <v>0</v>
      </c>
      <c r="AB90" s="154">
        <v>4</v>
      </c>
      <c r="AC90" s="154">
        <v>4</v>
      </c>
      <c r="AD90" s="154">
        <v>0</v>
      </c>
      <c r="AE90" s="154"/>
      <c r="AF90" s="160">
        <f>AVERAGE(J38,K38,L38,M38)</f>
        <v>10.5</v>
      </c>
      <c r="AG90" s="154"/>
      <c r="AH90" s="154"/>
      <c r="AI90" s="154"/>
      <c r="AJ90" s="180">
        <v>10.5</v>
      </c>
    </row>
    <row r="91" spans="1:36" ht="14.65" thickBot="1" x14ac:dyDescent="0.5">
      <c r="A91" s="154">
        <v>90</v>
      </c>
      <c r="B91" s="154">
        <v>733</v>
      </c>
      <c r="H91" s="154"/>
      <c r="I91" s="154"/>
      <c r="J91" s="154"/>
      <c r="K91" s="154"/>
      <c r="L91" s="154"/>
      <c r="M91" s="154"/>
      <c r="N91" s="154"/>
      <c r="O91" s="154"/>
      <c r="P91" s="154"/>
      <c r="Q91" s="154">
        <v>22</v>
      </c>
      <c r="R91" s="154"/>
      <c r="S91" s="154">
        <v>0</v>
      </c>
      <c r="T91" s="154">
        <v>0</v>
      </c>
      <c r="U91" s="154"/>
      <c r="V91" s="154">
        <v>8</v>
      </c>
      <c r="W91" s="154">
        <v>1</v>
      </c>
      <c r="X91" s="154" t="s">
        <v>132</v>
      </c>
      <c r="Y91" s="154" t="s">
        <v>133</v>
      </c>
      <c r="Z91" s="154" t="b">
        <v>0</v>
      </c>
      <c r="AA91" s="154" t="b">
        <v>0</v>
      </c>
      <c r="AB91" s="154">
        <v>4</v>
      </c>
      <c r="AC91" s="154">
        <v>4</v>
      </c>
      <c r="AD91" s="154">
        <v>0</v>
      </c>
      <c r="AE91" s="154"/>
      <c r="AF91" s="160">
        <f>AVERAGE(J39,K39,L39,M39)</f>
        <v>12.25</v>
      </c>
      <c r="AG91" s="154"/>
      <c r="AH91" s="154"/>
      <c r="AI91" s="154"/>
      <c r="AJ91" s="174">
        <v>12.25</v>
      </c>
    </row>
    <row r="92" spans="1:36" ht="14.65" thickBot="1" x14ac:dyDescent="0.5">
      <c r="A92" s="154">
        <v>91</v>
      </c>
      <c r="B92" s="154">
        <v>756</v>
      </c>
      <c r="H92" s="154"/>
      <c r="I92" s="154"/>
      <c r="J92" s="154"/>
      <c r="K92" s="154"/>
      <c r="L92" s="154"/>
      <c r="M92" s="154"/>
      <c r="N92" s="154"/>
      <c r="O92" s="154"/>
      <c r="P92" s="154"/>
      <c r="Q92" s="154">
        <v>22</v>
      </c>
      <c r="R92" s="154"/>
      <c r="S92" s="154">
        <v>0</v>
      </c>
      <c r="T92" s="154">
        <v>5</v>
      </c>
      <c r="U92" s="154"/>
      <c r="V92" s="154">
        <v>8</v>
      </c>
      <c r="W92" s="154">
        <v>1</v>
      </c>
      <c r="X92" s="154" t="s">
        <v>136</v>
      </c>
      <c r="Y92" s="154" t="s">
        <v>137</v>
      </c>
      <c r="Z92" s="154" t="b">
        <v>0</v>
      </c>
      <c r="AA92" s="154" t="b">
        <v>0</v>
      </c>
      <c r="AB92" s="154">
        <v>4</v>
      </c>
      <c r="AC92" s="154">
        <v>4</v>
      </c>
      <c r="AD92" s="154">
        <v>0</v>
      </c>
      <c r="AE92" s="154"/>
      <c r="AF92" s="160">
        <f>AVERAGE(J40,K40,L40,M40)</f>
        <v>13.5</v>
      </c>
      <c r="AG92" s="154"/>
      <c r="AH92" s="154"/>
      <c r="AI92" s="154"/>
      <c r="AJ92" s="169">
        <v>13.5</v>
      </c>
    </row>
    <row r="93" spans="1:36" ht="14.65" thickBot="1" x14ac:dyDescent="0.5">
      <c r="A93" s="154">
        <v>92</v>
      </c>
      <c r="B93" s="154">
        <v>776</v>
      </c>
      <c r="H93" s="154"/>
      <c r="I93" s="154"/>
      <c r="J93" s="154"/>
      <c r="K93" s="154"/>
      <c r="L93" s="154"/>
      <c r="M93" s="154"/>
      <c r="N93" s="154"/>
      <c r="O93" s="154"/>
      <c r="P93" s="154"/>
      <c r="Q93" s="154">
        <v>20</v>
      </c>
      <c r="R93" s="154"/>
      <c r="S93" s="154">
        <v>0</v>
      </c>
      <c r="T93" s="154">
        <v>5</v>
      </c>
      <c r="U93" s="154"/>
      <c r="V93" s="154">
        <v>8</v>
      </c>
      <c r="W93" s="154">
        <v>1</v>
      </c>
      <c r="X93" s="154" t="s">
        <v>186</v>
      </c>
      <c r="Y93" s="154" t="s">
        <v>187</v>
      </c>
      <c r="Z93" s="154" t="b">
        <v>1</v>
      </c>
      <c r="AA93" s="154" t="b">
        <v>1</v>
      </c>
      <c r="AB93" s="154">
        <v>4</v>
      </c>
      <c r="AC93" s="154">
        <v>4</v>
      </c>
      <c r="AD93" s="154">
        <v>0</v>
      </c>
      <c r="AE93" s="154"/>
      <c r="AF93" s="160">
        <f>AVERAGE(J41,K41,L41,M41)</f>
        <v>10.5</v>
      </c>
      <c r="AG93" s="154"/>
      <c r="AH93" s="154"/>
      <c r="AI93" s="154"/>
      <c r="AJ93" s="180">
        <v>10.5</v>
      </c>
    </row>
    <row r="94" spans="1:36" ht="14.65" thickBot="1" x14ac:dyDescent="0.5">
      <c r="A94" s="154">
        <v>93</v>
      </c>
      <c r="B94" s="154">
        <v>797</v>
      </c>
      <c r="H94" s="154"/>
      <c r="I94" s="154"/>
      <c r="J94" s="154"/>
      <c r="K94" s="154"/>
      <c r="L94" s="154"/>
      <c r="M94" s="154"/>
      <c r="N94" s="154"/>
      <c r="O94" s="154"/>
      <c r="P94" s="154"/>
      <c r="Q94" s="154">
        <v>19</v>
      </c>
      <c r="R94" s="154"/>
      <c r="S94" s="154">
        <v>0</v>
      </c>
      <c r="T94" s="154">
        <v>0</v>
      </c>
      <c r="U94" s="154"/>
      <c r="V94" s="154">
        <v>6</v>
      </c>
      <c r="W94" s="154">
        <v>1</v>
      </c>
      <c r="X94" s="154" t="s">
        <v>188</v>
      </c>
      <c r="Y94" s="154" t="s">
        <v>191</v>
      </c>
      <c r="Z94" s="154" t="b">
        <v>0</v>
      </c>
      <c r="AA94" s="154" t="b">
        <v>0</v>
      </c>
      <c r="AB94" s="154">
        <v>3</v>
      </c>
      <c r="AC94" s="154">
        <v>3</v>
      </c>
      <c r="AD94" s="154">
        <v>0</v>
      </c>
      <c r="AE94" s="154"/>
      <c r="AF94" s="160">
        <f>AVERAGE(J42,K42,L42,M42)</f>
        <v>9.75</v>
      </c>
      <c r="AG94" s="154"/>
      <c r="AH94" s="154"/>
      <c r="AI94" s="154"/>
      <c r="AJ94" s="199">
        <v>9.75</v>
      </c>
    </row>
    <row r="95" spans="1:36" ht="14.65" thickBot="1" x14ac:dyDescent="0.5">
      <c r="A95" s="154">
        <v>94</v>
      </c>
      <c r="B95" s="154">
        <v>801</v>
      </c>
      <c r="H95" s="154"/>
      <c r="I95" s="154"/>
      <c r="J95" s="154"/>
      <c r="K95" s="154"/>
      <c r="L95" s="154"/>
      <c r="M95" s="154"/>
      <c r="N95" s="154"/>
      <c r="O95" s="154"/>
      <c r="P95" s="154"/>
      <c r="Q95" s="154">
        <v>23</v>
      </c>
      <c r="R95" s="154"/>
      <c r="S95" s="154">
        <v>0</v>
      </c>
      <c r="T95" s="154">
        <v>0</v>
      </c>
      <c r="U95" s="154"/>
      <c r="V95" s="154">
        <v>8</v>
      </c>
      <c r="W95" s="154">
        <v>1</v>
      </c>
      <c r="X95" s="154" t="s">
        <v>129</v>
      </c>
      <c r="Y95" s="154" t="s">
        <v>130</v>
      </c>
      <c r="Z95" s="154" t="b">
        <v>0</v>
      </c>
      <c r="AA95" s="154" t="b">
        <v>0</v>
      </c>
      <c r="AB95" s="154">
        <v>4</v>
      </c>
      <c r="AC95" s="154">
        <v>4</v>
      </c>
      <c r="AD95" s="154">
        <v>0</v>
      </c>
      <c r="AE95" s="154"/>
      <c r="AF95" s="160">
        <f>AVERAGE(J43,K43,L43,M43)</f>
        <v>12.75</v>
      </c>
      <c r="AG95" s="154"/>
      <c r="AH95" s="154"/>
      <c r="AI95" s="154"/>
      <c r="AJ95" s="200">
        <v>12.75</v>
      </c>
    </row>
    <row r="96" spans="1:36" ht="14.65" thickBot="1" x14ac:dyDescent="0.5">
      <c r="A96" s="154">
        <v>95</v>
      </c>
      <c r="B96" s="154">
        <v>802</v>
      </c>
      <c r="H96" s="154"/>
      <c r="I96" s="154"/>
      <c r="J96" s="154"/>
      <c r="K96" s="154"/>
      <c r="L96" s="154"/>
      <c r="M96" s="154"/>
      <c r="N96" s="154"/>
      <c r="O96" s="154"/>
      <c r="P96" s="154"/>
      <c r="Q96" s="154">
        <v>23</v>
      </c>
      <c r="R96" s="154"/>
      <c r="S96" s="154">
        <v>0</v>
      </c>
      <c r="T96" s="154">
        <v>0</v>
      </c>
      <c r="U96" s="154"/>
      <c r="V96" s="154">
        <v>8</v>
      </c>
      <c r="W96" s="154">
        <v>1</v>
      </c>
      <c r="X96" s="154" t="s">
        <v>132</v>
      </c>
      <c r="Y96" s="154" t="s">
        <v>133</v>
      </c>
      <c r="Z96" s="154" t="b">
        <v>0</v>
      </c>
      <c r="AA96" s="154" t="b">
        <v>0</v>
      </c>
      <c r="AB96" s="154">
        <v>4</v>
      </c>
      <c r="AC96" s="154">
        <v>4</v>
      </c>
      <c r="AD96" s="154">
        <v>0</v>
      </c>
      <c r="AE96" s="154"/>
      <c r="AF96" s="160">
        <f>AVERAGE(J44,K44,L44,M44)</f>
        <v>12.5</v>
      </c>
      <c r="AG96" s="154"/>
      <c r="AH96" s="154"/>
      <c r="AI96" s="154"/>
      <c r="AJ96" s="196">
        <v>12.5</v>
      </c>
    </row>
    <row r="97" spans="1:36" ht="14.65" thickBot="1" x14ac:dyDescent="0.5">
      <c r="A97" s="154">
        <v>96</v>
      </c>
      <c r="B97" s="154">
        <v>822</v>
      </c>
      <c r="H97" s="154"/>
      <c r="I97" s="154"/>
      <c r="J97" s="154"/>
      <c r="K97" s="154"/>
      <c r="L97" s="154"/>
      <c r="M97" s="154"/>
      <c r="N97" s="154"/>
      <c r="O97" s="154"/>
      <c r="P97" s="154"/>
      <c r="Q97" s="154">
        <v>19</v>
      </c>
      <c r="R97" s="154"/>
      <c r="S97" s="154">
        <v>0</v>
      </c>
      <c r="T97" s="154">
        <v>0</v>
      </c>
      <c r="U97" s="154"/>
      <c r="V97" s="154">
        <v>6</v>
      </c>
      <c r="W97" s="154">
        <v>1</v>
      </c>
      <c r="X97" s="154" t="s">
        <v>188</v>
      </c>
      <c r="Y97" s="154" t="s">
        <v>191</v>
      </c>
      <c r="Z97" s="154" t="b">
        <v>0</v>
      </c>
      <c r="AA97" s="154" t="b">
        <v>0</v>
      </c>
      <c r="AB97" s="154">
        <v>3</v>
      </c>
      <c r="AC97" s="154">
        <v>3</v>
      </c>
      <c r="AD97" s="154">
        <v>0</v>
      </c>
      <c r="AE97" s="154"/>
      <c r="AF97" s="160">
        <f>AVERAGE(J45,K45,L45,M45)</f>
        <v>9.75</v>
      </c>
      <c r="AG97" s="154"/>
      <c r="AH97" s="154"/>
      <c r="AI97" s="154"/>
      <c r="AJ97" s="199">
        <v>9.75</v>
      </c>
    </row>
    <row r="98" spans="1:36" ht="14.65" thickBot="1" x14ac:dyDescent="0.5">
      <c r="A98" s="154">
        <v>97</v>
      </c>
      <c r="B98" s="154">
        <v>826</v>
      </c>
      <c r="H98" s="154"/>
      <c r="I98" s="154"/>
      <c r="J98" s="154"/>
      <c r="K98" s="154"/>
      <c r="L98" s="154"/>
      <c r="M98" s="154"/>
      <c r="N98" s="154"/>
      <c r="O98" s="154"/>
      <c r="P98" s="154"/>
      <c r="Q98" s="154">
        <v>20</v>
      </c>
      <c r="R98" s="154"/>
      <c r="S98" s="154">
        <v>0</v>
      </c>
      <c r="T98" s="154">
        <v>0</v>
      </c>
      <c r="U98" s="154"/>
      <c r="V98" s="154">
        <v>8</v>
      </c>
      <c r="W98" s="154">
        <v>1</v>
      </c>
      <c r="X98" s="154" t="s">
        <v>129</v>
      </c>
      <c r="Y98" s="154" t="s">
        <v>130</v>
      </c>
      <c r="Z98" s="154" t="b">
        <v>0</v>
      </c>
      <c r="AA98" s="154" t="b">
        <v>0</v>
      </c>
      <c r="AB98" s="154">
        <v>4</v>
      </c>
      <c r="AC98" s="154">
        <v>4</v>
      </c>
      <c r="AD98" s="154">
        <v>0</v>
      </c>
      <c r="AE98" s="154"/>
      <c r="AF98" s="160">
        <f>AVERAGE(J46,K46,L46,M46)</f>
        <v>11.75</v>
      </c>
      <c r="AG98" s="154"/>
      <c r="AH98" s="154"/>
      <c r="AI98" s="154"/>
      <c r="AJ98" s="175">
        <v>11.75</v>
      </c>
    </row>
    <row r="99" spans="1:36" ht="14.65" thickBot="1" x14ac:dyDescent="0.5">
      <c r="A99" s="154">
        <v>98</v>
      </c>
      <c r="B99" s="154">
        <v>827</v>
      </c>
      <c r="H99" s="154"/>
      <c r="I99" s="154"/>
      <c r="J99" s="154"/>
      <c r="K99" s="154"/>
      <c r="L99" s="154"/>
      <c r="M99" s="154"/>
      <c r="N99" s="154"/>
      <c r="O99" s="154"/>
      <c r="P99" s="154"/>
      <c r="Q99" s="154">
        <v>19</v>
      </c>
      <c r="R99" s="154"/>
      <c r="S99" s="154">
        <v>0</v>
      </c>
      <c r="T99" s="154">
        <v>0</v>
      </c>
      <c r="U99" s="154"/>
      <c r="V99" s="154">
        <v>8</v>
      </c>
      <c r="W99" s="154">
        <v>1</v>
      </c>
      <c r="X99" s="154" t="s">
        <v>132</v>
      </c>
      <c r="Y99" s="154" t="s">
        <v>133</v>
      </c>
      <c r="Z99" s="154" t="b">
        <v>0</v>
      </c>
      <c r="AA99" s="154" t="b">
        <v>0</v>
      </c>
      <c r="AB99" s="154">
        <v>4</v>
      </c>
      <c r="AC99" s="154">
        <v>4</v>
      </c>
      <c r="AD99" s="154">
        <v>0</v>
      </c>
      <c r="AE99" s="154"/>
      <c r="AF99" s="160">
        <f>AVERAGE(J47,K47,L47,M47)</f>
        <v>11.75</v>
      </c>
      <c r="AG99" s="154"/>
      <c r="AH99" s="154"/>
      <c r="AI99" s="154"/>
      <c r="AJ99" s="175">
        <v>11.75</v>
      </c>
    </row>
    <row r="100" spans="1:36" ht="14.65" thickBot="1" x14ac:dyDescent="0.5">
      <c r="A100" s="154">
        <v>99</v>
      </c>
      <c r="B100" s="154">
        <v>854</v>
      </c>
      <c r="H100" s="154"/>
      <c r="I100" s="154"/>
      <c r="J100" s="154"/>
      <c r="K100" s="154"/>
      <c r="L100" s="154"/>
      <c r="M100" s="154"/>
      <c r="N100" s="154"/>
      <c r="O100" s="154"/>
      <c r="P100" s="154"/>
      <c r="Q100" s="154">
        <v>22</v>
      </c>
      <c r="R100" s="154"/>
      <c r="S100" s="154">
        <v>0</v>
      </c>
      <c r="T100" s="154">
        <v>5</v>
      </c>
      <c r="U100" s="154"/>
      <c r="V100" s="154">
        <v>8</v>
      </c>
      <c r="W100" s="154">
        <v>1</v>
      </c>
      <c r="X100" s="154" t="s">
        <v>136</v>
      </c>
      <c r="Y100" s="154" t="s">
        <v>137</v>
      </c>
      <c r="Z100" s="154" t="b">
        <v>0</v>
      </c>
      <c r="AA100" s="154" t="b">
        <v>0</v>
      </c>
      <c r="AB100" s="154">
        <v>4</v>
      </c>
      <c r="AC100" s="154">
        <v>4</v>
      </c>
      <c r="AD100" s="154">
        <v>0</v>
      </c>
      <c r="AE100" s="154"/>
      <c r="AF100" s="160">
        <f>AVERAGE(J48,K48,L48,M48)</f>
        <v>13.5</v>
      </c>
      <c r="AG100" s="154"/>
      <c r="AH100" s="154"/>
      <c r="AI100" s="154"/>
      <c r="AJ100" s="169">
        <v>13.5</v>
      </c>
    </row>
    <row r="101" spans="1:36" ht="14.65" thickBot="1" x14ac:dyDescent="0.5">
      <c r="A101" s="154">
        <v>100</v>
      </c>
      <c r="B101" s="154">
        <v>875</v>
      </c>
      <c r="H101" s="154"/>
      <c r="I101" s="154"/>
      <c r="J101" s="154"/>
      <c r="K101" s="154"/>
      <c r="L101" s="154"/>
      <c r="M101" s="154"/>
      <c r="N101" s="154"/>
      <c r="O101" s="154"/>
      <c r="P101" s="154"/>
      <c r="Q101" s="154">
        <v>19</v>
      </c>
      <c r="R101" s="154"/>
      <c r="S101" s="154">
        <v>0</v>
      </c>
      <c r="T101" s="154">
        <v>0</v>
      </c>
      <c r="U101" s="154"/>
      <c r="V101" s="154">
        <v>6</v>
      </c>
      <c r="W101" s="154">
        <v>1</v>
      </c>
      <c r="X101" s="154" t="s">
        <v>188</v>
      </c>
      <c r="Y101" s="154" t="s">
        <v>191</v>
      </c>
      <c r="Z101" s="154" t="b">
        <v>0</v>
      </c>
      <c r="AA101" s="154" t="b">
        <v>0</v>
      </c>
      <c r="AB101" s="154">
        <v>3</v>
      </c>
      <c r="AC101" s="154">
        <v>3</v>
      </c>
      <c r="AD101" s="154">
        <v>0</v>
      </c>
      <c r="AE101" s="154"/>
      <c r="AF101" s="160">
        <f>AVERAGE(J49,K49,L49,M49)</f>
        <v>9.75</v>
      </c>
      <c r="AG101" s="154"/>
      <c r="AH101" s="154"/>
      <c r="AI101" s="154"/>
      <c r="AJ101" s="199">
        <v>9.75</v>
      </c>
    </row>
    <row r="102" spans="1:36" ht="14.65" thickBot="1" x14ac:dyDescent="0.5">
      <c r="A102" s="154">
        <v>101</v>
      </c>
      <c r="B102" s="154">
        <v>879</v>
      </c>
      <c r="H102" s="154"/>
      <c r="I102" s="154"/>
      <c r="J102" s="154"/>
      <c r="K102" s="154"/>
      <c r="L102" s="154"/>
      <c r="M102" s="154"/>
      <c r="N102" s="154"/>
      <c r="O102" s="154"/>
      <c r="P102" s="154"/>
      <c r="Q102" s="154">
        <v>20</v>
      </c>
      <c r="R102" s="154"/>
      <c r="S102" s="154">
        <v>0</v>
      </c>
      <c r="T102" s="154">
        <v>0</v>
      </c>
      <c r="U102" s="154"/>
      <c r="V102" s="154">
        <v>8</v>
      </c>
      <c r="W102" s="154">
        <v>1</v>
      </c>
      <c r="X102" s="154" t="s">
        <v>129</v>
      </c>
      <c r="Y102" s="154" t="s">
        <v>130</v>
      </c>
      <c r="Z102" s="154" t="b">
        <v>0</v>
      </c>
      <c r="AA102" s="154" t="b">
        <v>0</v>
      </c>
      <c r="AB102" s="154">
        <v>4</v>
      </c>
      <c r="AC102" s="154">
        <v>4</v>
      </c>
      <c r="AD102" s="154">
        <v>0</v>
      </c>
      <c r="AE102" s="154"/>
      <c r="AF102" s="160">
        <f>AVERAGE(J50,K50,L50,M50)</f>
        <v>12</v>
      </c>
      <c r="AG102" s="154"/>
      <c r="AH102" s="154"/>
      <c r="AI102" s="154"/>
      <c r="AJ102" s="172">
        <v>12</v>
      </c>
    </row>
    <row r="103" spans="1:36" ht="14.65" thickBot="1" x14ac:dyDescent="0.5">
      <c r="A103" s="154">
        <v>102</v>
      </c>
      <c r="B103" s="154">
        <v>880</v>
      </c>
      <c r="H103" s="154"/>
      <c r="I103" s="154"/>
      <c r="J103" s="154"/>
      <c r="K103" s="154"/>
      <c r="L103" s="154"/>
      <c r="M103" s="154"/>
      <c r="N103" s="154"/>
      <c r="O103" s="154"/>
      <c r="P103" s="154"/>
      <c r="Q103" s="154">
        <v>22</v>
      </c>
      <c r="R103" s="154"/>
      <c r="S103" s="154">
        <v>0</v>
      </c>
      <c r="T103" s="154">
        <v>0</v>
      </c>
      <c r="U103" s="154"/>
      <c r="V103" s="154">
        <v>8</v>
      </c>
      <c r="W103" s="154">
        <v>1</v>
      </c>
      <c r="X103" s="154" t="s">
        <v>132</v>
      </c>
      <c r="Y103" s="154" t="s">
        <v>133</v>
      </c>
      <c r="Z103" s="154" t="b">
        <v>0</v>
      </c>
      <c r="AA103" s="154" t="b">
        <v>0</v>
      </c>
      <c r="AB103" s="154">
        <v>4</v>
      </c>
      <c r="AC103" s="154">
        <v>4</v>
      </c>
      <c r="AD103" s="154">
        <v>0</v>
      </c>
      <c r="AE103" s="154"/>
      <c r="AF103" s="160">
        <f>AVERAGE(J51,K51,L51,M51)</f>
        <v>12.5</v>
      </c>
      <c r="AG103" s="154"/>
      <c r="AH103" s="154"/>
      <c r="AI103" s="154"/>
      <c r="AJ103" s="196">
        <v>12.5</v>
      </c>
    </row>
    <row r="104" spans="1:36" ht="14.65" thickBot="1" x14ac:dyDescent="0.5">
      <c r="A104" s="154">
        <v>103</v>
      </c>
      <c r="B104" s="154">
        <v>909</v>
      </c>
      <c r="H104" s="154"/>
      <c r="I104" s="154"/>
      <c r="J104" s="154"/>
      <c r="K104" s="154"/>
      <c r="L104" s="154"/>
      <c r="M104" s="154"/>
      <c r="N104" s="154"/>
      <c r="O104" s="154"/>
      <c r="P104" s="154"/>
      <c r="Q104" s="154">
        <v>23</v>
      </c>
      <c r="R104" s="154"/>
      <c r="S104" s="154">
        <v>0</v>
      </c>
      <c r="T104" s="154">
        <v>5</v>
      </c>
      <c r="U104" s="154"/>
      <c r="V104" s="154">
        <v>8</v>
      </c>
      <c r="W104" s="154">
        <v>1</v>
      </c>
      <c r="X104" s="154" t="s">
        <v>136</v>
      </c>
      <c r="Y104" s="154" t="s">
        <v>137</v>
      </c>
      <c r="Z104" s="154" t="b">
        <v>0</v>
      </c>
      <c r="AA104" s="154" t="b">
        <v>0</v>
      </c>
      <c r="AB104" s="154">
        <v>4</v>
      </c>
      <c r="AC104" s="154">
        <v>4</v>
      </c>
      <c r="AD104" s="154">
        <v>0</v>
      </c>
      <c r="AE104" s="154"/>
      <c r="AF104" s="160">
        <f>AVERAGE(J52,K52,L52,M52)</f>
        <v>13.75</v>
      </c>
      <c r="AG104" s="154"/>
      <c r="AH104" s="154"/>
      <c r="AI104" s="154"/>
      <c r="AJ104" s="178">
        <v>13.75</v>
      </c>
    </row>
    <row r="105" spans="1:36" ht="14.65" thickBot="1" x14ac:dyDescent="0.5">
      <c r="A105" s="154">
        <v>104</v>
      </c>
      <c r="B105" s="154">
        <v>938</v>
      </c>
      <c r="H105" s="154"/>
      <c r="I105" s="154"/>
      <c r="J105" s="154"/>
      <c r="K105" s="154"/>
      <c r="L105" s="154"/>
      <c r="M105" s="154"/>
      <c r="N105" s="154"/>
      <c r="O105" s="154"/>
      <c r="P105" s="154"/>
      <c r="Q105" s="154">
        <v>23</v>
      </c>
      <c r="R105" s="154"/>
      <c r="S105" s="154">
        <v>0</v>
      </c>
      <c r="T105" s="154">
        <v>5</v>
      </c>
      <c r="U105" s="154"/>
      <c r="V105" s="154">
        <v>8</v>
      </c>
      <c r="W105" s="154">
        <v>1</v>
      </c>
      <c r="X105" s="154" t="s">
        <v>136</v>
      </c>
      <c r="Y105" s="154" t="s">
        <v>137</v>
      </c>
      <c r="Z105" s="154" t="b">
        <v>0</v>
      </c>
      <c r="AA105" s="154" t="b">
        <v>0</v>
      </c>
      <c r="AB105" s="154">
        <v>4</v>
      </c>
      <c r="AC105" s="154">
        <v>4</v>
      </c>
      <c r="AD105" s="154">
        <v>0</v>
      </c>
      <c r="AE105" s="154"/>
      <c r="AF105" s="160">
        <f>AVERAGE(J53,K53,L53,M53)</f>
        <v>13.75</v>
      </c>
      <c r="AG105" s="154"/>
      <c r="AH105" s="154"/>
      <c r="AI105" s="154"/>
      <c r="AJ105" s="178">
        <v>13.75</v>
      </c>
    </row>
  </sheetData>
  <conditionalFormatting sqref="D2:G53 J2:M53">
    <cfRule type="cellIs" dxfId="3" priority="7" operator="equal">
      <formula>0</formula>
    </cfRule>
  </conditionalFormatting>
  <conditionalFormatting sqref="AF2:AF105">
    <cfRule type="colorScale" priority="6">
      <colorScale>
        <cfvo type="num" val="$AH$1"/>
        <cfvo type="num" val="$AH$2"/>
        <cfvo type="num" val="$AH$3"/>
        <color rgb="FFF8696B"/>
        <color rgb="FFFFEB84"/>
        <color rgb="FF63BE7B"/>
      </colorScale>
    </cfRule>
  </conditionalFormatting>
  <conditionalFormatting sqref="AF2:AF105">
    <cfRule type="cellIs" dxfId="2" priority="5" operator="equal">
      <formula>0</formula>
    </cfRule>
  </conditionalFormatting>
  <conditionalFormatting sqref="D2:G53 J2:M53">
    <cfRule type="colorScale" priority="8">
      <colorScale>
        <cfvo type="num" val="$AG$1"/>
        <cfvo type="num" val="$AG$2"/>
        <cfvo type="num" val="$AG$3"/>
        <color rgb="FFF8696B"/>
        <color rgb="FFFFEB84"/>
        <color rgb="FF63BE7B"/>
      </colorScale>
    </cfRule>
  </conditionalFormatting>
  <conditionalFormatting sqref="H2:H3">
    <cfRule type="cellIs" dxfId="1" priority="3" stopIfTrue="1" operator="lessThan">
      <formula>3%</formula>
    </cfRule>
  </conditionalFormatting>
  <conditionalFormatting sqref="H2:H3">
    <cfRule type="colorScale" priority="4">
      <colorScale>
        <cfvo type="num" val="$Y$2"/>
        <cfvo type="num" val="$Y$3"/>
        <cfvo type="num" val="$Y$4"/>
        <color rgb="FFF8696B"/>
        <color rgb="FFFFEB84"/>
        <color rgb="FF63BE7B"/>
      </colorScale>
    </cfRule>
  </conditionalFormatting>
  <conditionalFormatting sqref="H4:H53">
    <cfRule type="cellIs" dxfId="0" priority="1" stopIfTrue="1" operator="lessThan">
      <formula>3%</formula>
    </cfRule>
  </conditionalFormatting>
  <conditionalFormatting sqref="H4:H53">
    <cfRule type="colorScale" priority="2">
      <colorScale>
        <cfvo type="num" val="$Y$2"/>
        <cfvo type="num" val="$Y$3"/>
        <cfvo type="num" val="$Y$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072C-A929-4D25-A2AE-DFC2C800B6AB}">
  <dimension ref="A1:AC105"/>
  <sheetViews>
    <sheetView workbookViewId="0">
      <selection sqref="A1:AC105"/>
    </sheetView>
  </sheetViews>
  <sheetFormatPr defaultRowHeight="14.25" x14ac:dyDescent="0.45"/>
  <sheetData>
    <row r="1" spans="1:29" x14ac:dyDescent="0.45">
      <c r="A1" s="201" t="s">
        <v>106</v>
      </c>
      <c r="B1" s="201" t="s">
        <v>255</v>
      </c>
      <c r="C1" s="202" t="s">
        <v>1</v>
      </c>
      <c r="D1" s="201" t="s">
        <v>256</v>
      </c>
      <c r="E1" s="201"/>
      <c r="F1" s="202" t="s">
        <v>2</v>
      </c>
      <c r="G1" s="201" t="s">
        <v>257</v>
      </c>
      <c r="H1" s="201"/>
      <c r="I1" s="202" t="s">
        <v>3</v>
      </c>
      <c r="J1" s="201" t="s">
        <v>107</v>
      </c>
      <c r="K1" s="201"/>
      <c r="L1" s="202" t="s">
        <v>4</v>
      </c>
      <c r="M1" s="201" t="s">
        <v>108</v>
      </c>
      <c r="N1" s="201"/>
      <c r="O1" s="202" t="s">
        <v>258</v>
      </c>
      <c r="P1" s="201" t="s">
        <v>109</v>
      </c>
      <c r="Q1" s="201"/>
      <c r="R1" s="202" t="s">
        <v>110</v>
      </c>
      <c r="S1" s="202" t="s">
        <v>111</v>
      </c>
      <c r="T1" s="201"/>
      <c r="U1" s="201" t="s">
        <v>112</v>
      </c>
      <c r="V1" s="201" t="s">
        <v>113</v>
      </c>
      <c r="W1" s="201" t="s">
        <v>114</v>
      </c>
      <c r="X1" s="201" t="s">
        <v>115</v>
      </c>
      <c r="Y1" s="201" t="s">
        <v>116</v>
      </c>
      <c r="Z1" s="201" t="s">
        <v>117</v>
      </c>
      <c r="AA1" s="203" t="s">
        <v>118</v>
      </c>
      <c r="AB1" s="203" t="s">
        <v>119</v>
      </c>
      <c r="AC1" s="203" t="s">
        <v>120</v>
      </c>
    </row>
    <row r="2" spans="1:29" x14ac:dyDescent="0.45">
      <c r="A2" s="201">
        <v>4</v>
      </c>
      <c r="B2" t="s">
        <v>122</v>
      </c>
      <c r="C2" s="204">
        <v>0</v>
      </c>
      <c r="D2" s="201">
        <v>9</v>
      </c>
      <c r="F2" s="204">
        <v>0</v>
      </c>
      <c r="G2" s="201">
        <v>25</v>
      </c>
      <c r="I2" s="204">
        <v>0</v>
      </c>
      <c r="J2" s="201">
        <v>16</v>
      </c>
      <c r="L2" s="204">
        <v>0</v>
      </c>
      <c r="M2" s="201">
        <v>19</v>
      </c>
      <c r="O2" s="204">
        <v>0</v>
      </c>
      <c r="P2" s="201">
        <v>25</v>
      </c>
      <c r="R2" s="204">
        <v>0</v>
      </c>
      <c r="S2" s="201">
        <v>9</v>
      </c>
      <c r="U2" s="201">
        <v>3</v>
      </c>
      <c r="V2" s="201">
        <v>0</v>
      </c>
      <c r="W2" t="s">
        <v>123</v>
      </c>
      <c r="X2" t="s">
        <v>122</v>
      </c>
      <c r="Y2" t="b">
        <v>1</v>
      </c>
      <c r="Z2" t="b">
        <v>0</v>
      </c>
      <c r="AA2" s="203">
        <v>2</v>
      </c>
      <c r="AB2" s="203">
        <v>1</v>
      </c>
      <c r="AC2" s="203">
        <v>1</v>
      </c>
    </row>
    <row r="3" spans="1:29" x14ac:dyDescent="0.45">
      <c r="A3" s="201">
        <v>6</v>
      </c>
      <c r="B3" t="s">
        <v>124</v>
      </c>
      <c r="C3" s="204">
        <v>0</v>
      </c>
      <c r="D3" s="201">
        <v>11</v>
      </c>
      <c r="F3" s="204">
        <v>0</v>
      </c>
      <c r="G3" s="201">
        <v>27</v>
      </c>
      <c r="I3" s="204">
        <v>0</v>
      </c>
      <c r="J3" s="201">
        <v>26</v>
      </c>
      <c r="L3" s="204">
        <v>0</v>
      </c>
      <c r="M3" s="201">
        <v>26</v>
      </c>
      <c r="O3" s="204">
        <v>0</v>
      </c>
      <c r="P3" s="201">
        <v>27</v>
      </c>
      <c r="R3" s="204">
        <v>0</v>
      </c>
      <c r="S3" s="201">
        <v>11</v>
      </c>
      <c r="U3" s="201">
        <v>4</v>
      </c>
      <c r="V3" s="201">
        <v>1</v>
      </c>
      <c r="W3" t="s">
        <v>125</v>
      </c>
      <c r="X3" t="s">
        <v>126</v>
      </c>
      <c r="Y3" t="b">
        <v>0</v>
      </c>
      <c r="Z3" t="b">
        <v>0</v>
      </c>
      <c r="AA3" s="203">
        <v>2</v>
      </c>
      <c r="AB3" s="203">
        <v>2</v>
      </c>
      <c r="AC3" s="203">
        <v>0</v>
      </c>
    </row>
    <row r="4" spans="1:29" x14ac:dyDescent="0.45">
      <c r="A4" s="201">
        <v>22</v>
      </c>
      <c r="B4" t="s">
        <v>127</v>
      </c>
      <c r="C4" s="204">
        <v>0</v>
      </c>
      <c r="D4" s="201">
        <v>16</v>
      </c>
      <c r="F4" s="204">
        <v>0</v>
      </c>
      <c r="G4" s="201">
        <v>29</v>
      </c>
      <c r="I4" s="204">
        <v>0</v>
      </c>
      <c r="J4" s="201">
        <v>22</v>
      </c>
      <c r="L4" s="204">
        <v>0</v>
      </c>
      <c r="M4" s="201">
        <v>23</v>
      </c>
      <c r="O4" s="204">
        <v>0</v>
      </c>
      <c r="P4" s="201">
        <v>29</v>
      </c>
      <c r="R4" s="204">
        <v>0</v>
      </c>
      <c r="S4" s="201">
        <v>16</v>
      </c>
      <c r="U4" s="201">
        <v>4</v>
      </c>
      <c r="V4" s="201">
        <v>1</v>
      </c>
      <c r="W4" t="s">
        <v>123</v>
      </c>
      <c r="X4" t="s">
        <v>122</v>
      </c>
      <c r="Y4" t="b">
        <v>1</v>
      </c>
      <c r="Z4" t="b">
        <v>0</v>
      </c>
      <c r="AA4" s="203">
        <v>2</v>
      </c>
      <c r="AB4" s="203">
        <v>2</v>
      </c>
      <c r="AC4" s="203">
        <v>0</v>
      </c>
    </row>
    <row r="5" spans="1:29" x14ac:dyDescent="0.45">
      <c r="A5" s="201">
        <v>26</v>
      </c>
      <c r="B5" t="s">
        <v>128</v>
      </c>
      <c r="C5" s="204">
        <v>0</v>
      </c>
      <c r="D5" s="201">
        <v>20</v>
      </c>
      <c r="F5" s="204">
        <v>0</v>
      </c>
      <c r="G5" s="201">
        <v>25</v>
      </c>
      <c r="I5" s="204">
        <v>0</v>
      </c>
      <c r="J5" s="201">
        <v>25</v>
      </c>
      <c r="L5" s="204">
        <v>0</v>
      </c>
      <c r="M5" s="201">
        <v>27</v>
      </c>
      <c r="O5" s="204">
        <v>0</v>
      </c>
      <c r="P5" s="201">
        <v>27</v>
      </c>
      <c r="R5" s="204">
        <v>0</v>
      </c>
      <c r="S5" s="201">
        <v>20</v>
      </c>
      <c r="U5" s="201">
        <v>6</v>
      </c>
      <c r="V5" s="201">
        <v>1</v>
      </c>
      <c r="W5" t="s">
        <v>129</v>
      </c>
      <c r="X5" t="s">
        <v>130</v>
      </c>
      <c r="Y5" t="b">
        <v>0</v>
      </c>
      <c r="Z5" t="b">
        <v>0</v>
      </c>
      <c r="AA5" s="203">
        <v>3</v>
      </c>
      <c r="AB5" s="203">
        <v>3</v>
      </c>
      <c r="AC5" s="203">
        <v>0</v>
      </c>
    </row>
    <row r="6" spans="1:29" x14ac:dyDescent="0.45">
      <c r="A6" s="201">
        <v>27</v>
      </c>
      <c r="B6" t="s">
        <v>131</v>
      </c>
      <c r="C6" s="204">
        <v>0</v>
      </c>
      <c r="D6" s="201">
        <v>18</v>
      </c>
      <c r="F6" s="204">
        <v>0</v>
      </c>
      <c r="G6" s="201">
        <v>28</v>
      </c>
      <c r="I6" s="204">
        <v>0</v>
      </c>
      <c r="J6" s="201">
        <v>25</v>
      </c>
      <c r="L6" s="204">
        <v>0</v>
      </c>
      <c r="M6" s="201">
        <v>27</v>
      </c>
      <c r="O6" s="204">
        <v>0</v>
      </c>
      <c r="P6" s="201">
        <v>28</v>
      </c>
      <c r="R6" s="204">
        <v>0</v>
      </c>
      <c r="S6" s="201">
        <v>18</v>
      </c>
      <c r="U6" s="201">
        <v>6</v>
      </c>
      <c r="V6" s="201">
        <v>1</v>
      </c>
      <c r="W6" t="s">
        <v>132</v>
      </c>
      <c r="X6" t="s">
        <v>133</v>
      </c>
      <c r="Y6" t="b">
        <v>0</v>
      </c>
      <c r="Z6" t="b">
        <v>0</v>
      </c>
      <c r="AA6" s="203">
        <v>3</v>
      </c>
      <c r="AB6" s="203">
        <v>3</v>
      </c>
      <c r="AC6" s="203">
        <v>0</v>
      </c>
    </row>
    <row r="7" spans="1:29" x14ac:dyDescent="0.45">
      <c r="A7" s="201">
        <v>58</v>
      </c>
      <c r="B7" t="s">
        <v>134</v>
      </c>
      <c r="C7" s="204">
        <v>0</v>
      </c>
      <c r="D7" s="201">
        <v>21</v>
      </c>
      <c r="F7" s="204">
        <v>0</v>
      </c>
      <c r="G7" s="201">
        <v>27</v>
      </c>
      <c r="I7" s="204">
        <v>0</v>
      </c>
      <c r="J7" s="201">
        <v>22</v>
      </c>
      <c r="L7" s="204">
        <v>0</v>
      </c>
      <c r="M7" s="201">
        <v>22</v>
      </c>
      <c r="O7" s="204">
        <v>0</v>
      </c>
      <c r="P7" s="201">
        <v>27</v>
      </c>
      <c r="R7" s="204">
        <v>0</v>
      </c>
      <c r="S7" s="201">
        <v>21</v>
      </c>
      <c r="U7" s="201">
        <v>6</v>
      </c>
      <c r="V7" s="201">
        <v>1</v>
      </c>
      <c r="W7" t="s">
        <v>125</v>
      </c>
      <c r="X7" t="s">
        <v>126</v>
      </c>
      <c r="Y7" t="b">
        <v>0</v>
      </c>
      <c r="Z7" t="b">
        <v>0</v>
      </c>
      <c r="AA7" s="203">
        <v>3</v>
      </c>
      <c r="AB7" s="203">
        <v>3</v>
      </c>
      <c r="AC7" s="203">
        <v>0</v>
      </c>
    </row>
    <row r="8" spans="1:29" x14ac:dyDescent="0.45">
      <c r="A8" s="201">
        <v>62</v>
      </c>
      <c r="B8" t="s">
        <v>135</v>
      </c>
      <c r="C8" s="204">
        <v>0</v>
      </c>
      <c r="D8" s="201">
        <v>13</v>
      </c>
      <c r="F8" s="204">
        <v>0</v>
      </c>
      <c r="G8" s="201">
        <v>22</v>
      </c>
      <c r="I8" s="204">
        <v>0</v>
      </c>
      <c r="J8" s="201">
        <v>6</v>
      </c>
      <c r="L8" s="204">
        <v>0</v>
      </c>
      <c r="M8" s="201">
        <v>5</v>
      </c>
      <c r="O8" s="204">
        <v>0</v>
      </c>
      <c r="P8" s="201">
        <v>22</v>
      </c>
      <c r="R8" s="204">
        <v>0</v>
      </c>
      <c r="S8" s="201">
        <v>5</v>
      </c>
      <c r="U8" s="201">
        <v>7</v>
      </c>
      <c r="V8" s="201">
        <v>0</v>
      </c>
      <c r="W8" t="s">
        <v>136</v>
      </c>
      <c r="X8" t="s">
        <v>137</v>
      </c>
      <c r="Y8" t="b">
        <v>0</v>
      </c>
      <c r="Z8" t="b">
        <v>0</v>
      </c>
      <c r="AA8" s="203">
        <v>3</v>
      </c>
      <c r="AB8" s="203">
        <v>4</v>
      </c>
      <c r="AC8" s="203">
        <v>-1</v>
      </c>
    </row>
    <row r="9" spans="1:29" x14ac:dyDescent="0.45">
      <c r="A9" s="201">
        <v>66</v>
      </c>
      <c r="B9" t="s">
        <v>138</v>
      </c>
      <c r="C9" s="204">
        <v>0</v>
      </c>
      <c r="D9" s="201">
        <v>11</v>
      </c>
      <c r="F9" s="204">
        <v>0</v>
      </c>
      <c r="G9" s="201">
        <v>24</v>
      </c>
      <c r="I9" s="204">
        <v>0</v>
      </c>
      <c r="J9" s="201">
        <v>10</v>
      </c>
      <c r="L9" s="204">
        <v>0</v>
      </c>
      <c r="M9" s="201">
        <v>17</v>
      </c>
      <c r="O9" s="204">
        <v>0</v>
      </c>
      <c r="P9" s="201">
        <v>24</v>
      </c>
      <c r="R9" s="204">
        <v>0</v>
      </c>
      <c r="S9" s="201">
        <v>10</v>
      </c>
      <c r="U9" s="201">
        <v>8</v>
      </c>
      <c r="V9" s="201">
        <v>1</v>
      </c>
      <c r="W9" t="s">
        <v>139</v>
      </c>
      <c r="X9" t="s">
        <v>140</v>
      </c>
      <c r="Y9" t="b">
        <v>0</v>
      </c>
      <c r="Z9" t="b">
        <v>0</v>
      </c>
      <c r="AA9" s="203">
        <v>4</v>
      </c>
      <c r="AB9" s="203">
        <v>4</v>
      </c>
      <c r="AC9" s="203">
        <v>0</v>
      </c>
    </row>
    <row r="10" spans="1:29" x14ac:dyDescent="0.45">
      <c r="A10" s="201">
        <v>81</v>
      </c>
      <c r="B10" t="s">
        <v>141</v>
      </c>
      <c r="C10" s="204">
        <v>0</v>
      </c>
      <c r="D10" s="201">
        <v>22</v>
      </c>
      <c r="F10" s="204">
        <v>0</v>
      </c>
      <c r="G10" s="201">
        <v>24</v>
      </c>
      <c r="I10" s="204">
        <v>0</v>
      </c>
      <c r="J10" s="201">
        <v>21</v>
      </c>
      <c r="L10" s="204">
        <v>0</v>
      </c>
      <c r="M10" s="201">
        <v>22</v>
      </c>
      <c r="O10" s="204">
        <v>0</v>
      </c>
      <c r="P10" s="201">
        <v>24</v>
      </c>
      <c r="R10" s="204">
        <v>0</v>
      </c>
      <c r="S10" s="201">
        <v>21</v>
      </c>
      <c r="U10" s="201">
        <v>6</v>
      </c>
      <c r="V10" s="201">
        <v>1</v>
      </c>
      <c r="W10" t="s">
        <v>125</v>
      </c>
      <c r="X10" t="s">
        <v>126</v>
      </c>
      <c r="Y10" t="b">
        <v>0</v>
      </c>
      <c r="Z10" t="b">
        <v>0</v>
      </c>
      <c r="AA10" s="203">
        <v>3</v>
      </c>
      <c r="AB10" s="203">
        <v>3</v>
      </c>
      <c r="AC10" s="203">
        <v>0</v>
      </c>
    </row>
    <row r="11" spans="1:29" x14ac:dyDescent="0.45">
      <c r="A11" s="201">
        <v>85</v>
      </c>
      <c r="B11" t="s">
        <v>142</v>
      </c>
      <c r="C11" s="204">
        <v>0</v>
      </c>
      <c r="D11" s="201">
        <v>14</v>
      </c>
      <c r="F11" s="204">
        <v>0</v>
      </c>
      <c r="G11" s="201">
        <v>24</v>
      </c>
      <c r="I11" s="204">
        <v>0</v>
      </c>
      <c r="J11" s="201">
        <v>11</v>
      </c>
      <c r="L11" s="204">
        <v>0</v>
      </c>
      <c r="M11" s="201">
        <v>19</v>
      </c>
      <c r="O11" s="204">
        <v>0</v>
      </c>
      <c r="P11" s="201">
        <v>24</v>
      </c>
      <c r="R11" s="204">
        <v>0</v>
      </c>
      <c r="S11" s="201">
        <v>11</v>
      </c>
      <c r="U11" s="201">
        <v>7</v>
      </c>
      <c r="V11" s="201">
        <v>0</v>
      </c>
      <c r="W11" t="s">
        <v>136</v>
      </c>
      <c r="X11" t="s">
        <v>137</v>
      </c>
      <c r="Y11" t="b">
        <v>0</v>
      </c>
      <c r="Z11" t="b">
        <v>0</v>
      </c>
      <c r="AA11" s="203">
        <v>3</v>
      </c>
      <c r="AB11" s="203">
        <v>4</v>
      </c>
      <c r="AC11" s="203">
        <v>-1</v>
      </c>
    </row>
    <row r="12" spans="1:29" x14ac:dyDescent="0.45">
      <c r="A12" s="201">
        <v>89</v>
      </c>
      <c r="B12" t="s">
        <v>143</v>
      </c>
      <c r="C12" s="204">
        <v>0</v>
      </c>
      <c r="D12" s="201">
        <v>17</v>
      </c>
      <c r="F12" s="204">
        <v>0</v>
      </c>
      <c r="G12" s="201">
        <v>25</v>
      </c>
      <c r="I12" s="204">
        <v>0</v>
      </c>
      <c r="J12" s="201">
        <v>16</v>
      </c>
      <c r="L12" s="204">
        <v>0</v>
      </c>
      <c r="M12" s="201">
        <v>24</v>
      </c>
      <c r="O12" s="204">
        <v>0</v>
      </c>
      <c r="P12" s="201">
        <v>25</v>
      </c>
      <c r="R12" s="204">
        <v>0</v>
      </c>
      <c r="S12" s="201">
        <v>16</v>
      </c>
      <c r="U12" s="201">
        <v>8</v>
      </c>
      <c r="V12" s="201">
        <v>1</v>
      </c>
      <c r="W12" t="s">
        <v>139</v>
      </c>
      <c r="X12" t="s">
        <v>140</v>
      </c>
      <c r="Y12" t="b">
        <v>0</v>
      </c>
      <c r="Z12" t="b">
        <v>0</v>
      </c>
      <c r="AA12" s="203">
        <v>4</v>
      </c>
      <c r="AB12" s="203">
        <v>4</v>
      </c>
      <c r="AC12" s="203">
        <v>0</v>
      </c>
    </row>
    <row r="13" spans="1:29" x14ac:dyDescent="0.45">
      <c r="A13" s="201">
        <v>91</v>
      </c>
      <c r="B13" t="s">
        <v>144</v>
      </c>
      <c r="C13" s="204">
        <v>0</v>
      </c>
      <c r="D13" s="201">
        <v>11</v>
      </c>
      <c r="F13" s="204">
        <v>0</v>
      </c>
      <c r="G13" s="201">
        <v>24</v>
      </c>
      <c r="I13" s="204">
        <v>0</v>
      </c>
      <c r="J13" s="201">
        <v>10</v>
      </c>
      <c r="L13" s="204">
        <v>0</v>
      </c>
      <c r="M13" s="201">
        <v>18</v>
      </c>
      <c r="O13" s="204">
        <v>0</v>
      </c>
      <c r="P13" s="201">
        <v>24</v>
      </c>
      <c r="R13" s="204">
        <v>0</v>
      </c>
      <c r="S13" s="201">
        <v>10</v>
      </c>
      <c r="U13" s="201">
        <v>8</v>
      </c>
      <c r="V13" s="201">
        <v>1</v>
      </c>
      <c r="W13" t="s">
        <v>145</v>
      </c>
      <c r="X13" t="s">
        <v>146</v>
      </c>
      <c r="Y13" t="b">
        <v>0</v>
      </c>
      <c r="Z13" t="b">
        <v>0</v>
      </c>
      <c r="AA13" s="203">
        <v>4</v>
      </c>
      <c r="AB13" s="203">
        <v>4</v>
      </c>
      <c r="AC13" s="203">
        <v>0</v>
      </c>
    </row>
    <row r="14" spans="1:29" x14ac:dyDescent="0.45">
      <c r="A14" s="201">
        <v>94</v>
      </c>
      <c r="B14" t="s">
        <v>147</v>
      </c>
      <c r="C14" s="204">
        <v>0</v>
      </c>
      <c r="D14" s="201">
        <v>21</v>
      </c>
      <c r="F14" s="204">
        <v>0</v>
      </c>
      <c r="G14" s="201">
        <v>26</v>
      </c>
      <c r="I14" s="204">
        <v>0</v>
      </c>
      <c r="J14" s="201">
        <v>21</v>
      </c>
      <c r="L14" s="204">
        <v>0</v>
      </c>
      <c r="M14" s="201">
        <v>22</v>
      </c>
      <c r="O14" s="204">
        <v>0</v>
      </c>
      <c r="P14" s="201">
        <v>26</v>
      </c>
      <c r="R14" s="204">
        <v>0</v>
      </c>
      <c r="S14" s="201">
        <v>21</v>
      </c>
      <c r="U14" s="201">
        <v>6</v>
      </c>
      <c r="V14" s="201">
        <v>1</v>
      </c>
      <c r="W14" t="s">
        <v>125</v>
      </c>
      <c r="X14" t="s">
        <v>126</v>
      </c>
      <c r="Y14" t="b">
        <v>0</v>
      </c>
      <c r="Z14" t="b">
        <v>0</v>
      </c>
      <c r="AA14" s="203">
        <v>3</v>
      </c>
      <c r="AB14" s="203">
        <v>3</v>
      </c>
      <c r="AC14" s="203">
        <v>0</v>
      </c>
    </row>
    <row r="15" spans="1:29" x14ac:dyDescent="0.45">
      <c r="A15" s="201">
        <v>98</v>
      </c>
      <c r="B15" t="s">
        <v>148</v>
      </c>
      <c r="C15" s="204">
        <v>0</v>
      </c>
      <c r="D15" s="201">
        <v>11</v>
      </c>
      <c r="F15" s="204">
        <v>0</v>
      </c>
      <c r="G15" s="201">
        <v>13</v>
      </c>
      <c r="I15" s="204">
        <v>0</v>
      </c>
      <c r="J15" s="201">
        <v>11</v>
      </c>
      <c r="L15" s="204">
        <v>0</v>
      </c>
      <c r="M15" s="201">
        <v>19</v>
      </c>
      <c r="O15" s="204">
        <v>0</v>
      </c>
      <c r="P15" s="201">
        <v>19</v>
      </c>
      <c r="R15" s="204">
        <v>0</v>
      </c>
      <c r="S15" s="201">
        <v>11</v>
      </c>
      <c r="U15" s="201">
        <v>7</v>
      </c>
      <c r="V15" s="201">
        <v>0</v>
      </c>
      <c r="W15" t="s">
        <v>136</v>
      </c>
      <c r="X15" t="s">
        <v>137</v>
      </c>
      <c r="Y15" t="b">
        <v>0</v>
      </c>
      <c r="Z15" t="b">
        <v>0</v>
      </c>
      <c r="AA15" s="203">
        <v>3</v>
      </c>
      <c r="AB15" s="203">
        <v>4</v>
      </c>
      <c r="AC15" s="203">
        <v>-1</v>
      </c>
    </row>
    <row r="16" spans="1:29" x14ac:dyDescent="0.45">
      <c r="A16" s="201">
        <v>102</v>
      </c>
      <c r="B16" t="s">
        <v>149</v>
      </c>
      <c r="C16" s="204">
        <v>0</v>
      </c>
      <c r="D16" s="201">
        <v>17</v>
      </c>
      <c r="F16" s="204">
        <v>0</v>
      </c>
      <c r="G16" s="201">
        <v>26</v>
      </c>
      <c r="I16" s="204">
        <v>0</v>
      </c>
      <c r="J16" s="201">
        <v>16</v>
      </c>
      <c r="L16" s="204">
        <v>0</v>
      </c>
      <c r="M16" s="201">
        <v>24</v>
      </c>
      <c r="O16" s="204">
        <v>0</v>
      </c>
      <c r="P16" s="201">
        <v>26</v>
      </c>
      <c r="R16" s="204">
        <v>0</v>
      </c>
      <c r="S16" s="201">
        <v>16</v>
      </c>
      <c r="U16" s="201">
        <v>8</v>
      </c>
      <c r="V16" s="201">
        <v>1</v>
      </c>
      <c r="W16" t="s">
        <v>139</v>
      </c>
      <c r="X16" t="s">
        <v>140</v>
      </c>
      <c r="Y16" t="b">
        <v>0</v>
      </c>
      <c r="Z16" t="b">
        <v>0</v>
      </c>
      <c r="AA16" s="203">
        <v>4</v>
      </c>
      <c r="AB16" s="203">
        <v>4</v>
      </c>
      <c r="AC16" s="203">
        <v>0</v>
      </c>
    </row>
    <row r="17" spans="1:29" x14ac:dyDescent="0.45">
      <c r="A17" s="201">
        <v>104</v>
      </c>
      <c r="B17" t="s">
        <v>150</v>
      </c>
      <c r="C17" s="204">
        <v>0</v>
      </c>
      <c r="D17" s="201">
        <v>17</v>
      </c>
      <c r="F17" s="204">
        <v>0</v>
      </c>
      <c r="G17" s="201">
        <v>25</v>
      </c>
      <c r="I17" s="204">
        <v>0</v>
      </c>
      <c r="J17" s="201">
        <v>16</v>
      </c>
      <c r="L17" s="204">
        <v>0</v>
      </c>
      <c r="M17" s="201">
        <v>24</v>
      </c>
      <c r="O17" s="204">
        <v>0</v>
      </c>
      <c r="P17" s="201">
        <v>25</v>
      </c>
      <c r="R17" s="204">
        <v>0</v>
      </c>
      <c r="S17" s="201">
        <v>16</v>
      </c>
      <c r="U17" s="201">
        <v>8</v>
      </c>
      <c r="V17" s="201">
        <v>1</v>
      </c>
      <c r="W17" t="s">
        <v>145</v>
      </c>
      <c r="X17" t="s">
        <v>146</v>
      </c>
      <c r="Y17" t="b">
        <v>0</v>
      </c>
      <c r="Z17" t="b">
        <v>0</v>
      </c>
      <c r="AA17" s="203">
        <v>4</v>
      </c>
      <c r="AB17" s="203">
        <v>4</v>
      </c>
      <c r="AC17" s="203">
        <v>0</v>
      </c>
    </row>
    <row r="18" spans="1:29" x14ac:dyDescent="0.45">
      <c r="A18" s="201">
        <v>105</v>
      </c>
      <c r="B18" t="s">
        <v>151</v>
      </c>
      <c r="C18" s="204">
        <v>0</v>
      </c>
      <c r="D18" s="201">
        <v>11</v>
      </c>
      <c r="F18" s="204">
        <v>0</v>
      </c>
      <c r="G18" s="201">
        <v>24</v>
      </c>
      <c r="I18" s="204">
        <v>0</v>
      </c>
      <c r="J18" s="201">
        <v>10</v>
      </c>
      <c r="L18" s="204">
        <v>0</v>
      </c>
      <c r="M18" s="201">
        <v>18</v>
      </c>
      <c r="O18" s="204">
        <v>0</v>
      </c>
      <c r="P18" s="201">
        <v>24</v>
      </c>
      <c r="R18" s="204">
        <v>0</v>
      </c>
      <c r="S18" s="201">
        <v>10</v>
      </c>
      <c r="U18" s="201">
        <v>8</v>
      </c>
      <c r="V18" s="201">
        <v>1</v>
      </c>
      <c r="W18" t="s">
        <v>152</v>
      </c>
      <c r="X18" t="s">
        <v>153</v>
      </c>
      <c r="Y18" t="b">
        <v>0</v>
      </c>
      <c r="Z18" t="b">
        <v>0</v>
      </c>
      <c r="AA18" s="203">
        <v>4</v>
      </c>
      <c r="AB18" s="203">
        <v>4</v>
      </c>
      <c r="AC18" s="203">
        <v>0</v>
      </c>
    </row>
    <row r="19" spans="1:29" x14ac:dyDescent="0.45">
      <c r="A19" s="201">
        <v>107</v>
      </c>
      <c r="B19" t="s">
        <v>154</v>
      </c>
      <c r="C19" s="204">
        <v>0</v>
      </c>
      <c r="D19" s="201">
        <v>22</v>
      </c>
      <c r="F19" s="204">
        <v>0</v>
      </c>
      <c r="G19" s="201">
        <v>27</v>
      </c>
      <c r="I19" s="204">
        <v>0</v>
      </c>
      <c r="J19" s="201">
        <v>23</v>
      </c>
      <c r="L19" s="204">
        <v>0</v>
      </c>
      <c r="M19" s="201">
        <v>25</v>
      </c>
      <c r="O19" s="204">
        <v>0</v>
      </c>
      <c r="P19" s="201">
        <v>27</v>
      </c>
      <c r="R19" s="204">
        <v>0</v>
      </c>
      <c r="S19" s="201">
        <v>22</v>
      </c>
      <c r="U19" s="201">
        <v>6</v>
      </c>
      <c r="V19" s="201">
        <v>1</v>
      </c>
      <c r="W19" t="s">
        <v>155</v>
      </c>
      <c r="X19" t="s">
        <v>156</v>
      </c>
      <c r="Y19" t="b">
        <v>1</v>
      </c>
      <c r="Z19" t="b">
        <v>1</v>
      </c>
      <c r="AA19" s="203">
        <v>3</v>
      </c>
      <c r="AB19" s="203">
        <v>3</v>
      </c>
      <c r="AC19" s="203">
        <v>0</v>
      </c>
    </row>
    <row r="20" spans="1:29" x14ac:dyDescent="0.45">
      <c r="A20" s="201">
        <v>114</v>
      </c>
      <c r="B20" t="s">
        <v>157</v>
      </c>
      <c r="C20" s="204">
        <v>0</v>
      </c>
      <c r="D20" s="201">
        <v>10</v>
      </c>
      <c r="F20" s="204">
        <v>0</v>
      </c>
      <c r="G20" s="201">
        <v>20</v>
      </c>
      <c r="I20" s="204">
        <v>0</v>
      </c>
      <c r="J20" s="201">
        <v>5</v>
      </c>
      <c r="L20" s="204">
        <v>0</v>
      </c>
      <c r="M20" s="201">
        <v>9</v>
      </c>
      <c r="O20" s="204">
        <v>0</v>
      </c>
      <c r="P20" s="201">
        <v>20</v>
      </c>
      <c r="R20" s="204">
        <v>0</v>
      </c>
      <c r="S20" s="201">
        <v>5</v>
      </c>
      <c r="U20" s="201">
        <v>8</v>
      </c>
      <c r="V20" s="201">
        <v>1</v>
      </c>
      <c r="W20" t="s">
        <v>158</v>
      </c>
      <c r="X20" t="s">
        <v>159</v>
      </c>
      <c r="Y20" t="b">
        <v>0</v>
      </c>
      <c r="Z20" t="b">
        <v>0</v>
      </c>
      <c r="AA20" s="203">
        <v>4</v>
      </c>
      <c r="AB20" s="203">
        <v>4</v>
      </c>
      <c r="AC20" s="203">
        <v>0</v>
      </c>
    </row>
    <row r="21" spans="1:29" x14ac:dyDescent="0.45">
      <c r="A21" s="201">
        <v>115</v>
      </c>
      <c r="B21" t="s">
        <v>160</v>
      </c>
      <c r="C21" s="204">
        <v>0</v>
      </c>
      <c r="D21" s="201">
        <v>11</v>
      </c>
      <c r="F21" s="204">
        <v>0</v>
      </c>
      <c r="G21" s="201">
        <v>23</v>
      </c>
      <c r="I21" s="204">
        <v>0</v>
      </c>
      <c r="J21" s="201">
        <v>5</v>
      </c>
      <c r="L21" s="204">
        <v>0</v>
      </c>
      <c r="M21" s="201">
        <v>9</v>
      </c>
      <c r="O21" s="204">
        <v>0</v>
      </c>
      <c r="P21" s="201">
        <v>23</v>
      </c>
      <c r="R21" s="204">
        <v>0</v>
      </c>
      <c r="S21" s="201">
        <v>5</v>
      </c>
      <c r="U21" s="201">
        <v>8</v>
      </c>
      <c r="V21" s="201">
        <v>1</v>
      </c>
      <c r="W21" t="s">
        <v>161</v>
      </c>
      <c r="X21" t="s">
        <v>162</v>
      </c>
      <c r="Y21" t="b">
        <v>0</v>
      </c>
      <c r="Z21" t="b">
        <v>0</v>
      </c>
      <c r="AA21" s="203">
        <v>4</v>
      </c>
      <c r="AB21" s="203">
        <v>4</v>
      </c>
      <c r="AC21" s="203">
        <v>0</v>
      </c>
    </row>
    <row r="22" spans="1:29" x14ac:dyDescent="0.45">
      <c r="A22" s="201">
        <v>117</v>
      </c>
      <c r="B22" t="s">
        <v>163</v>
      </c>
      <c r="C22" s="204">
        <v>0</v>
      </c>
      <c r="D22" s="201">
        <v>11</v>
      </c>
      <c r="F22" s="204">
        <v>0</v>
      </c>
      <c r="G22" s="201">
        <v>21</v>
      </c>
      <c r="I22" s="204">
        <v>0</v>
      </c>
      <c r="J22" s="201">
        <v>3</v>
      </c>
      <c r="L22" s="204">
        <v>0</v>
      </c>
      <c r="M22" s="201">
        <v>9</v>
      </c>
      <c r="O22" s="204">
        <v>0</v>
      </c>
      <c r="P22" s="201">
        <v>21</v>
      </c>
      <c r="R22" s="204">
        <v>0</v>
      </c>
      <c r="S22" s="201">
        <v>3</v>
      </c>
      <c r="U22" s="201">
        <v>8</v>
      </c>
      <c r="V22" s="201">
        <v>1</v>
      </c>
      <c r="W22" t="s">
        <v>164</v>
      </c>
      <c r="X22" t="s">
        <v>165</v>
      </c>
      <c r="Y22" t="b">
        <v>0</v>
      </c>
      <c r="Z22" t="b">
        <v>0</v>
      </c>
      <c r="AA22" s="203">
        <v>4</v>
      </c>
      <c r="AB22" s="203">
        <v>4</v>
      </c>
      <c r="AC22" s="203">
        <v>0</v>
      </c>
    </row>
    <row r="23" spans="1:29" x14ac:dyDescent="0.45">
      <c r="A23" s="201">
        <v>178</v>
      </c>
      <c r="B23" t="s">
        <v>166</v>
      </c>
      <c r="C23" s="204">
        <v>0</v>
      </c>
      <c r="D23" s="201">
        <v>10</v>
      </c>
      <c r="F23" s="204">
        <v>0</v>
      </c>
      <c r="G23" s="201">
        <v>22</v>
      </c>
      <c r="I23" s="204">
        <v>0</v>
      </c>
      <c r="J23" s="201">
        <v>0</v>
      </c>
      <c r="L23" s="204">
        <v>0</v>
      </c>
      <c r="M23" s="201">
        <v>8</v>
      </c>
      <c r="O23" s="204">
        <v>0</v>
      </c>
      <c r="P23" s="201">
        <v>22</v>
      </c>
      <c r="R23" s="204">
        <v>0</v>
      </c>
      <c r="S23" s="201">
        <v>0</v>
      </c>
      <c r="U23" s="201">
        <v>8</v>
      </c>
      <c r="V23" s="201">
        <v>1</v>
      </c>
      <c r="W23" t="s">
        <v>136</v>
      </c>
      <c r="X23" t="s">
        <v>137</v>
      </c>
      <c r="Y23" t="b">
        <v>0</v>
      </c>
      <c r="Z23" t="b">
        <v>0</v>
      </c>
      <c r="AA23" s="203">
        <v>4</v>
      </c>
      <c r="AB23" s="203">
        <v>4</v>
      </c>
      <c r="AC23" s="203">
        <v>0</v>
      </c>
    </row>
    <row r="24" spans="1:29" x14ac:dyDescent="0.45">
      <c r="A24" s="201">
        <v>217</v>
      </c>
      <c r="B24" t="s">
        <v>167</v>
      </c>
      <c r="C24" s="204">
        <v>0</v>
      </c>
      <c r="D24" s="201">
        <v>10</v>
      </c>
      <c r="F24" s="204">
        <v>0</v>
      </c>
      <c r="G24" s="201">
        <v>22</v>
      </c>
      <c r="I24" s="204">
        <v>0</v>
      </c>
      <c r="J24" s="201">
        <v>0</v>
      </c>
      <c r="L24" s="204">
        <v>0</v>
      </c>
      <c r="M24" s="201">
        <v>17</v>
      </c>
      <c r="O24" s="204">
        <v>0</v>
      </c>
      <c r="P24" s="201">
        <v>22</v>
      </c>
      <c r="R24" s="204">
        <v>0</v>
      </c>
      <c r="S24" s="201">
        <v>0</v>
      </c>
      <c r="U24" s="201">
        <v>8</v>
      </c>
      <c r="V24" s="201">
        <v>1</v>
      </c>
      <c r="W24" t="s">
        <v>136</v>
      </c>
      <c r="X24" t="s">
        <v>137</v>
      </c>
      <c r="Y24" t="b">
        <v>0</v>
      </c>
      <c r="Z24" t="b">
        <v>0</v>
      </c>
      <c r="AA24" s="203">
        <v>4</v>
      </c>
      <c r="AB24" s="203">
        <v>4</v>
      </c>
      <c r="AC24" s="203">
        <v>0</v>
      </c>
    </row>
    <row r="25" spans="1:29" x14ac:dyDescent="0.45">
      <c r="A25" s="201">
        <v>238</v>
      </c>
      <c r="B25" t="s">
        <v>168</v>
      </c>
      <c r="C25" s="204">
        <v>0</v>
      </c>
      <c r="D25" s="201">
        <v>10</v>
      </c>
      <c r="F25" s="204">
        <v>0</v>
      </c>
      <c r="G25" s="201">
        <v>20</v>
      </c>
      <c r="I25" s="204">
        <v>0</v>
      </c>
      <c r="J25" s="201">
        <v>0</v>
      </c>
      <c r="L25" s="204">
        <v>0</v>
      </c>
      <c r="M25" s="201">
        <v>17</v>
      </c>
      <c r="O25" s="204">
        <v>0</v>
      </c>
      <c r="P25" s="201">
        <v>20</v>
      </c>
      <c r="R25" s="204">
        <v>0</v>
      </c>
      <c r="S25" s="201">
        <v>0</v>
      </c>
      <c r="U25" s="201">
        <v>8</v>
      </c>
      <c r="V25" s="201">
        <v>1</v>
      </c>
      <c r="W25" t="s">
        <v>136</v>
      </c>
      <c r="X25" t="s">
        <v>137</v>
      </c>
      <c r="Y25" t="b">
        <v>0</v>
      </c>
      <c r="Z25" t="b">
        <v>0</v>
      </c>
      <c r="AA25" s="203">
        <v>4</v>
      </c>
      <c r="AB25" s="203">
        <v>4</v>
      </c>
      <c r="AC25" s="203">
        <v>0</v>
      </c>
    </row>
    <row r="26" spans="1:29" x14ac:dyDescent="0.45">
      <c r="A26" s="201">
        <v>254</v>
      </c>
      <c r="B26" t="s">
        <v>169</v>
      </c>
      <c r="C26" s="204">
        <v>0</v>
      </c>
      <c r="D26" s="201">
        <v>10</v>
      </c>
      <c r="F26" s="204">
        <v>0</v>
      </c>
      <c r="G26" s="201">
        <v>19</v>
      </c>
      <c r="I26" s="204">
        <v>0</v>
      </c>
      <c r="J26" s="201">
        <v>0</v>
      </c>
      <c r="L26" s="204">
        <v>0</v>
      </c>
      <c r="M26" s="201">
        <v>18</v>
      </c>
      <c r="O26" s="204">
        <v>0</v>
      </c>
      <c r="P26" s="201">
        <v>19</v>
      </c>
      <c r="R26" s="204">
        <v>0</v>
      </c>
      <c r="S26" s="201">
        <v>0</v>
      </c>
      <c r="U26" s="201">
        <v>6</v>
      </c>
      <c r="V26" s="201">
        <v>1</v>
      </c>
      <c r="W26" t="s">
        <v>123</v>
      </c>
      <c r="X26" t="s">
        <v>170</v>
      </c>
      <c r="Y26" t="b">
        <v>1</v>
      </c>
      <c r="Z26" t="b">
        <v>1</v>
      </c>
      <c r="AA26" s="203">
        <v>3</v>
      </c>
      <c r="AB26" s="203">
        <v>3</v>
      </c>
      <c r="AC26" s="203">
        <v>0</v>
      </c>
    </row>
    <row r="27" spans="1:29" x14ac:dyDescent="0.45">
      <c r="A27" s="201">
        <v>258</v>
      </c>
      <c r="B27" t="s">
        <v>171</v>
      </c>
      <c r="C27" s="204">
        <v>0</v>
      </c>
      <c r="D27" s="201">
        <v>10</v>
      </c>
      <c r="F27" s="204">
        <v>0</v>
      </c>
      <c r="G27" s="201">
        <v>22</v>
      </c>
      <c r="I27" s="204">
        <v>0</v>
      </c>
      <c r="J27" s="201">
        <v>5</v>
      </c>
      <c r="L27" s="204">
        <v>0</v>
      </c>
      <c r="M27" s="201">
        <v>19</v>
      </c>
      <c r="O27" s="204">
        <v>0</v>
      </c>
      <c r="P27" s="201">
        <v>22</v>
      </c>
      <c r="R27" s="204">
        <v>0</v>
      </c>
      <c r="S27" s="201">
        <v>5</v>
      </c>
      <c r="U27" s="201">
        <v>8</v>
      </c>
      <c r="V27" s="201">
        <v>1</v>
      </c>
      <c r="W27" t="s">
        <v>129</v>
      </c>
      <c r="X27" t="s">
        <v>130</v>
      </c>
      <c r="Y27" t="b">
        <v>0</v>
      </c>
      <c r="Z27" t="b">
        <v>0</v>
      </c>
      <c r="AA27" s="203">
        <v>4</v>
      </c>
      <c r="AB27" s="203">
        <v>4</v>
      </c>
      <c r="AC27" s="203">
        <v>0</v>
      </c>
    </row>
    <row r="28" spans="1:29" x14ac:dyDescent="0.45">
      <c r="A28" s="201">
        <v>259</v>
      </c>
      <c r="B28" t="s">
        <v>172</v>
      </c>
      <c r="C28" s="204">
        <v>0</v>
      </c>
      <c r="D28" s="201">
        <v>10</v>
      </c>
      <c r="F28" s="204">
        <v>0</v>
      </c>
      <c r="G28" s="201">
        <v>23</v>
      </c>
      <c r="I28" s="204">
        <v>0</v>
      </c>
      <c r="J28" s="201">
        <v>5</v>
      </c>
      <c r="L28" s="204">
        <v>0</v>
      </c>
      <c r="M28" s="201">
        <v>19</v>
      </c>
      <c r="O28" s="204">
        <v>0</v>
      </c>
      <c r="P28" s="201">
        <v>23</v>
      </c>
      <c r="R28" s="204">
        <v>0</v>
      </c>
      <c r="S28" s="201">
        <v>5</v>
      </c>
      <c r="U28" s="201">
        <v>8</v>
      </c>
      <c r="V28" s="201">
        <v>1</v>
      </c>
      <c r="W28" t="s">
        <v>132</v>
      </c>
      <c r="X28" t="s">
        <v>133</v>
      </c>
      <c r="Y28" t="b">
        <v>0</v>
      </c>
      <c r="Z28" t="b">
        <v>0</v>
      </c>
      <c r="AA28" s="203">
        <v>4</v>
      </c>
      <c r="AB28" s="203">
        <v>4</v>
      </c>
      <c r="AC28" s="203">
        <v>0</v>
      </c>
    </row>
    <row r="29" spans="1:29" x14ac:dyDescent="0.45">
      <c r="A29" s="201">
        <v>307</v>
      </c>
      <c r="B29" t="s">
        <v>173</v>
      </c>
      <c r="C29" s="204">
        <v>0</v>
      </c>
      <c r="D29" s="201">
        <v>10</v>
      </c>
      <c r="F29" s="204">
        <v>0</v>
      </c>
      <c r="G29" s="201">
        <v>22</v>
      </c>
      <c r="I29" s="204">
        <v>0</v>
      </c>
      <c r="J29" s="201">
        <v>0</v>
      </c>
      <c r="L29" s="204">
        <v>0</v>
      </c>
      <c r="M29" s="201">
        <v>17</v>
      </c>
      <c r="O29" s="204">
        <v>0</v>
      </c>
      <c r="P29" s="201">
        <v>22</v>
      </c>
      <c r="R29" s="204">
        <v>0</v>
      </c>
      <c r="S29" s="201">
        <v>0</v>
      </c>
      <c r="U29" s="201">
        <v>8</v>
      </c>
      <c r="V29" s="201">
        <v>1</v>
      </c>
      <c r="W29" t="s">
        <v>136</v>
      </c>
      <c r="X29" t="s">
        <v>137</v>
      </c>
      <c r="Y29" t="b">
        <v>0</v>
      </c>
      <c r="Z29" t="b">
        <v>0</v>
      </c>
      <c r="AA29" s="203">
        <v>4</v>
      </c>
      <c r="AB29" s="203">
        <v>4</v>
      </c>
      <c r="AC29" s="203">
        <v>0</v>
      </c>
    </row>
    <row r="30" spans="1:29" x14ac:dyDescent="0.45">
      <c r="A30" s="201">
        <v>332</v>
      </c>
      <c r="B30" t="s">
        <v>174</v>
      </c>
      <c r="C30" s="204">
        <v>0</v>
      </c>
      <c r="D30" s="201">
        <v>10</v>
      </c>
      <c r="F30" s="204">
        <v>0</v>
      </c>
      <c r="G30" s="201">
        <v>20</v>
      </c>
      <c r="I30" s="204">
        <v>0</v>
      </c>
      <c r="J30" s="201">
        <v>0</v>
      </c>
      <c r="L30" s="204">
        <v>0</v>
      </c>
      <c r="M30" s="201">
        <v>17</v>
      </c>
      <c r="O30" s="204">
        <v>0</v>
      </c>
      <c r="P30" s="201">
        <v>20</v>
      </c>
      <c r="R30" s="204">
        <v>0</v>
      </c>
      <c r="S30" s="201">
        <v>0</v>
      </c>
      <c r="U30" s="201">
        <v>8</v>
      </c>
      <c r="V30" s="201">
        <v>1</v>
      </c>
      <c r="W30" t="s">
        <v>136</v>
      </c>
      <c r="X30" t="s">
        <v>137</v>
      </c>
      <c r="Y30" t="b">
        <v>0</v>
      </c>
      <c r="Z30" t="b">
        <v>0</v>
      </c>
      <c r="AA30" s="203">
        <v>4</v>
      </c>
      <c r="AB30" s="203">
        <v>4</v>
      </c>
      <c r="AC30" s="203">
        <v>0</v>
      </c>
    </row>
    <row r="31" spans="1:29" x14ac:dyDescent="0.45">
      <c r="A31" s="201">
        <v>352</v>
      </c>
      <c r="B31" t="s">
        <v>175</v>
      </c>
      <c r="C31" s="204">
        <v>0</v>
      </c>
      <c r="D31" s="201">
        <v>10</v>
      </c>
      <c r="F31" s="204">
        <v>0</v>
      </c>
      <c r="G31" s="201">
        <v>19</v>
      </c>
      <c r="I31" s="204">
        <v>0</v>
      </c>
      <c r="J31" s="201">
        <v>0</v>
      </c>
      <c r="L31" s="204">
        <v>0</v>
      </c>
      <c r="M31" s="201">
        <v>18</v>
      </c>
      <c r="O31" s="204">
        <v>0</v>
      </c>
      <c r="P31" s="201">
        <v>19</v>
      </c>
      <c r="R31" s="204">
        <v>0</v>
      </c>
      <c r="S31" s="201">
        <v>0</v>
      </c>
      <c r="U31" s="201">
        <v>6</v>
      </c>
      <c r="V31" s="201">
        <v>1</v>
      </c>
      <c r="W31" t="s">
        <v>123</v>
      </c>
      <c r="X31" t="s">
        <v>122</v>
      </c>
      <c r="Y31" t="b">
        <v>1</v>
      </c>
      <c r="Z31" t="b">
        <v>0</v>
      </c>
      <c r="AA31" s="203">
        <v>3</v>
      </c>
      <c r="AB31" s="203">
        <v>3</v>
      </c>
      <c r="AC31" s="203">
        <v>0</v>
      </c>
    </row>
    <row r="32" spans="1:29" x14ac:dyDescent="0.45">
      <c r="A32" s="201">
        <v>356</v>
      </c>
      <c r="B32" t="s">
        <v>176</v>
      </c>
      <c r="C32" s="204">
        <v>0</v>
      </c>
      <c r="D32" s="201">
        <v>10</v>
      </c>
      <c r="F32" s="204">
        <v>0</v>
      </c>
      <c r="G32" s="201">
        <v>22</v>
      </c>
      <c r="I32" s="204">
        <v>0</v>
      </c>
      <c r="J32" s="201">
        <v>5</v>
      </c>
      <c r="L32" s="204">
        <v>0</v>
      </c>
      <c r="M32" s="201">
        <v>18</v>
      </c>
      <c r="O32" s="204">
        <v>0</v>
      </c>
      <c r="P32" s="201">
        <v>22</v>
      </c>
      <c r="R32" s="204">
        <v>0</v>
      </c>
      <c r="S32" s="201">
        <v>5</v>
      </c>
      <c r="U32" s="201">
        <v>8</v>
      </c>
      <c r="V32" s="201">
        <v>1</v>
      </c>
      <c r="W32" t="s">
        <v>129</v>
      </c>
      <c r="X32" t="s">
        <v>130</v>
      </c>
      <c r="Y32" t="b">
        <v>0</v>
      </c>
      <c r="Z32" t="b">
        <v>0</v>
      </c>
      <c r="AA32" s="203">
        <v>4</v>
      </c>
      <c r="AB32" s="203">
        <v>4</v>
      </c>
      <c r="AC32" s="203">
        <v>0</v>
      </c>
    </row>
    <row r="33" spans="1:29" x14ac:dyDescent="0.45">
      <c r="A33" s="201">
        <v>357</v>
      </c>
      <c r="B33" t="s">
        <v>177</v>
      </c>
      <c r="C33" s="204">
        <v>0</v>
      </c>
      <c r="D33" s="201">
        <v>10</v>
      </c>
      <c r="F33" s="204">
        <v>0</v>
      </c>
      <c r="G33" s="201">
        <v>20</v>
      </c>
      <c r="I33" s="204">
        <v>0</v>
      </c>
      <c r="J33" s="201">
        <v>5</v>
      </c>
      <c r="L33" s="204">
        <v>0</v>
      </c>
      <c r="M33" s="201">
        <v>18</v>
      </c>
      <c r="O33" s="204">
        <v>0</v>
      </c>
      <c r="P33" s="201">
        <v>20</v>
      </c>
      <c r="R33" s="204">
        <v>0</v>
      </c>
      <c r="S33" s="201">
        <v>5</v>
      </c>
      <c r="U33" s="201">
        <v>8</v>
      </c>
      <c r="V33" s="201">
        <v>1</v>
      </c>
      <c r="W33" t="s">
        <v>132</v>
      </c>
      <c r="X33" t="s">
        <v>133</v>
      </c>
      <c r="Y33" t="b">
        <v>0</v>
      </c>
      <c r="Z33" t="b">
        <v>0</v>
      </c>
      <c r="AA33" s="203">
        <v>4</v>
      </c>
      <c r="AB33" s="203">
        <v>4</v>
      </c>
      <c r="AC33" s="203">
        <v>0</v>
      </c>
    </row>
    <row r="34" spans="1:29" x14ac:dyDescent="0.45">
      <c r="A34" s="201">
        <v>385</v>
      </c>
      <c r="B34" t="s">
        <v>178</v>
      </c>
      <c r="C34" s="204">
        <v>0</v>
      </c>
      <c r="D34" s="201">
        <v>10</v>
      </c>
      <c r="F34" s="204">
        <v>0</v>
      </c>
      <c r="G34" s="201">
        <v>21</v>
      </c>
      <c r="I34" s="204">
        <v>0</v>
      </c>
      <c r="J34" s="201">
        <v>0</v>
      </c>
      <c r="L34" s="204">
        <v>0</v>
      </c>
      <c r="M34" s="201">
        <v>17</v>
      </c>
      <c r="O34" s="204">
        <v>0</v>
      </c>
      <c r="P34" s="201">
        <v>21</v>
      </c>
      <c r="R34" s="204">
        <v>0</v>
      </c>
      <c r="S34" s="201">
        <v>0</v>
      </c>
      <c r="U34" s="201">
        <v>8</v>
      </c>
      <c r="V34" s="201">
        <v>1</v>
      </c>
      <c r="W34" t="s">
        <v>136</v>
      </c>
      <c r="X34" t="s">
        <v>137</v>
      </c>
      <c r="Y34" t="b">
        <v>0</v>
      </c>
      <c r="Z34" t="b">
        <v>0</v>
      </c>
      <c r="AA34" s="203">
        <v>4</v>
      </c>
      <c r="AB34" s="203">
        <v>4</v>
      </c>
      <c r="AC34" s="203">
        <v>0</v>
      </c>
    </row>
    <row r="35" spans="1:29" x14ac:dyDescent="0.45">
      <c r="A35" s="201">
        <v>407</v>
      </c>
      <c r="B35" t="s">
        <v>179</v>
      </c>
      <c r="C35" s="204">
        <v>0</v>
      </c>
      <c r="D35" s="201">
        <v>10</v>
      </c>
      <c r="F35" s="204">
        <v>0</v>
      </c>
      <c r="G35" s="201">
        <v>19</v>
      </c>
      <c r="I35" s="204">
        <v>0</v>
      </c>
      <c r="J35" s="201">
        <v>0</v>
      </c>
      <c r="L35" s="204">
        <v>0</v>
      </c>
      <c r="M35" s="201">
        <v>18</v>
      </c>
      <c r="O35" s="204">
        <v>0</v>
      </c>
      <c r="P35" s="201">
        <v>19</v>
      </c>
      <c r="R35" s="204">
        <v>0</v>
      </c>
      <c r="S35" s="201">
        <v>0</v>
      </c>
      <c r="U35" s="201">
        <v>6</v>
      </c>
      <c r="V35" s="201">
        <v>1</v>
      </c>
      <c r="W35" t="s">
        <v>123</v>
      </c>
      <c r="X35" t="s">
        <v>122</v>
      </c>
      <c r="Y35" t="b">
        <v>1</v>
      </c>
      <c r="Z35" t="b">
        <v>0</v>
      </c>
      <c r="AA35" s="203">
        <v>3</v>
      </c>
      <c r="AB35" s="203">
        <v>3</v>
      </c>
      <c r="AC35" s="203">
        <v>0</v>
      </c>
    </row>
    <row r="36" spans="1:29" x14ac:dyDescent="0.45">
      <c r="A36" s="201">
        <v>411</v>
      </c>
      <c r="B36" t="s">
        <v>180</v>
      </c>
      <c r="C36" s="204">
        <v>0</v>
      </c>
      <c r="D36" s="201">
        <v>10</v>
      </c>
      <c r="F36" s="204">
        <v>0</v>
      </c>
      <c r="G36" s="201">
        <v>22</v>
      </c>
      <c r="I36" s="204">
        <v>0</v>
      </c>
      <c r="J36" s="201">
        <v>5</v>
      </c>
      <c r="L36" s="204">
        <v>0</v>
      </c>
      <c r="M36" s="201">
        <v>17</v>
      </c>
      <c r="O36" s="204">
        <v>0</v>
      </c>
      <c r="P36" s="201">
        <v>22</v>
      </c>
      <c r="R36" s="204">
        <v>0</v>
      </c>
      <c r="S36" s="201">
        <v>5</v>
      </c>
      <c r="U36" s="201">
        <v>8</v>
      </c>
      <c r="V36" s="201">
        <v>1</v>
      </c>
      <c r="W36" t="s">
        <v>129</v>
      </c>
      <c r="X36" t="s">
        <v>130</v>
      </c>
      <c r="Y36" t="b">
        <v>0</v>
      </c>
      <c r="Z36" t="b">
        <v>0</v>
      </c>
      <c r="AA36" s="203">
        <v>4</v>
      </c>
      <c r="AB36" s="203">
        <v>4</v>
      </c>
      <c r="AC36" s="203">
        <v>0</v>
      </c>
    </row>
    <row r="37" spans="1:29" x14ac:dyDescent="0.45">
      <c r="A37" s="201">
        <v>412</v>
      </c>
      <c r="B37" t="s">
        <v>181</v>
      </c>
      <c r="C37" s="204">
        <v>0</v>
      </c>
      <c r="D37" s="201">
        <v>10</v>
      </c>
      <c r="F37" s="204">
        <v>0</v>
      </c>
      <c r="G37" s="201">
        <v>23</v>
      </c>
      <c r="I37" s="204">
        <v>0</v>
      </c>
      <c r="J37" s="201">
        <v>5</v>
      </c>
      <c r="L37" s="204">
        <v>0</v>
      </c>
      <c r="M37" s="201">
        <v>17</v>
      </c>
      <c r="O37" s="204">
        <v>0</v>
      </c>
      <c r="P37" s="201">
        <v>23</v>
      </c>
      <c r="R37" s="204">
        <v>0</v>
      </c>
      <c r="S37" s="201">
        <v>5</v>
      </c>
      <c r="U37" s="201">
        <v>8</v>
      </c>
      <c r="V37" s="201">
        <v>1</v>
      </c>
      <c r="W37" t="s">
        <v>132</v>
      </c>
      <c r="X37" t="s">
        <v>133</v>
      </c>
      <c r="Y37" t="b">
        <v>0</v>
      </c>
      <c r="Z37" t="b">
        <v>0</v>
      </c>
      <c r="AA37" s="203">
        <v>4</v>
      </c>
      <c r="AB37" s="203">
        <v>4</v>
      </c>
      <c r="AC37" s="203">
        <v>0</v>
      </c>
    </row>
    <row r="38" spans="1:29" x14ac:dyDescent="0.45">
      <c r="A38" s="201">
        <v>436</v>
      </c>
      <c r="B38" t="s">
        <v>182</v>
      </c>
      <c r="C38" s="204">
        <v>0</v>
      </c>
      <c r="D38" s="201">
        <v>10</v>
      </c>
      <c r="F38" s="204">
        <v>0</v>
      </c>
      <c r="G38" s="201">
        <v>19</v>
      </c>
      <c r="I38" s="204">
        <v>0</v>
      </c>
      <c r="J38" s="201">
        <v>0</v>
      </c>
      <c r="L38" s="204">
        <v>0</v>
      </c>
      <c r="M38" s="201">
        <v>18</v>
      </c>
      <c r="O38" s="204">
        <v>0</v>
      </c>
      <c r="P38" s="201">
        <v>19</v>
      </c>
      <c r="R38" s="204">
        <v>0</v>
      </c>
      <c r="S38" s="201">
        <v>0</v>
      </c>
      <c r="U38" s="201">
        <v>6</v>
      </c>
      <c r="V38" s="201">
        <v>1</v>
      </c>
      <c r="W38" t="s">
        <v>123</v>
      </c>
      <c r="X38" t="s">
        <v>122</v>
      </c>
      <c r="Y38" t="b">
        <v>1</v>
      </c>
      <c r="Z38" t="b">
        <v>0</v>
      </c>
      <c r="AA38" s="203">
        <v>3</v>
      </c>
      <c r="AB38" s="203">
        <v>3</v>
      </c>
      <c r="AC38" s="203">
        <v>0</v>
      </c>
    </row>
    <row r="39" spans="1:29" x14ac:dyDescent="0.45">
      <c r="A39" s="201">
        <v>440</v>
      </c>
      <c r="B39" t="s">
        <v>183</v>
      </c>
      <c r="C39" s="204">
        <v>0</v>
      </c>
      <c r="D39" s="201">
        <v>10</v>
      </c>
      <c r="F39" s="204">
        <v>0</v>
      </c>
      <c r="G39" s="201">
        <v>23</v>
      </c>
      <c r="I39" s="204">
        <v>0</v>
      </c>
      <c r="J39" s="201">
        <v>5</v>
      </c>
      <c r="L39" s="204">
        <v>0</v>
      </c>
      <c r="M39" s="201">
        <v>17</v>
      </c>
      <c r="O39" s="204">
        <v>0</v>
      </c>
      <c r="P39" s="201">
        <v>23</v>
      </c>
      <c r="R39" s="204">
        <v>0</v>
      </c>
      <c r="S39" s="201">
        <v>5</v>
      </c>
      <c r="U39" s="201">
        <v>8</v>
      </c>
      <c r="V39" s="201">
        <v>1</v>
      </c>
      <c r="W39" t="s">
        <v>129</v>
      </c>
      <c r="X39" t="s">
        <v>130</v>
      </c>
      <c r="Y39" t="b">
        <v>0</v>
      </c>
      <c r="Z39" t="b">
        <v>0</v>
      </c>
      <c r="AA39" s="203">
        <v>4</v>
      </c>
      <c r="AB39" s="203">
        <v>4</v>
      </c>
      <c r="AC39" s="203">
        <v>0</v>
      </c>
    </row>
    <row r="40" spans="1:29" x14ac:dyDescent="0.45">
      <c r="A40" s="201">
        <v>441</v>
      </c>
      <c r="B40" t="s">
        <v>184</v>
      </c>
      <c r="C40" s="204">
        <v>0</v>
      </c>
      <c r="D40" s="201">
        <v>10</v>
      </c>
      <c r="F40" s="204">
        <v>0</v>
      </c>
      <c r="G40" s="201">
        <v>23</v>
      </c>
      <c r="I40" s="204">
        <v>0</v>
      </c>
      <c r="J40" s="201">
        <v>5</v>
      </c>
      <c r="L40" s="204">
        <v>0</v>
      </c>
      <c r="M40" s="201">
        <v>17</v>
      </c>
      <c r="O40" s="204">
        <v>0</v>
      </c>
      <c r="P40" s="201">
        <v>23</v>
      </c>
      <c r="R40" s="204">
        <v>0</v>
      </c>
      <c r="S40" s="201">
        <v>5</v>
      </c>
      <c r="U40" s="201">
        <v>8</v>
      </c>
      <c r="V40" s="201">
        <v>1</v>
      </c>
      <c r="W40" t="s">
        <v>132</v>
      </c>
      <c r="X40" t="s">
        <v>133</v>
      </c>
      <c r="Y40" t="b">
        <v>0</v>
      </c>
      <c r="Z40" t="b">
        <v>0</v>
      </c>
      <c r="AA40" s="203">
        <v>4</v>
      </c>
      <c r="AB40" s="203">
        <v>4</v>
      </c>
      <c r="AC40" s="203">
        <v>0</v>
      </c>
    </row>
    <row r="41" spans="1:29" x14ac:dyDescent="0.45">
      <c r="A41" s="201">
        <v>469</v>
      </c>
      <c r="B41" t="s">
        <v>185</v>
      </c>
      <c r="C41" s="204">
        <v>0</v>
      </c>
      <c r="D41" s="201">
        <v>10</v>
      </c>
      <c r="F41" s="204">
        <v>0</v>
      </c>
      <c r="G41" s="201">
        <v>20</v>
      </c>
      <c r="I41" s="204">
        <v>0</v>
      </c>
      <c r="J41" s="201">
        <v>5</v>
      </c>
      <c r="L41" s="204">
        <v>0</v>
      </c>
      <c r="M41" s="201">
        <v>7</v>
      </c>
      <c r="O41" s="204">
        <v>0</v>
      </c>
      <c r="P41" s="201">
        <v>20</v>
      </c>
      <c r="R41" s="204">
        <v>0</v>
      </c>
      <c r="S41" s="201">
        <v>5</v>
      </c>
      <c r="U41" s="201">
        <v>8</v>
      </c>
      <c r="V41" s="201">
        <v>1</v>
      </c>
      <c r="W41" t="s">
        <v>186</v>
      </c>
      <c r="X41" t="s">
        <v>187</v>
      </c>
      <c r="Y41" t="b">
        <v>1</v>
      </c>
      <c r="Z41" t="b">
        <v>1</v>
      </c>
      <c r="AA41" s="203">
        <v>4</v>
      </c>
      <c r="AB41" s="203">
        <v>4</v>
      </c>
      <c r="AC41" s="203">
        <v>0</v>
      </c>
    </row>
    <row r="42" spans="1:29" x14ac:dyDescent="0.45">
      <c r="A42" s="201">
        <v>497</v>
      </c>
      <c r="B42" t="s">
        <v>188</v>
      </c>
      <c r="C42" s="204">
        <v>0</v>
      </c>
      <c r="D42" s="201">
        <v>3</v>
      </c>
      <c r="F42" s="204">
        <v>0</v>
      </c>
      <c r="G42" s="201">
        <v>4</v>
      </c>
      <c r="I42" s="204">
        <v>0</v>
      </c>
      <c r="J42" s="201">
        <v>27</v>
      </c>
      <c r="L42" s="204">
        <v>0</v>
      </c>
      <c r="M42" s="201">
        <v>28</v>
      </c>
      <c r="O42" s="204">
        <v>0</v>
      </c>
      <c r="P42" s="201">
        <v>28</v>
      </c>
      <c r="R42" s="204">
        <v>0</v>
      </c>
      <c r="S42" s="201">
        <v>3</v>
      </c>
      <c r="U42" s="201">
        <v>2</v>
      </c>
      <c r="V42" s="201">
        <v>1</v>
      </c>
      <c r="W42" t="s">
        <v>188</v>
      </c>
      <c r="X42" t="s">
        <v>188</v>
      </c>
      <c r="Y42" t="b">
        <v>0</v>
      </c>
      <c r="Z42" t="b">
        <v>0</v>
      </c>
      <c r="AA42" s="203">
        <v>1</v>
      </c>
      <c r="AB42" s="203">
        <v>1</v>
      </c>
      <c r="AC42" s="203">
        <v>0</v>
      </c>
    </row>
    <row r="43" spans="1:29" x14ac:dyDescent="0.45">
      <c r="A43" s="201">
        <v>499</v>
      </c>
      <c r="B43" t="s">
        <v>189</v>
      </c>
      <c r="C43" s="204">
        <v>0</v>
      </c>
      <c r="D43" s="201">
        <v>11</v>
      </c>
      <c r="F43" s="204">
        <v>0</v>
      </c>
      <c r="G43" s="201">
        <v>26</v>
      </c>
      <c r="I43" s="204">
        <v>0</v>
      </c>
      <c r="J43" s="201">
        <v>26</v>
      </c>
      <c r="L43" s="204">
        <v>0</v>
      </c>
      <c r="M43" s="201">
        <v>26</v>
      </c>
      <c r="O43" s="204">
        <v>0</v>
      </c>
      <c r="P43" s="201">
        <v>26</v>
      </c>
      <c r="R43" s="204">
        <v>0</v>
      </c>
      <c r="S43" s="201">
        <v>11</v>
      </c>
      <c r="U43" s="201">
        <v>4</v>
      </c>
      <c r="V43" s="201">
        <v>1</v>
      </c>
      <c r="W43" t="s">
        <v>155</v>
      </c>
      <c r="X43" t="s">
        <v>190</v>
      </c>
      <c r="Y43" t="b">
        <v>1</v>
      </c>
      <c r="Z43" t="b">
        <v>0</v>
      </c>
      <c r="AA43" s="203">
        <v>2</v>
      </c>
      <c r="AB43" s="203">
        <v>2</v>
      </c>
      <c r="AC43" s="203">
        <v>0</v>
      </c>
    </row>
    <row r="44" spans="1:29" x14ac:dyDescent="0.45">
      <c r="A44" s="201">
        <v>500</v>
      </c>
      <c r="B44" t="s">
        <v>191</v>
      </c>
      <c r="C44" s="204">
        <v>0</v>
      </c>
      <c r="D44" s="201">
        <v>9</v>
      </c>
      <c r="F44" s="204">
        <v>0</v>
      </c>
      <c r="G44" s="201">
        <v>25</v>
      </c>
      <c r="I44" s="204">
        <v>0</v>
      </c>
      <c r="J44" s="201">
        <v>16</v>
      </c>
      <c r="L44" s="204">
        <v>0</v>
      </c>
      <c r="M44" s="201">
        <v>19</v>
      </c>
      <c r="O44" s="204">
        <v>0</v>
      </c>
      <c r="P44" s="201">
        <v>25</v>
      </c>
      <c r="R44" s="204">
        <v>0</v>
      </c>
      <c r="S44" s="201">
        <v>9</v>
      </c>
      <c r="U44" s="201">
        <v>3</v>
      </c>
      <c r="V44" s="201">
        <v>0</v>
      </c>
      <c r="W44" t="s">
        <v>188</v>
      </c>
      <c r="X44" t="s">
        <v>191</v>
      </c>
      <c r="Y44" t="b">
        <v>0</v>
      </c>
      <c r="Z44" t="b">
        <v>0</v>
      </c>
      <c r="AA44" s="203">
        <v>2</v>
      </c>
      <c r="AB44" s="203">
        <v>1</v>
      </c>
      <c r="AC44" s="203">
        <v>1</v>
      </c>
    </row>
    <row r="45" spans="1:29" x14ac:dyDescent="0.45">
      <c r="A45" s="201">
        <v>502</v>
      </c>
      <c r="B45" t="s">
        <v>192</v>
      </c>
      <c r="C45" s="204">
        <v>0</v>
      </c>
      <c r="D45" s="201">
        <v>11</v>
      </c>
      <c r="F45" s="204">
        <v>0</v>
      </c>
      <c r="G45" s="201">
        <v>27</v>
      </c>
      <c r="I45" s="204">
        <v>0</v>
      </c>
      <c r="J45" s="201">
        <v>26</v>
      </c>
      <c r="L45" s="204">
        <v>0</v>
      </c>
      <c r="M45" s="201">
        <v>26</v>
      </c>
      <c r="O45" s="204">
        <v>0</v>
      </c>
      <c r="P45" s="201">
        <v>27</v>
      </c>
      <c r="R45" s="204">
        <v>0</v>
      </c>
      <c r="S45" s="201">
        <v>11</v>
      </c>
      <c r="U45" s="201">
        <v>4</v>
      </c>
      <c r="V45" s="201">
        <v>1</v>
      </c>
      <c r="W45" t="s">
        <v>125</v>
      </c>
      <c r="X45" t="s">
        <v>193</v>
      </c>
      <c r="Y45" t="b">
        <v>0</v>
      </c>
      <c r="Z45" t="b">
        <v>0</v>
      </c>
      <c r="AA45" s="203">
        <v>2</v>
      </c>
      <c r="AB45" s="203">
        <v>2</v>
      </c>
      <c r="AC45" s="203">
        <v>0</v>
      </c>
    </row>
    <row r="46" spans="1:29" x14ac:dyDescent="0.45">
      <c r="A46" s="201">
        <v>506</v>
      </c>
      <c r="B46" t="s">
        <v>194</v>
      </c>
      <c r="C46" s="204">
        <v>0</v>
      </c>
      <c r="D46" s="201">
        <v>14</v>
      </c>
      <c r="F46" s="204">
        <v>0</v>
      </c>
      <c r="G46" s="201">
        <v>19</v>
      </c>
      <c r="I46" s="204">
        <v>0</v>
      </c>
      <c r="J46" s="201">
        <v>6</v>
      </c>
      <c r="L46" s="204">
        <v>0</v>
      </c>
      <c r="M46" s="201">
        <v>3</v>
      </c>
      <c r="O46" s="204">
        <v>0</v>
      </c>
      <c r="P46" s="201">
        <v>19</v>
      </c>
      <c r="R46" s="204">
        <v>0</v>
      </c>
      <c r="S46" s="201">
        <v>3</v>
      </c>
      <c r="U46" s="201">
        <v>6</v>
      </c>
      <c r="V46" s="201">
        <v>1</v>
      </c>
      <c r="W46" t="s">
        <v>186</v>
      </c>
      <c r="X46" t="s">
        <v>187</v>
      </c>
      <c r="Y46" t="b">
        <v>1</v>
      </c>
      <c r="Z46" t="b">
        <v>1</v>
      </c>
      <c r="AA46" s="203">
        <v>3</v>
      </c>
      <c r="AB46" s="203">
        <v>3</v>
      </c>
      <c r="AC46" s="203">
        <v>0</v>
      </c>
    </row>
    <row r="47" spans="1:29" x14ac:dyDescent="0.45">
      <c r="A47" s="201">
        <v>507</v>
      </c>
      <c r="B47" t="s">
        <v>195</v>
      </c>
      <c r="C47" s="204">
        <v>0</v>
      </c>
      <c r="D47" s="201">
        <v>16</v>
      </c>
      <c r="F47" s="204">
        <v>0</v>
      </c>
      <c r="G47" s="201">
        <v>29</v>
      </c>
      <c r="I47" s="204">
        <v>0</v>
      </c>
      <c r="J47" s="201">
        <v>22</v>
      </c>
      <c r="L47" s="204">
        <v>0</v>
      </c>
      <c r="M47" s="201">
        <v>23</v>
      </c>
      <c r="O47" s="204">
        <v>0</v>
      </c>
      <c r="P47" s="201">
        <v>29</v>
      </c>
      <c r="R47" s="204">
        <v>0</v>
      </c>
      <c r="S47" s="201">
        <v>16</v>
      </c>
      <c r="U47" s="201">
        <v>4</v>
      </c>
      <c r="V47" s="201">
        <v>1</v>
      </c>
      <c r="W47" t="s">
        <v>188</v>
      </c>
      <c r="X47" t="s">
        <v>196</v>
      </c>
      <c r="Y47" t="b">
        <v>0</v>
      </c>
      <c r="Z47" t="b">
        <v>0</v>
      </c>
      <c r="AA47" s="203">
        <v>2</v>
      </c>
      <c r="AB47" s="203">
        <v>2</v>
      </c>
      <c r="AC47" s="203">
        <v>0</v>
      </c>
    </row>
    <row r="48" spans="1:29" x14ac:dyDescent="0.45">
      <c r="A48" s="201">
        <v>511</v>
      </c>
      <c r="B48" t="s">
        <v>197</v>
      </c>
      <c r="C48" s="204">
        <v>0</v>
      </c>
      <c r="D48" s="201">
        <v>23</v>
      </c>
      <c r="F48" s="204">
        <v>0</v>
      </c>
      <c r="G48" s="201">
        <v>27</v>
      </c>
      <c r="I48" s="204">
        <v>0</v>
      </c>
      <c r="J48" s="201">
        <v>24</v>
      </c>
      <c r="L48" s="204">
        <v>0</v>
      </c>
      <c r="M48" s="201">
        <v>25</v>
      </c>
      <c r="O48" s="204">
        <v>0</v>
      </c>
      <c r="P48" s="201">
        <v>27</v>
      </c>
      <c r="R48" s="204">
        <v>0</v>
      </c>
      <c r="S48" s="201">
        <v>23</v>
      </c>
      <c r="U48" s="201">
        <v>6</v>
      </c>
      <c r="V48" s="201">
        <v>1</v>
      </c>
      <c r="W48" t="s">
        <v>129</v>
      </c>
      <c r="X48" t="s">
        <v>130</v>
      </c>
      <c r="Y48" t="b">
        <v>0</v>
      </c>
      <c r="Z48" t="b">
        <v>0</v>
      </c>
      <c r="AA48" s="203">
        <v>3</v>
      </c>
      <c r="AB48" s="203">
        <v>3</v>
      </c>
      <c r="AC48" s="203">
        <v>0</v>
      </c>
    </row>
    <row r="49" spans="1:29" x14ac:dyDescent="0.45">
      <c r="A49" s="201">
        <v>512</v>
      </c>
      <c r="B49" t="s">
        <v>198</v>
      </c>
      <c r="C49" s="204">
        <v>0</v>
      </c>
      <c r="D49" s="201">
        <v>16</v>
      </c>
      <c r="F49" s="204">
        <v>0</v>
      </c>
      <c r="G49" s="201">
        <v>25</v>
      </c>
      <c r="I49" s="204">
        <v>0</v>
      </c>
      <c r="J49" s="201">
        <v>22</v>
      </c>
      <c r="L49" s="204">
        <v>0</v>
      </c>
      <c r="M49" s="201">
        <v>23</v>
      </c>
      <c r="O49" s="204">
        <v>0</v>
      </c>
      <c r="P49" s="201">
        <v>25</v>
      </c>
      <c r="R49" s="204">
        <v>0</v>
      </c>
      <c r="S49" s="201">
        <v>16</v>
      </c>
      <c r="U49" s="201">
        <v>4</v>
      </c>
      <c r="V49" s="201">
        <v>1</v>
      </c>
      <c r="W49" t="s">
        <v>188</v>
      </c>
      <c r="X49" t="s">
        <v>191</v>
      </c>
      <c r="Y49" t="b">
        <v>0</v>
      </c>
      <c r="Z49" t="b">
        <v>0</v>
      </c>
      <c r="AA49" s="203">
        <v>2</v>
      </c>
      <c r="AB49" s="203">
        <v>2</v>
      </c>
      <c r="AC49" s="203">
        <v>0</v>
      </c>
    </row>
    <row r="50" spans="1:29" x14ac:dyDescent="0.45">
      <c r="A50" s="201">
        <v>516</v>
      </c>
      <c r="B50" t="s">
        <v>199</v>
      </c>
      <c r="C50" s="204">
        <v>0</v>
      </c>
      <c r="D50" s="201">
        <v>18</v>
      </c>
      <c r="F50" s="204">
        <v>0</v>
      </c>
      <c r="G50" s="201">
        <v>28</v>
      </c>
      <c r="I50" s="204">
        <v>0</v>
      </c>
      <c r="J50" s="201">
        <v>25</v>
      </c>
      <c r="L50" s="204">
        <v>0</v>
      </c>
      <c r="M50" s="201">
        <v>27</v>
      </c>
      <c r="O50" s="204">
        <v>0</v>
      </c>
      <c r="P50" s="201">
        <v>28</v>
      </c>
      <c r="R50" s="204">
        <v>0</v>
      </c>
      <c r="S50" s="201">
        <v>18</v>
      </c>
      <c r="U50" s="201">
        <v>6</v>
      </c>
      <c r="V50" s="201">
        <v>1</v>
      </c>
      <c r="W50" t="s">
        <v>129</v>
      </c>
      <c r="X50" t="s">
        <v>130</v>
      </c>
      <c r="Y50" t="b">
        <v>0</v>
      </c>
      <c r="Z50" t="b">
        <v>0</v>
      </c>
      <c r="AA50" s="203">
        <v>3</v>
      </c>
      <c r="AB50" s="203">
        <v>3</v>
      </c>
      <c r="AC50" s="203">
        <v>0</v>
      </c>
    </row>
    <row r="51" spans="1:29" x14ac:dyDescent="0.45">
      <c r="A51" s="201">
        <v>517</v>
      </c>
      <c r="B51" t="s">
        <v>200</v>
      </c>
      <c r="C51" s="204">
        <v>0</v>
      </c>
      <c r="D51" s="201">
        <v>22</v>
      </c>
      <c r="F51" s="204">
        <v>0</v>
      </c>
      <c r="G51" s="201">
        <v>25</v>
      </c>
      <c r="I51" s="204">
        <v>0</v>
      </c>
      <c r="J51" s="201">
        <v>24</v>
      </c>
      <c r="L51" s="204">
        <v>0</v>
      </c>
      <c r="M51" s="201">
        <v>25</v>
      </c>
      <c r="O51" s="204">
        <v>0</v>
      </c>
      <c r="P51" s="201">
        <v>25</v>
      </c>
      <c r="R51" s="204">
        <v>0</v>
      </c>
      <c r="S51" s="201">
        <v>22</v>
      </c>
      <c r="U51" s="201">
        <v>6</v>
      </c>
      <c r="V51" s="201">
        <v>1</v>
      </c>
      <c r="W51" t="s">
        <v>132</v>
      </c>
      <c r="X51" t="s">
        <v>133</v>
      </c>
      <c r="Y51" t="b">
        <v>0</v>
      </c>
      <c r="Z51" t="b">
        <v>0</v>
      </c>
      <c r="AA51" s="203">
        <v>3</v>
      </c>
      <c r="AB51" s="203">
        <v>3</v>
      </c>
      <c r="AC51" s="203">
        <v>0</v>
      </c>
    </row>
    <row r="52" spans="1:29" x14ac:dyDescent="0.45">
      <c r="A52" s="201">
        <v>524</v>
      </c>
      <c r="B52" t="s">
        <v>201</v>
      </c>
      <c r="C52" s="204">
        <v>0</v>
      </c>
      <c r="D52" s="201">
        <v>23</v>
      </c>
      <c r="F52" s="204">
        <v>0</v>
      </c>
      <c r="G52" s="201">
        <v>27</v>
      </c>
      <c r="I52" s="204">
        <v>0</v>
      </c>
      <c r="J52" s="201">
        <v>24</v>
      </c>
      <c r="L52" s="204">
        <v>0</v>
      </c>
      <c r="M52" s="201">
        <v>22</v>
      </c>
      <c r="O52" s="204">
        <v>0</v>
      </c>
      <c r="P52" s="201">
        <v>27</v>
      </c>
      <c r="R52" s="204">
        <v>0</v>
      </c>
      <c r="S52" s="201">
        <v>22</v>
      </c>
      <c r="U52" s="201">
        <v>6</v>
      </c>
      <c r="V52" s="201">
        <v>1</v>
      </c>
      <c r="W52" t="s">
        <v>136</v>
      </c>
      <c r="X52" t="s">
        <v>137</v>
      </c>
      <c r="Y52" t="b">
        <v>0</v>
      </c>
      <c r="Z52" t="b">
        <v>0</v>
      </c>
      <c r="AA52" s="203">
        <v>3</v>
      </c>
      <c r="AB52" s="203">
        <v>3</v>
      </c>
      <c r="AC52" s="203">
        <v>0</v>
      </c>
    </row>
    <row r="53" spans="1:29" x14ac:dyDescent="0.45">
      <c r="A53" s="201">
        <v>534</v>
      </c>
      <c r="B53" t="s">
        <v>202</v>
      </c>
      <c r="C53" s="204">
        <v>0</v>
      </c>
      <c r="D53" s="201">
        <v>22</v>
      </c>
      <c r="F53" s="204">
        <v>0</v>
      </c>
      <c r="G53" s="201">
        <v>27</v>
      </c>
      <c r="I53" s="204">
        <v>0</v>
      </c>
      <c r="J53" s="201">
        <v>23</v>
      </c>
      <c r="L53" s="204">
        <v>0</v>
      </c>
      <c r="M53" s="201">
        <v>26</v>
      </c>
      <c r="O53" s="204">
        <v>0</v>
      </c>
      <c r="P53" s="201">
        <v>27</v>
      </c>
      <c r="R53" s="204">
        <v>0</v>
      </c>
      <c r="S53" s="201">
        <v>22</v>
      </c>
      <c r="U53" s="201">
        <v>6</v>
      </c>
      <c r="V53" s="201">
        <v>1</v>
      </c>
      <c r="W53" t="s">
        <v>155</v>
      </c>
      <c r="X53" t="s">
        <v>190</v>
      </c>
      <c r="Y53" t="b">
        <v>1</v>
      </c>
      <c r="Z53" t="b">
        <v>0</v>
      </c>
      <c r="AA53" s="203">
        <v>3</v>
      </c>
      <c r="AB53" s="203">
        <v>3</v>
      </c>
      <c r="AC53" s="203">
        <v>0</v>
      </c>
    </row>
    <row r="54" spans="1:29" x14ac:dyDescent="0.45">
      <c r="A54" s="201">
        <v>543</v>
      </c>
      <c r="B54" t="s">
        <v>203</v>
      </c>
      <c r="C54" s="204">
        <v>0</v>
      </c>
      <c r="D54" s="201">
        <v>22</v>
      </c>
      <c r="F54" s="204">
        <v>0</v>
      </c>
      <c r="G54" s="201">
        <v>27</v>
      </c>
      <c r="I54" s="204">
        <v>0</v>
      </c>
      <c r="J54" s="201">
        <v>23</v>
      </c>
      <c r="L54" s="204">
        <v>0</v>
      </c>
      <c r="M54" s="201">
        <v>26</v>
      </c>
      <c r="O54" s="204">
        <v>0</v>
      </c>
      <c r="P54" s="201">
        <v>27</v>
      </c>
      <c r="R54" s="204">
        <v>0</v>
      </c>
      <c r="S54" s="201">
        <v>22</v>
      </c>
      <c r="U54" s="201">
        <v>6</v>
      </c>
      <c r="V54" s="201">
        <v>1</v>
      </c>
      <c r="W54" t="s">
        <v>155</v>
      </c>
      <c r="X54" t="s">
        <v>190</v>
      </c>
      <c r="Y54" t="b">
        <v>1</v>
      </c>
      <c r="Z54" t="b">
        <v>0</v>
      </c>
      <c r="AA54" s="203">
        <v>3</v>
      </c>
      <c r="AB54" s="203">
        <v>3</v>
      </c>
      <c r="AC54" s="203">
        <v>0</v>
      </c>
    </row>
    <row r="55" spans="1:29" x14ac:dyDescent="0.45">
      <c r="A55" s="201">
        <v>550</v>
      </c>
      <c r="B55" t="s">
        <v>204</v>
      </c>
      <c r="C55" s="204">
        <v>0</v>
      </c>
      <c r="D55" s="201">
        <v>11</v>
      </c>
      <c r="F55" s="204">
        <v>0</v>
      </c>
      <c r="G55" s="201">
        <v>21</v>
      </c>
      <c r="I55" s="204">
        <v>0</v>
      </c>
      <c r="J55" s="201">
        <v>7</v>
      </c>
      <c r="L55" s="204">
        <v>0</v>
      </c>
      <c r="M55" s="201">
        <v>17</v>
      </c>
      <c r="O55" s="204">
        <v>0</v>
      </c>
      <c r="P55" s="201">
        <v>21</v>
      </c>
      <c r="R55" s="204">
        <v>0</v>
      </c>
      <c r="S55" s="201">
        <v>7</v>
      </c>
      <c r="U55" s="201">
        <v>8</v>
      </c>
      <c r="V55" s="201">
        <v>1</v>
      </c>
      <c r="W55" t="s">
        <v>158</v>
      </c>
      <c r="X55" t="s">
        <v>159</v>
      </c>
      <c r="Y55" t="b">
        <v>0</v>
      </c>
      <c r="Z55" t="b">
        <v>0</v>
      </c>
      <c r="AA55" s="203">
        <v>4</v>
      </c>
      <c r="AB55" s="203">
        <v>4</v>
      </c>
      <c r="AC55" s="203">
        <v>0</v>
      </c>
    </row>
    <row r="56" spans="1:29" x14ac:dyDescent="0.45">
      <c r="A56" s="201">
        <v>551</v>
      </c>
      <c r="B56" t="s">
        <v>205</v>
      </c>
      <c r="C56" s="204">
        <v>0</v>
      </c>
      <c r="D56" s="201">
        <v>10</v>
      </c>
      <c r="F56" s="204">
        <v>0</v>
      </c>
      <c r="G56" s="201">
        <v>19</v>
      </c>
      <c r="I56" s="204">
        <v>0</v>
      </c>
      <c r="J56" s="201">
        <v>0</v>
      </c>
      <c r="L56" s="204">
        <v>0</v>
      </c>
      <c r="M56" s="201">
        <v>0</v>
      </c>
      <c r="O56" s="204">
        <v>0</v>
      </c>
      <c r="P56" s="201">
        <v>19</v>
      </c>
      <c r="R56" s="204">
        <v>0</v>
      </c>
      <c r="S56" s="201">
        <v>0</v>
      </c>
      <c r="U56" s="201">
        <v>8</v>
      </c>
      <c r="V56" s="201">
        <v>1</v>
      </c>
      <c r="W56" t="s">
        <v>161</v>
      </c>
      <c r="X56" t="s">
        <v>162</v>
      </c>
      <c r="Y56" t="b">
        <v>0</v>
      </c>
      <c r="Z56" t="b">
        <v>0</v>
      </c>
      <c r="AA56" s="203">
        <v>4</v>
      </c>
      <c r="AB56" s="203">
        <v>4</v>
      </c>
      <c r="AC56" s="203">
        <v>0</v>
      </c>
    </row>
    <row r="57" spans="1:29" x14ac:dyDescent="0.45">
      <c r="A57" s="201">
        <v>552</v>
      </c>
      <c r="B57" t="s">
        <v>206</v>
      </c>
      <c r="C57" s="204">
        <v>0</v>
      </c>
      <c r="D57" s="201">
        <v>21</v>
      </c>
      <c r="F57" s="204">
        <v>0</v>
      </c>
      <c r="G57" s="201">
        <v>26</v>
      </c>
      <c r="I57" s="204">
        <v>0</v>
      </c>
      <c r="J57" s="201">
        <v>10</v>
      </c>
      <c r="L57" s="204">
        <v>0</v>
      </c>
      <c r="M57" s="201">
        <v>6</v>
      </c>
      <c r="O57" s="204">
        <v>0</v>
      </c>
      <c r="P57" s="201">
        <v>26</v>
      </c>
      <c r="R57" s="204">
        <v>0</v>
      </c>
      <c r="S57" s="201">
        <v>6</v>
      </c>
      <c r="U57" s="201">
        <v>5</v>
      </c>
      <c r="V57" s="201">
        <v>0</v>
      </c>
      <c r="W57" t="s">
        <v>188</v>
      </c>
      <c r="X57" t="s">
        <v>196</v>
      </c>
      <c r="Y57" t="b">
        <v>0</v>
      </c>
      <c r="Z57" t="b">
        <v>0</v>
      </c>
      <c r="AA57" s="203">
        <v>3</v>
      </c>
      <c r="AB57" s="203">
        <v>2</v>
      </c>
      <c r="AC57" s="203">
        <v>1</v>
      </c>
    </row>
    <row r="58" spans="1:29" x14ac:dyDescent="0.45">
      <c r="A58" s="201">
        <v>553</v>
      </c>
      <c r="B58" t="s">
        <v>207</v>
      </c>
      <c r="C58" s="204">
        <v>0</v>
      </c>
      <c r="D58" s="201">
        <v>13</v>
      </c>
      <c r="F58" s="204">
        <v>0</v>
      </c>
      <c r="G58" s="201">
        <v>20</v>
      </c>
      <c r="I58" s="204">
        <v>0</v>
      </c>
      <c r="J58" s="201">
        <v>0</v>
      </c>
      <c r="L58" s="204">
        <v>0</v>
      </c>
      <c r="M58" s="201">
        <v>0</v>
      </c>
      <c r="O58" s="204">
        <v>0</v>
      </c>
      <c r="P58" s="201">
        <v>20</v>
      </c>
      <c r="R58" s="204">
        <v>0</v>
      </c>
      <c r="S58" s="201">
        <v>0</v>
      </c>
      <c r="U58" s="201">
        <v>6</v>
      </c>
      <c r="V58" s="201">
        <v>1</v>
      </c>
      <c r="W58" t="s">
        <v>155</v>
      </c>
      <c r="X58" t="s">
        <v>190</v>
      </c>
      <c r="Y58" t="b">
        <v>1</v>
      </c>
      <c r="Z58" t="b">
        <v>0</v>
      </c>
      <c r="AA58" s="203">
        <v>4</v>
      </c>
      <c r="AB58" s="203">
        <v>2</v>
      </c>
      <c r="AC58" s="203">
        <v>2</v>
      </c>
    </row>
    <row r="59" spans="1:29" x14ac:dyDescent="0.45">
      <c r="A59" s="201">
        <v>554</v>
      </c>
      <c r="B59" t="s">
        <v>208</v>
      </c>
      <c r="C59" s="204">
        <v>0</v>
      </c>
      <c r="D59" s="201">
        <v>21</v>
      </c>
      <c r="F59" s="204">
        <v>0</v>
      </c>
      <c r="G59" s="201">
        <v>27</v>
      </c>
      <c r="I59" s="204">
        <v>0</v>
      </c>
      <c r="J59" s="201">
        <v>22</v>
      </c>
      <c r="L59" s="204">
        <v>0</v>
      </c>
      <c r="M59" s="201">
        <v>22</v>
      </c>
      <c r="O59" s="204">
        <v>0</v>
      </c>
      <c r="P59" s="201">
        <v>27</v>
      </c>
      <c r="R59" s="204">
        <v>0</v>
      </c>
      <c r="S59" s="201">
        <v>21</v>
      </c>
      <c r="U59" s="201">
        <v>6</v>
      </c>
      <c r="V59" s="201">
        <v>1</v>
      </c>
      <c r="W59" t="s">
        <v>125</v>
      </c>
      <c r="X59" t="s">
        <v>193</v>
      </c>
      <c r="Y59" t="b">
        <v>0</v>
      </c>
      <c r="Z59" t="b">
        <v>0</v>
      </c>
      <c r="AA59" s="203">
        <v>3</v>
      </c>
      <c r="AB59" s="203">
        <v>3</v>
      </c>
      <c r="AC59" s="203">
        <v>0</v>
      </c>
    </row>
    <row r="60" spans="1:29" x14ac:dyDescent="0.45">
      <c r="A60" s="201">
        <v>556</v>
      </c>
      <c r="B60" t="s">
        <v>209</v>
      </c>
      <c r="C60" s="204">
        <v>0</v>
      </c>
      <c r="D60" s="201">
        <v>14</v>
      </c>
      <c r="F60" s="204">
        <v>0</v>
      </c>
      <c r="G60" s="201">
        <v>24</v>
      </c>
      <c r="I60" s="204">
        <v>0</v>
      </c>
      <c r="J60" s="201">
        <v>10</v>
      </c>
      <c r="L60" s="204">
        <v>0</v>
      </c>
      <c r="M60" s="201">
        <v>10</v>
      </c>
      <c r="O60" s="204">
        <v>0</v>
      </c>
      <c r="P60" s="201">
        <v>24</v>
      </c>
      <c r="R60" s="204">
        <v>0</v>
      </c>
      <c r="S60" s="201">
        <v>10</v>
      </c>
      <c r="U60" s="201">
        <v>7</v>
      </c>
      <c r="V60" s="201">
        <v>0</v>
      </c>
      <c r="W60" t="s">
        <v>129</v>
      </c>
      <c r="X60" t="s">
        <v>130</v>
      </c>
      <c r="Y60" t="b">
        <v>0</v>
      </c>
      <c r="Z60" t="b">
        <v>0</v>
      </c>
      <c r="AA60" s="203">
        <v>4</v>
      </c>
      <c r="AB60" s="203">
        <v>3</v>
      </c>
      <c r="AC60" s="203">
        <v>1</v>
      </c>
    </row>
    <row r="61" spans="1:29" x14ac:dyDescent="0.45">
      <c r="A61" s="201">
        <v>557</v>
      </c>
      <c r="B61" t="s">
        <v>210</v>
      </c>
      <c r="C61" s="204">
        <v>0</v>
      </c>
      <c r="D61" s="201">
        <v>15</v>
      </c>
      <c r="F61" s="204">
        <v>0</v>
      </c>
      <c r="G61" s="201">
        <v>23</v>
      </c>
      <c r="I61" s="204">
        <v>0</v>
      </c>
      <c r="J61" s="201">
        <v>10</v>
      </c>
      <c r="L61" s="204">
        <v>0</v>
      </c>
      <c r="M61" s="201">
        <v>10</v>
      </c>
      <c r="O61" s="204">
        <v>0</v>
      </c>
      <c r="P61" s="201">
        <v>23</v>
      </c>
      <c r="R61" s="204">
        <v>0</v>
      </c>
      <c r="S61" s="201">
        <v>10</v>
      </c>
      <c r="U61" s="201">
        <v>7</v>
      </c>
      <c r="V61" s="201">
        <v>0</v>
      </c>
      <c r="W61" t="s">
        <v>132</v>
      </c>
      <c r="X61" t="s">
        <v>133</v>
      </c>
      <c r="Y61" t="b">
        <v>0</v>
      </c>
      <c r="Z61" t="b">
        <v>0</v>
      </c>
      <c r="AA61" s="203">
        <v>4</v>
      </c>
      <c r="AB61" s="203">
        <v>3</v>
      </c>
      <c r="AC61" s="203">
        <v>1</v>
      </c>
    </row>
    <row r="62" spans="1:29" x14ac:dyDescent="0.45">
      <c r="A62" s="201">
        <v>562</v>
      </c>
      <c r="B62" t="s">
        <v>211</v>
      </c>
      <c r="C62" s="204">
        <v>0</v>
      </c>
      <c r="D62" s="201">
        <v>11</v>
      </c>
      <c r="F62" s="204">
        <v>0</v>
      </c>
      <c r="G62" s="201">
        <v>24</v>
      </c>
      <c r="I62" s="204">
        <v>0</v>
      </c>
      <c r="J62" s="201">
        <v>9</v>
      </c>
      <c r="L62" s="204">
        <v>0</v>
      </c>
      <c r="M62" s="201">
        <v>19</v>
      </c>
      <c r="O62" s="204">
        <v>0</v>
      </c>
      <c r="P62" s="201">
        <v>24</v>
      </c>
      <c r="R62" s="204">
        <v>0</v>
      </c>
      <c r="S62" s="201">
        <v>9</v>
      </c>
      <c r="U62" s="201">
        <v>8</v>
      </c>
      <c r="V62" s="201">
        <v>1</v>
      </c>
      <c r="W62" t="s">
        <v>139</v>
      </c>
      <c r="X62" t="s">
        <v>140</v>
      </c>
      <c r="Y62" t="b">
        <v>0</v>
      </c>
      <c r="Z62" t="b">
        <v>0</v>
      </c>
      <c r="AA62" s="203">
        <v>4</v>
      </c>
      <c r="AB62" s="203">
        <v>4</v>
      </c>
      <c r="AC62" s="203">
        <v>0</v>
      </c>
    </row>
    <row r="63" spans="1:29" x14ac:dyDescent="0.45">
      <c r="A63" s="201">
        <v>564</v>
      </c>
      <c r="B63" t="s">
        <v>212</v>
      </c>
      <c r="C63" s="204">
        <v>0</v>
      </c>
      <c r="D63" s="201">
        <v>22</v>
      </c>
      <c r="F63" s="204">
        <v>0</v>
      </c>
      <c r="G63" s="201">
        <v>27</v>
      </c>
      <c r="I63" s="204">
        <v>0</v>
      </c>
      <c r="J63" s="201">
        <v>23</v>
      </c>
      <c r="L63" s="204">
        <v>0</v>
      </c>
      <c r="M63" s="201">
        <v>24</v>
      </c>
      <c r="O63" s="204">
        <v>0</v>
      </c>
      <c r="P63" s="201">
        <v>27</v>
      </c>
      <c r="R63" s="204">
        <v>0</v>
      </c>
      <c r="S63" s="201">
        <v>22</v>
      </c>
      <c r="U63" s="201">
        <v>6</v>
      </c>
      <c r="V63" s="201">
        <v>1</v>
      </c>
      <c r="W63" t="s">
        <v>155</v>
      </c>
      <c r="X63" t="s">
        <v>190</v>
      </c>
      <c r="Y63" t="b">
        <v>1</v>
      </c>
      <c r="Z63" t="b">
        <v>0</v>
      </c>
      <c r="AA63" s="203">
        <v>3</v>
      </c>
      <c r="AB63" s="203">
        <v>3</v>
      </c>
      <c r="AC63" s="203">
        <v>0</v>
      </c>
    </row>
    <row r="64" spans="1:29" x14ac:dyDescent="0.45">
      <c r="A64" s="201">
        <v>571</v>
      </c>
      <c r="B64" t="s">
        <v>213</v>
      </c>
      <c r="C64" s="204">
        <v>0</v>
      </c>
      <c r="D64" s="201">
        <v>11</v>
      </c>
      <c r="F64" s="204">
        <v>0</v>
      </c>
      <c r="G64" s="201">
        <v>23</v>
      </c>
      <c r="I64" s="204">
        <v>0</v>
      </c>
      <c r="J64" s="201">
        <v>7</v>
      </c>
      <c r="L64" s="204">
        <v>0</v>
      </c>
      <c r="M64" s="201">
        <v>17</v>
      </c>
      <c r="O64" s="204">
        <v>0</v>
      </c>
      <c r="P64" s="201">
        <v>23</v>
      </c>
      <c r="R64" s="204">
        <v>0</v>
      </c>
      <c r="S64" s="201">
        <v>7</v>
      </c>
      <c r="U64" s="201">
        <v>8</v>
      </c>
      <c r="V64" s="201">
        <v>1</v>
      </c>
      <c r="W64" t="s">
        <v>158</v>
      </c>
      <c r="X64" t="s">
        <v>159</v>
      </c>
      <c r="Y64" t="b">
        <v>0</v>
      </c>
      <c r="Z64" t="b">
        <v>0</v>
      </c>
      <c r="AA64" s="203">
        <v>4</v>
      </c>
      <c r="AB64" s="203">
        <v>4</v>
      </c>
      <c r="AC64" s="203">
        <v>0</v>
      </c>
    </row>
    <row r="65" spans="1:29" x14ac:dyDescent="0.45">
      <c r="A65" s="201">
        <v>572</v>
      </c>
      <c r="B65" t="s">
        <v>214</v>
      </c>
      <c r="C65" s="204">
        <v>0</v>
      </c>
      <c r="D65" s="201">
        <v>11</v>
      </c>
      <c r="F65" s="204">
        <v>0</v>
      </c>
      <c r="G65" s="201">
        <v>23</v>
      </c>
      <c r="I65" s="204">
        <v>0</v>
      </c>
      <c r="J65" s="201">
        <v>7</v>
      </c>
      <c r="L65" s="204">
        <v>0</v>
      </c>
      <c r="M65" s="201">
        <v>17</v>
      </c>
      <c r="O65" s="204">
        <v>0</v>
      </c>
      <c r="P65" s="201">
        <v>23</v>
      </c>
      <c r="R65" s="204">
        <v>0</v>
      </c>
      <c r="S65" s="201">
        <v>7</v>
      </c>
      <c r="U65" s="201">
        <v>8</v>
      </c>
      <c r="V65" s="201">
        <v>1</v>
      </c>
      <c r="W65" t="s">
        <v>161</v>
      </c>
      <c r="X65" t="s">
        <v>162</v>
      </c>
      <c r="Y65" t="b">
        <v>0</v>
      </c>
      <c r="Z65" t="b">
        <v>0</v>
      </c>
      <c r="AA65" s="203">
        <v>4</v>
      </c>
      <c r="AB65" s="203">
        <v>4</v>
      </c>
      <c r="AC65" s="203">
        <v>0</v>
      </c>
    </row>
    <row r="66" spans="1:29" x14ac:dyDescent="0.45">
      <c r="A66" s="201">
        <v>574</v>
      </c>
      <c r="B66" t="s">
        <v>215</v>
      </c>
      <c r="C66" s="204">
        <v>0</v>
      </c>
      <c r="D66" s="201">
        <v>10</v>
      </c>
      <c r="F66" s="204">
        <v>0</v>
      </c>
      <c r="G66" s="201">
        <v>19</v>
      </c>
      <c r="I66" s="204">
        <v>0</v>
      </c>
      <c r="J66" s="201">
        <v>0</v>
      </c>
      <c r="L66" s="204">
        <v>0</v>
      </c>
      <c r="M66" s="201">
        <v>0</v>
      </c>
      <c r="O66" s="204">
        <v>0</v>
      </c>
      <c r="P66" s="201">
        <v>19</v>
      </c>
      <c r="R66" s="204">
        <v>0</v>
      </c>
      <c r="S66" s="201">
        <v>0</v>
      </c>
      <c r="U66" s="201">
        <v>8</v>
      </c>
      <c r="V66" s="201">
        <v>1</v>
      </c>
      <c r="W66" t="s">
        <v>164</v>
      </c>
      <c r="X66" t="s">
        <v>165</v>
      </c>
      <c r="Y66" t="b">
        <v>0</v>
      </c>
      <c r="Z66" t="b">
        <v>0</v>
      </c>
      <c r="AA66" s="203">
        <v>4</v>
      </c>
      <c r="AB66" s="203">
        <v>4</v>
      </c>
      <c r="AC66" s="203">
        <v>0</v>
      </c>
    </row>
    <row r="67" spans="1:29" x14ac:dyDescent="0.45">
      <c r="A67" s="201">
        <v>575</v>
      </c>
      <c r="B67" t="s">
        <v>216</v>
      </c>
      <c r="C67" s="204">
        <v>0</v>
      </c>
      <c r="D67" s="201">
        <v>22</v>
      </c>
      <c r="F67" s="204">
        <v>0</v>
      </c>
      <c r="G67" s="201">
        <v>24</v>
      </c>
      <c r="I67" s="204">
        <v>0</v>
      </c>
      <c r="J67" s="201">
        <v>10</v>
      </c>
      <c r="L67" s="204">
        <v>0</v>
      </c>
      <c r="M67" s="201">
        <v>10</v>
      </c>
      <c r="O67" s="204">
        <v>0</v>
      </c>
      <c r="P67" s="201">
        <v>24</v>
      </c>
      <c r="R67" s="204">
        <v>0</v>
      </c>
      <c r="S67" s="201">
        <v>10</v>
      </c>
      <c r="U67" s="201">
        <v>5</v>
      </c>
      <c r="V67" s="201">
        <v>0</v>
      </c>
      <c r="W67" t="s">
        <v>188</v>
      </c>
      <c r="X67" t="s">
        <v>191</v>
      </c>
      <c r="Y67" t="b">
        <v>0</v>
      </c>
      <c r="Z67" t="b">
        <v>0</v>
      </c>
      <c r="AA67" s="203">
        <v>3</v>
      </c>
      <c r="AB67" s="203">
        <v>2</v>
      </c>
      <c r="AC67" s="203">
        <v>1</v>
      </c>
    </row>
    <row r="68" spans="1:29" x14ac:dyDescent="0.45">
      <c r="A68" s="201">
        <v>576</v>
      </c>
      <c r="B68" t="s">
        <v>217</v>
      </c>
      <c r="C68" s="204">
        <v>0</v>
      </c>
      <c r="D68" s="201">
        <v>11</v>
      </c>
      <c r="F68" s="204">
        <v>0</v>
      </c>
      <c r="G68" s="201">
        <v>20</v>
      </c>
      <c r="I68" s="204">
        <v>0</v>
      </c>
      <c r="J68" s="201">
        <v>1</v>
      </c>
      <c r="L68" s="204">
        <v>0</v>
      </c>
      <c r="M68" s="201">
        <v>5</v>
      </c>
      <c r="O68" s="204">
        <v>0</v>
      </c>
      <c r="P68" s="201">
        <v>20</v>
      </c>
      <c r="R68" s="204">
        <v>0</v>
      </c>
      <c r="S68" s="201">
        <v>1</v>
      </c>
      <c r="U68" s="201">
        <v>6</v>
      </c>
      <c r="V68" s="201">
        <v>1</v>
      </c>
      <c r="W68" t="s">
        <v>155</v>
      </c>
      <c r="X68" t="s">
        <v>190</v>
      </c>
      <c r="Y68" t="b">
        <v>1</v>
      </c>
      <c r="Z68" t="b">
        <v>0</v>
      </c>
      <c r="AA68" s="203">
        <v>4</v>
      </c>
      <c r="AB68" s="203">
        <v>2</v>
      </c>
      <c r="AC68" s="203">
        <v>2</v>
      </c>
    </row>
    <row r="69" spans="1:29" x14ac:dyDescent="0.45">
      <c r="A69" s="201">
        <v>577</v>
      </c>
      <c r="B69" t="s">
        <v>218</v>
      </c>
      <c r="C69" s="204">
        <v>0</v>
      </c>
      <c r="D69" s="201">
        <v>22</v>
      </c>
      <c r="F69" s="204">
        <v>0</v>
      </c>
      <c r="G69" s="201">
        <v>24</v>
      </c>
      <c r="I69" s="204">
        <v>0</v>
      </c>
      <c r="J69" s="201">
        <v>21</v>
      </c>
      <c r="L69" s="204">
        <v>0</v>
      </c>
      <c r="M69" s="201">
        <v>22</v>
      </c>
      <c r="O69" s="204">
        <v>0</v>
      </c>
      <c r="P69" s="201">
        <v>24</v>
      </c>
      <c r="R69" s="204">
        <v>0</v>
      </c>
      <c r="S69" s="201">
        <v>21</v>
      </c>
      <c r="U69" s="201">
        <v>6</v>
      </c>
      <c r="V69" s="201">
        <v>1</v>
      </c>
      <c r="W69" t="s">
        <v>125</v>
      </c>
      <c r="X69" t="s">
        <v>193</v>
      </c>
      <c r="Y69" t="b">
        <v>0</v>
      </c>
      <c r="Z69" t="b">
        <v>0</v>
      </c>
      <c r="AA69" s="203">
        <v>3</v>
      </c>
      <c r="AB69" s="203">
        <v>3</v>
      </c>
      <c r="AC69" s="203">
        <v>0</v>
      </c>
    </row>
    <row r="70" spans="1:29" x14ac:dyDescent="0.45">
      <c r="A70" s="201">
        <v>579</v>
      </c>
      <c r="B70" t="s">
        <v>219</v>
      </c>
      <c r="C70" s="204">
        <v>0</v>
      </c>
      <c r="D70" s="201">
        <v>14</v>
      </c>
      <c r="F70" s="204">
        <v>0</v>
      </c>
      <c r="G70" s="201">
        <v>24</v>
      </c>
      <c r="I70" s="204">
        <v>0</v>
      </c>
      <c r="J70" s="201">
        <v>11</v>
      </c>
      <c r="L70" s="204">
        <v>0</v>
      </c>
      <c r="M70" s="201">
        <v>15</v>
      </c>
      <c r="O70" s="204">
        <v>0</v>
      </c>
      <c r="P70" s="201">
        <v>24</v>
      </c>
      <c r="R70" s="204">
        <v>0</v>
      </c>
      <c r="S70" s="201">
        <v>11</v>
      </c>
      <c r="U70" s="201">
        <v>7</v>
      </c>
      <c r="V70" s="201">
        <v>0</v>
      </c>
      <c r="W70" t="s">
        <v>129</v>
      </c>
      <c r="X70" t="s">
        <v>130</v>
      </c>
      <c r="Y70" t="b">
        <v>0</v>
      </c>
      <c r="Z70" t="b">
        <v>0</v>
      </c>
      <c r="AA70" s="203">
        <v>4</v>
      </c>
      <c r="AB70" s="203">
        <v>3</v>
      </c>
      <c r="AC70" s="203">
        <v>1</v>
      </c>
    </row>
    <row r="71" spans="1:29" x14ac:dyDescent="0.45">
      <c r="A71" s="201">
        <v>580</v>
      </c>
      <c r="B71" t="s">
        <v>220</v>
      </c>
      <c r="C71" s="204">
        <v>0</v>
      </c>
      <c r="D71" s="201">
        <v>12</v>
      </c>
      <c r="F71" s="204">
        <v>0</v>
      </c>
      <c r="G71" s="201">
        <v>21</v>
      </c>
      <c r="I71" s="204">
        <v>0</v>
      </c>
      <c r="J71" s="201">
        <v>10</v>
      </c>
      <c r="L71" s="204">
        <v>0</v>
      </c>
      <c r="M71" s="201">
        <v>9</v>
      </c>
      <c r="O71" s="204">
        <v>0</v>
      </c>
      <c r="P71" s="201">
        <v>21</v>
      </c>
      <c r="R71" s="204">
        <v>0</v>
      </c>
      <c r="S71" s="201">
        <v>9</v>
      </c>
      <c r="U71" s="201">
        <v>7</v>
      </c>
      <c r="V71" s="201">
        <v>0</v>
      </c>
      <c r="W71" t="s">
        <v>132</v>
      </c>
      <c r="X71" t="s">
        <v>133</v>
      </c>
      <c r="Y71" t="b">
        <v>0</v>
      </c>
      <c r="Z71" t="b">
        <v>0</v>
      </c>
      <c r="AA71" s="203">
        <v>4</v>
      </c>
      <c r="AB71" s="203">
        <v>3</v>
      </c>
      <c r="AC71" s="203">
        <v>1</v>
      </c>
    </row>
    <row r="72" spans="1:29" x14ac:dyDescent="0.45">
      <c r="A72" s="201">
        <v>585</v>
      </c>
      <c r="B72" t="s">
        <v>221</v>
      </c>
      <c r="C72" s="204">
        <v>0</v>
      </c>
      <c r="D72" s="201">
        <v>17</v>
      </c>
      <c r="F72" s="204">
        <v>0</v>
      </c>
      <c r="G72" s="201">
        <v>25</v>
      </c>
      <c r="I72" s="204">
        <v>0</v>
      </c>
      <c r="J72" s="201">
        <v>13</v>
      </c>
      <c r="L72" s="204">
        <v>0</v>
      </c>
      <c r="M72" s="201">
        <v>24</v>
      </c>
      <c r="O72" s="204">
        <v>0</v>
      </c>
      <c r="P72" s="201">
        <v>25</v>
      </c>
      <c r="R72" s="204">
        <v>0</v>
      </c>
      <c r="S72" s="201">
        <v>13</v>
      </c>
      <c r="U72" s="201">
        <v>8</v>
      </c>
      <c r="V72" s="201">
        <v>1</v>
      </c>
      <c r="W72" t="s">
        <v>139</v>
      </c>
      <c r="X72" t="s">
        <v>140</v>
      </c>
      <c r="Y72" t="b">
        <v>0</v>
      </c>
      <c r="Z72" t="b">
        <v>0</v>
      </c>
      <c r="AA72" s="203">
        <v>4</v>
      </c>
      <c r="AB72" s="203">
        <v>4</v>
      </c>
      <c r="AC72" s="203">
        <v>0</v>
      </c>
    </row>
    <row r="73" spans="1:29" x14ac:dyDescent="0.45">
      <c r="A73" s="201">
        <v>587</v>
      </c>
      <c r="B73" t="s">
        <v>222</v>
      </c>
      <c r="C73" s="204">
        <v>0</v>
      </c>
      <c r="D73" s="201">
        <v>11</v>
      </c>
      <c r="F73" s="204">
        <v>0</v>
      </c>
      <c r="G73" s="201">
        <v>24</v>
      </c>
      <c r="I73" s="204">
        <v>0</v>
      </c>
      <c r="J73" s="201">
        <v>10</v>
      </c>
      <c r="L73" s="204">
        <v>0</v>
      </c>
      <c r="M73" s="201">
        <v>19</v>
      </c>
      <c r="O73" s="204">
        <v>0</v>
      </c>
      <c r="P73" s="201">
        <v>24</v>
      </c>
      <c r="R73" s="204">
        <v>0</v>
      </c>
      <c r="S73" s="201">
        <v>10</v>
      </c>
      <c r="U73" s="201">
        <v>8</v>
      </c>
      <c r="V73" s="201">
        <v>1</v>
      </c>
      <c r="W73" t="s">
        <v>145</v>
      </c>
      <c r="X73" t="s">
        <v>146</v>
      </c>
      <c r="Y73" t="b">
        <v>0</v>
      </c>
      <c r="Z73" t="b">
        <v>0</v>
      </c>
      <c r="AA73" s="203">
        <v>4</v>
      </c>
      <c r="AB73" s="203">
        <v>4</v>
      </c>
      <c r="AC73" s="203">
        <v>0</v>
      </c>
    </row>
    <row r="74" spans="1:29" x14ac:dyDescent="0.45">
      <c r="A74" s="201">
        <v>588</v>
      </c>
      <c r="B74" t="s">
        <v>223</v>
      </c>
      <c r="C74" s="204">
        <v>0</v>
      </c>
      <c r="D74" s="201">
        <v>15</v>
      </c>
      <c r="F74" s="204">
        <v>0</v>
      </c>
      <c r="G74" s="201">
        <v>21</v>
      </c>
      <c r="I74" s="204">
        <v>0</v>
      </c>
      <c r="J74" s="201">
        <v>10</v>
      </c>
      <c r="L74" s="204">
        <v>0</v>
      </c>
      <c r="M74" s="201">
        <v>10</v>
      </c>
      <c r="O74" s="204">
        <v>0</v>
      </c>
      <c r="P74" s="201">
        <v>21</v>
      </c>
      <c r="R74" s="204">
        <v>0</v>
      </c>
      <c r="S74" s="201">
        <v>10</v>
      </c>
      <c r="U74" s="201">
        <v>5</v>
      </c>
      <c r="V74" s="201">
        <v>0</v>
      </c>
      <c r="W74" t="s">
        <v>188</v>
      </c>
      <c r="X74" t="s">
        <v>191</v>
      </c>
      <c r="Y74" t="b">
        <v>0</v>
      </c>
      <c r="Z74" t="b">
        <v>0</v>
      </c>
      <c r="AA74" s="203">
        <v>3</v>
      </c>
      <c r="AB74" s="203">
        <v>2</v>
      </c>
      <c r="AC74" s="203">
        <v>1</v>
      </c>
    </row>
    <row r="75" spans="1:29" x14ac:dyDescent="0.45">
      <c r="A75" s="201">
        <v>590</v>
      </c>
      <c r="B75" t="s">
        <v>224</v>
      </c>
      <c r="C75" s="204">
        <v>0</v>
      </c>
      <c r="D75" s="201">
        <v>21</v>
      </c>
      <c r="F75" s="204">
        <v>0</v>
      </c>
      <c r="G75" s="201">
        <v>26</v>
      </c>
      <c r="I75" s="204">
        <v>0</v>
      </c>
      <c r="J75" s="201">
        <v>21</v>
      </c>
      <c r="L75" s="204">
        <v>0</v>
      </c>
      <c r="M75" s="201">
        <v>22</v>
      </c>
      <c r="O75" s="204">
        <v>0</v>
      </c>
      <c r="P75" s="201">
        <v>26</v>
      </c>
      <c r="R75" s="204">
        <v>0</v>
      </c>
      <c r="S75" s="201">
        <v>21</v>
      </c>
      <c r="U75" s="201">
        <v>6</v>
      </c>
      <c r="V75" s="201">
        <v>1</v>
      </c>
      <c r="W75" t="s">
        <v>125</v>
      </c>
      <c r="X75" t="s">
        <v>193</v>
      </c>
      <c r="Y75" t="b">
        <v>0</v>
      </c>
      <c r="Z75" t="b">
        <v>0</v>
      </c>
      <c r="AA75" s="203">
        <v>3</v>
      </c>
      <c r="AB75" s="203">
        <v>3</v>
      </c>
      <c r="AC75" s="203">
        <v>0</v>
      </c>
    </row>
    <row r="76" spans="1:29" x14ac:dyDescent="0.45">
      <c r="A76" s="201">
        <v>593</v>
      </c>
      <c r="B76" t="s">
        <v>225</v>
      </c>
      <c r="C76" s="204">
        <v>0</v>
      </c>
      <c r="D76" s="201">
        <v>15</v>
      </c>
      <c r="F76" s="204">
        <v>0</v>
      </c>
      <c r="G76" s="201">
        <v>18</v>
      </c>
      <c r="I76" s="204">
        <v>0</v>
      </c>
      <c r="J76" s="201">
        <v>11</v>
      </c>
      <c r="L76" s="204">
        <v>0</v>
      </c>
      <c r="M76" s="201">
        <v>15</v>
      </c>
      <c r="O76" s="204">
        <v>0</v>
      </c>
      <c r="P76" s="201">
        <v>18</v>
      </c>
      <c r="R76" s="204">
        <v>0</v>
      </c>
      <c r="S76" s="201">
        <v>11</v>
      </c>
      <c r="U76" s="201">
        <v>7</v>
      </c>
      <c r="V76" s="201">
        <v>0</v>
      </c>
      <c r="W76" t="s">
        <v>132</v>
      </c>
      <c r="X76" t="s">
        <v>133</v>
      </c>
      <c r="Y76" t="b">
        <v>0</v>
      </c>
      <c r="Z76" t="b">
        <v>0</v>
      </c>
      <c r="AA76" s="203">
        <v>4</v>
      </c>
      <c r="AB76" s="203">
        <v>3</v>
      </c>
      <c r="AC76" s="203">
        <v>1</v>
      </c>
    </row>
    <row r="77" spans="1:29" x14ac:dyDescent="0.45">
      <c r="A77" s="201">
        <v>598</v>
      </c>
      <c r="B77" t="s">
        <v>226</v>
      </c>
      <c r="C77" s="204">
        <v>0</v>
      </c>
      <c r="D77" s="201">
        <v>17</v>
      </c>
      <c r="F77" s="204">
        <v>0</v>
      </c>
      <c r="G77" s="201">
        <v>26</v>
      </c>
      <c r="I77" s="204">
        <v>0</v>
      </c>
      <c r="J77" s="201">
        <v>13</v>
      </c>
      <c r="L77" s="204">
        <v>0</v>
      </c>
      <c r="M77" s="201">
        <v>24</v>
      </c>
      <c r="O77" s="204">
        <v>0</v>
      </c>
      <c r="P77" s="201">
        <v>26</v>
      </c>
      <c r="R77" s="204">
        <v>0</v>
      </c>
      <c r="S77" s="201">
        <v>13</v>
      </c>
      <c r="U77" s="201">
        <v>8</v>
      </c>
      <c r="V77" s="201">
        <v>1</v>
      </c>
      <c r="W77" t="s">
        <v>139</v>
      </c>
      <c r="X77" t="s">
        <v>140</v>
      </c>
      <c r="Y77" t="b">
        <v>0</v>
      </c>
      <c r="Z77" t="b">
        <v>0</v>
      </c>
      <c r="AA77" s="203">
        <v>4</v>
      </c>
      <c r="AB77" s="203">
        <v>4</v>
      </c>
      <c r="AC77" s="203">
        <v>0</v>
      </c>
    </row>
    <row r="78" spans="1:29" x14ac:dyDescent="0.45">
      <c r="A78" s="201">
        <v>600</v>
      </c>
      <c r="B78" t="s">
        <v>227</v>
      </c>
      <c r="C78" s="204">
        <v>0</v>
      </c>
      <c r="D78" s="201">
        <v>17</v>
      </c>
      <c r="F78" s="204">
        <v>0</v>
      </c>
      <c r="G78" s="201">
        <v>25</v>
      </c>
      <c r="I78" s="204">
        <v>0</v>
      </c>
      <c r="J78" s="201">
        <v>12</v>
      </c>
      <c r="L78" s="204">
        <v>0</v>
      </c>
      <c r="M78" s="201">
        <v>24</v>
      </c>
      <c r="O78" s="204">
        <v>0</v>
      </c>
      <c r="P78" s="201">
        <v>25</v>
      </c>
      <c r="R78" s="204">
        <v>0</v>
      </c>
      <c r="S78" s="201">
        <v>12</v>
      </c>
      <c r="U78" s="201">
        <v>8</v>
      </c>
      <c r="V78" s="201">
        <v>1</v>
      </c>
      <c r="W78" t="s">
        <v>145</v>
      </c>
      <c r="X78" t="s">
        <v>146</v>
      </c>
      <c r="Y78" t="b">
        <v>0</v>
      </c>
      <c r="Z78" t="b">
        <v>0</v>
      </c>
      <c r="AA78" s="203">
        <v>4</v>
      </c>
      <c r="AB78" s="203">
        <v>4</v>
      </c>
      <c r="AC78" s="203">
        <v>0</v>
      </c>
    </row>
    <row r="79" spans="1:29" x14ac:dyDescent="0.45">
      <c r="A79" s="201">
        <v>601</v>
      </c>
      <c r="B79" t="s">
        <v>228</v>
      </c>
      <c r="C79" s="204">
        <v>0</v>
      </c>
      <c r="D79" s="201">
        <v>11</v>
      </c>
      <c r="F79" s="204">
        <v>0</v>
      </c>
      <c r="G79" s="201">
        <v>25</v>
      </c>
      <c r="I79" s="204">
        <v>0</v>
      </c>
      <c r="J79" s="201">
        <v>10</v>
      </c>
      <c r="L79" s="204">
        <v>0</v>
      </c>
      <c r="M79" s="201">
        <v>19</v>
      </c>
      <c r="O79" s="204">
        <v>0</v>
      </c>
      <c r="P79" s="201">
        <v>25</v>
      </c>
      <c r="R79" s="204">
        <v>0</v>
      </c>
      <c r="S79" s="201">
        <v>10</v>
      </c>
      <c r="U79" s="201">
        <v>8</v>
      </c>
      <c r="V79" s="201">
        <v>1</v>
      </c>
      <c r="W79" t="s">
        <v>152</v>
      </c>
      <c r="X79" t="s">
        <v>153</v>
      </c>
      <c r="Y79" t="b">
        <v>0</v>
      </c>
      <c r="Z79" t="b">
        <v>0</v>
      </c>
      <c r="AA79" s="203">
        <v>4</v>
      </c>
      <c r="AB79" s="203">
        <v>4</v>
      </c>
      <c r="AC79" s="203">
        <v>0</v>
      </c>
    </row>
    <row r="80" spans="1:29" x14ac:dyDescent="0.45">
      <c r="A80" s="201">
        <v>636</v>
      </c>
      <c r="B80" t="s">
        <v>229</v>
      </c>
      <c r="C80" s="204">
        <v>0</v>
      </c>
      <c r="D80" s="201">
        <v>10</v>
      </c>
      <c r="F80" s="204">
        <v>0</v>
      </c>
      <c r="G80" s="201">
        <v>20</v>
      </c>
      <c r="I80" s="204">
        <v>0</v>
      </c>
      <c r="J80" s="201">
        <v>5</v>
      </c>
      <c r="L80" s="204">
        <v>0</v>
      </c>
      <c r="M80" s="201">
        <v>11</v>
      </c>
      <c r="O80" s="204">
        <v>0</v>
      </c>
      <c r="P80" s="201">
        <v>20</v>
      </c>
      <c r="R80" s="204">
        <v>0</v>
      </c>
      <c r="S80" s="201">
        <v>5</v>
      </c>
      <c r="U80" s="201">
        <v>8</v>
      </c>
      <c r="V80" s="201">
        <v>1</v>
      </c>
      <c r="W80" t="s">
        <v>186</v>
      </c>
      <c r="X80" t="s">
        <v>187</v>
      </c>
      <c r="Y80" t="b">
        <v>1</v>
      </c>
      <c r="Z80" t="b">
        <v>1</v>
      </c>
      <c r="AA80" s="203">
        <v>4</v>
      </c>
      <c r="AB80" s="203">
        <v>4</v>
      </c>
      <c r="AC80" s="203">
        <v>0</v>
      </c>
    </row>
    <row r="81" spans="1:29" x14ac:dyDescent="0.45">
      <c r="A81" s="201">
        <v>653</v>
      </c>
      <c r="B81" t="s">
        <v>230</v>
      </c>
      <c r="C81" s="204">
        <v>0</v>
      </c>
      <c r="D81" s="201">
        <v>10</v>
      </c>
      <c r="F81" s="204">
        <v>0</v>
      </c>
      <c r="G81" s="201">
        <v>20</v>
      </c>
      <c r="I81" s="204">
        <v>0</v>
      </c>
      <c r="J81" s="201">
        <v>5</v>
      </c>
      <c r="L81" s="204">
        <v>0</v>
      </c>
      <c r="M81" s="201">
        <v>11</v>
      </c>
      <c r="O81" s="204">
        <v>0</v>
      </c>
      <c r="P81" s="201">
        <v>20</v>
      </c>
      <c r="R81" s="204">
        <v>0</v>
      </c>
      <c r="S81" s="201">
        <v>5</v>
      </c>
      <c r="U81" s="201">
        <v>8</v>
      </c>
      <c r="V81" s="201">
        <v>1</v>
      </c>
      <c r="W81" t="s">
        <v>186</v>
      </c>
      <c r="X81" t="s">
        <v>187</v>
      </c>
      <c r="Y81" t="b">
        <v>1</v>
      </c>
      <c r="Z81" t="b">
        <v>1</v>
      </c>
      <c r="AA81" s="203">
        <v>4</v>
      </c>
      <c r="AB81" s="203">
        <v>4</v>
      </c>
      <c r="AC81" s="203">
        <v>0</v>
      </c>
    </row>
    <row r="82" spans="1:29" x14ac:dyDescent="0.45">
      <c r="A82" s="201">
        <v>668</v>
      </c>
      <c r="B82" t="s">
        <v>231</v>
      </c>
      <c r="C82" s="204">
        <v>0</v>
      </c>
      <c r="D82" s="201">
        <v>10</v>
      </c>
      <c r="F82" s="204">
        <v>0</v>
      </c>
      <c r="G82" s="201">
        <v>19</v>
      </c>
      <c r="I82" s="204">
        <v>0</v>
      </c>
      <c r="J82" s="201">
        <v>0</v>
      </c>
      <c r="L82" s="204">
        <v>0</v>
      </c>
      <c r="M82" s="201">
        <v>6</v>
      </c>
      <c r="O82" s="204">
        <v>0</v>
      </c>
      <c r="P82" s="201">
        <v>19</v>
      </c>
      <c r="R82" s="204">
        <v>0</v>
      </c>
      <c r="S82" s="201">
        <v>0</v>
      </c>
      <c r="U82" s="201">
        <v>6</v>
      </c>
      <c r="V82" s="201">
        <v>1</v>
      </c>
      <c r="W82" t="s">
        <v>188</v>
      </c>
      <c r="X82" t="s">
        <v>196</v>
      </c>
      <c r="Y82" t="b">
        <v>0</v>
      </c>
      <c r="Z82" t="b">
        <v>0</v>
      </c>
      <c r="AA82" s="203">
        <v>3</v>
      </c>
      <c r="AB82" s="203">
        <v>3</v>
      </c>
      <c r="AC82" s="203">
        <v>0</v>
      </c>
    </row>
    <row r="83" spans="1:29" x14ac:dyDescent="0.45">
      <c r="A83" s="201">
        <v>672</v>
      </c>
      <c r="B83" t="s">
        <v>232</v>
      </c>
      <c r="C83" s="204">
        <v>0</v>
      </c>
      <c r="D83" s="201">
        <v>10</v>
      </c>
      <c r="F83" s="204">
        <v>0</v>
      </c>
      <c r="G83" s="201">
        <v>22</v>
      </c>
      <c r="I83" s="204">
        <v>0</v>
      </c>
      <c r="J83" s="201">
        <v>0</v>
      </c>
      <c r="L83" s="204">
        <v>0</v>
      </c>
      <c r="M83" s="201">
        <v>17</v>
      </c>
      <c r="O83" s="204">
        <v>0</v>
      </c>
      <c r="P83" s="201">
        <v>22</v>
      </c>
      <c r="R83" s="204">
        <v>0</v>
      </c>
      <c r="S83" s="201">
        <v>0</v>
      </c>
      <c r="U83" s="201">
        <v>8</v>
      </c>
      <c r="V83" s="201">
        <v>1</v>
      </c>
      <c r="W83" t="s">
        <v>129</v>
      </c>
      <c r="X83" t="s">
        <v>130</v>
      </c>
      <c r="Y83" t="b">
        <v>0</v>
      </c>
      <c r="Z83" t="b">
        <v>0</v>
      </c>
      <c r="AA83" s="203">
        <v>4</v>
      </c>
      <c r="AB83" s="203">
        <v>4</v>
      </c>
      <c r="AC83" s="203">
        <v>0</v>
      </c>
    </row>
    <row r="84" spans="1:29" x14ac:dyDescent="0.45">
      <c r="A84" s="201">
        <v>673</v>
      </c>
      <c r="B84" t="s">
        <v>233</v>
      </c>
      <c r="C84" s="204">
        <v>0</v>
      </c>
      <c r="D84" s="201">
        <v>10</v>
      </c>
      <c r="F84" s="204">
        <v>0</v>
      </c>
      <c r="G84" s="201">
        <v>23</v>
      </c>
      <c r="I84" s="204">
        <v>0</v>
      </c>
      <c r="J84" s="201">
        <v>0</v>
      </c>
      <c r="L84" s="204">
        <v>0</v>
      </c>
      <c r="M84" s="201">
        <v>17</v>
      </c>
      <c r="O84" s="204">
        <v>0</v>
      </c>
      <c r="P84" s="201">
        <v>23</v>
      </c>
      <c r="R84" s="204">
        <v>0</v>
      </c>
      <c r="S84" s="201">
        <v>0</v>
      </c>
      <c r="U84" s="201">
        <v>8</v>
      </c>
      <c r="V84" s="201">
        <v>1</v>
      </c>
      <c r="W84" t="s">
        <v>132</v>
      </c>
      <c r="X84" t="s">
        <v>133</v>
      </c>
      <c r="Y84" t="b">
        <v>0</v>
      </c>
      <c r="Z84" t="b">
        <v>0</v>
      </c>
      <c r="AA84" s="203">
        <v>4</v>
      </c>
      <c r="AB84" s="203">
        <v>4</v>
      </c>
      <c r="AC84" s="203">
        <v>0</v>
      </c>
    </row>
    <row r="85" spans="1:29" x14ac:dyDescent="0.45">
      <c r="A85" s="201">
        <v>690</v>
      </c>
      <c r="B85" t="s">
        <v>234</v>
      </c>
      <c r="C85" s="204">
        <v>0</v>
      </c>
      <c r="D85" s="201">
        <v>10</v>
      </c>
      <c r="F85" s="204">
        <v>0</v>
      </c>
      <c r="G85" s="201">
        <v>20</v>
      </c>
      <c r="I85" s="204">
        <v>0</v>
      </c>
      <c r="J85" s="201">
        <v>5</v>
      </c>
      <c r="L85" s="204">
        <v>0</v>
      </c>
      <c r="M85" s="201">
        <v>8</v>
      </c>
      <c r="O85" s="204">
        <v>0</v>
      </c>
      <c r="P85" s="201">
        <v>20</v>
      </c>
      <c r="R85" s="204">
        <v>0</v>
      </c>
      <c r="S85" s="201">
        <v>5</v>
      </c>
      <c r="U85" s="201">
        <v>8</v>
      </c>
      <c r="V85" s="201">
        <v>1</v>
      </c>
      <c r="W85" t="s">
        <v>186</v>
      </c>
      <c r="X85" t="s">
        <v>187</v>
      </c>
      <c r="Y85" t="b">
        <v>1</v>
      </c>
      <c r="Z85" t="b">
        <v>1</v>
      </c>
      <c r="AA85" s="203">
        <v>4</v>
      </c>
      <c r="AB85" s="203">
        <v>4</v>
      </c>
      <c r="AC85" s="203">
        <v>0</v>
      </c>
    </row>
    <row r="86" spans="1:29" x14ac:dyDescent="0.45">
      <c r="A86" s="201">
        <v>707</v>
      </c>
      <c r="B86" t="s">
        <v>235</v>
      </c>
      <c r="C86" s="204">
        <v>0</v>
      </c>
      <c r="D86" s="201">
        <v>10</v>
      </c>
      <c r="F86" s="204">
        <v>0</v>
      </c>
      <c r="G86" s="201">
        <v>19</v>
      </c>
      <c r="I86" s="204">
        <v>0</v>
      </c>
      <c r="J86" s="201">
        <v>0</v>
      </c>
      <c r="L86" s="204">
        <v>0</v>
      </c>
      <c r="M86" s="201">
        <v>6</v>
      </c>
      <c r="O86" s="204">
        <v>0</v>
      </c>
      <c r="P86" s="201">
        <v>19</v>
      </c>
      <c r="R86" s="204">
        <v>0</v>
      </c>
      <c r="S86" s="201">
        <v>0</v>
      </c>
      <c r="U86" s="201">
        <v>6</v>
      </c>
      <c r="V86" s="201">
        <v>1</v>
      </c>
      <c r="W86" t="s">
        <v>188</v>
      </c>
      <c r="X86" t="s">
        <v>196</v>
      </c>
      <c r="Y86" t="b">
        <v>0</v>
      </c>
      <c r="Z86" t="b">
        <v>0</v>
      </c>
      <c r="AA86" s="203">
        <v>3</v>
      </c>
      <c r="AB86" s="203">
        <v>3</v>
      </c>
      <c r="AC86" s="203">
        <v>0</v>
      </c>
    </row>
    <row r="87" spans="1:29" x14ac:dyDescent="0.45">
      <c r="A87" s="201">
        <v>711</v>
      </c>
      <c r="B87" t="s">
        <v>236</v>
      </c>
      <c r="C87" s="204">
        <v>0</v>
      </c>
      <c r="D87" s="201">
        <v>10</v>
      </c>
      <c r="F87" s="204">
        <v>0</v>
      </c>
      <c r="G87" s="201">
        <v>22</v>
      </c>
      <c r="I87" s="204">
        <v>0</v>
      </c>
      <c r="J87" s="201">
        <v>0</v>
      </c>
      <c r="L87" s="204">
        <v>0</v>
      </c>
      <c r="M87" s="201">
        <v>17</v>
      </c>
      <c r="O87" s="204">
        <v>0</v>
      </c>
      <c r="P87" s="201">
        <v>22</v>
      </c>
      <c r="R87" s="204">
        <v>0</v>
      </c>
      <c r="S87" s="201">
        <v>0</v>
      </c>
      <c r="U87" s="201">
        <v>8</v>
      </c>
      <c r="V87" s="201">
        <v>1</v>
      </c>
      <c r="W87" t="s">
        <v>129</v>
      </c>
      <c r="X87" t="s">
        <v>130</v>
      </c>
      <c r="Y87" t="b">
        <v>0</v>
      </c>
      <c r="Z87" t="b">
        <v>0</v>
      </c>
      <c r="AA87" s="203">
        <v>4</v>
      </c>
      <c r="AB87" s="203">
        <v>4</v>
      </c>
      <c r="AC87" s="203">
        <v>0</v>
      </c>
    </row>
    <row r="88" spans="1:29" x14ac:dyDescent="0.45">
      <c r="A88" s="201">
        <v>712</v>
      </c>
      <c r="B88" t="s">
        <v>237</v>
      </c>
      <c r="C88" s="204">
        <v>0</v>
      </c>
      <c r="D88" s="201">
        <v>10</v>
      </c>
      <c r="F88" s="204">
        <v>0</v>
      </c>
      <c r="G88" s="201">
        <v>20</v>
      </c>
      <c r="I88" s="204">
        <v>0</v>
      </c>
      <c r="J88" s="201">
        <v>0</v>
      </c>
      <c r="L88" s="204">
        <v>0</v>
      </c>
      <c r="M88" s="201">
        <v>11</v>
      </c>
      <c r="O88" s="204">
        <v>0</v>
      </c>
      <c r="P88" s="201">
        <v>20</v>
      </c>
      <c r="R88" s="204">
        <v>0</v>
      </c>
      <c r="S88" s="201">
        <v>0</v>
      </c>
      <c r="U88" s="201">
        <v>8</v>
      </c>
      <c r="V88" s="201">
        <v>1</v>
      </c>
      <c r="W88" t="s">
        <v>132</v>
      </c>
      <c r="X88" t="s">
        <v>133</v>
      </c>
      <c r="Y88" t="b">
        <v>0</v>
      </c>
      <c r="Z88" t="b">
        <v>0</v>
      </c>
      <c r="AA88" s="203">
        <v>4</v>
      </c>
      <c r="AB88" s="203">
        <v>4</v>
      </c>
      <c r="AC88" s="203">
        <v>0</v>
      </c>
    </row>
    <row r="89" spans="1:29" x14ac:dyDescent="0.45">
      <c r="A89" s="201">
        <v>728</v>
      </c>
      <c r="B89" t="s">
        <v>238</v>
      </c>
      <c r="C89" s="204">
        <v>0</v>
      </c>
      <c r="D89" s="201">
        <v>10</v>
      </c>
      <c r="F89" s="204">
        <v>0</v>
      </c>
      <c r="G89" s="201">
        <v>19</v>
      </c>
      <c r="I89" s="204">
        <v>0</v>
      </c>
      <c r="J89" s="201">
        <v>0</v>
      </c>
      <c r="L89" s="204">
        <v>0</v>
      </c>
      <c r="M89" s="201">
        <v>6</v>
      </c>
      <c r="O89" s="204">
        <v>0</v>
      </c>
      <c r="P89" s="201">
        <v>19</v>
      </c>
      <c r="R89" s="204">
        <v>0</v>
      </c>
      <c r="S89" s="201">
        <v>0</v>
      </c>
      <c r="U89" s="201">
        <v>6</v>
      </c>
      <c r="V89" s="201">
        <v>1</v>
      </c>
      <c r="W89" t="s">
        <v>188</v>
      </c>
      <c r="X89" t="s">
        <v>196</v>
      </c>
      <c r="Y89" t="b">
        <v>0</v>
      </c>
      <c r="Z89" t="b">
        <v>0</v>
      </c>
      <c r="AA89" s="203">
        <v>3</v>
      </c>
      <c r="AB89" s="203">
        <v>3</v>
      </c>
      <c r="AC89" s="203">
        <v>0</v>
      </c>
    </row>
    <row r="90" spans="1:29" x14ac:dyDescent="0.45">
      <c r="A90" s="201">
        <v>732</v>
      </c>
      <c r="B90" t="s">
        <v>239</v>
      </c>
      <c r="C90" s="204">
        <v>0</v>
      </c>
      <c r="D90" s="201">
        <v>10</v>
      </c>
      <c r="F90" s="204">
        <v>0</v>
      </c>
      <c r="G90" s="201">
        <v>21</v>
      </c>
      <c r="I90" s="204">
        <v>0</v>
      </c>
      <c r="J90" s="201">
        <v>0</v>
      </c>
      <c r="L90" s="204">
        <v>0</v>
      </c>
      <c r="M90" s="201">
        <v>11</v>
      </c>
      <c r="O90" s="204">
        <v>0</v>
      </c>
      <c r="P90" s="201">
        <v>21</v>
      </c>
      <c r="R90" s="204">
        <v>0</v>
      </c>
      <c r="S90" s="201">
        <v>0</v>
      </c>
      <c r="U90" s="201">
        <v>8</v>
      </c>
      <c r="V90" s="201">
        <v>1</v>
      </c>
      <c r="W90" t="s">
        <v>129</v>
      </c>
      <c r="X90" t="s">
        <v>130</v>
      </c>
      <c r="Y90" t="b">
        <v>0</v>
      </c>
      <c r="Z90" t="b">
        <v>0</v>
      </c>
      <c r="AA90" s="203">
        <v>4</v>
      </c>
      <c r="AB90" s="203">
        <v>4</v>
      </c>
      <c r="AC90" s="203">
        <v>0</v>
      </c>
    </row>
    <row r="91" spans="1:29" x14ac:dyDescent="0.45">
      <c r="A91" s="201">
        <v>733</v>
      </c>
      <c r="B91" t="s">
        <v>240</v>
      </c>
      <c r="C91" s="204">
        <v>0</v>
      </c>
      <c r="D91" s="201">
        <v>10</v>
      </c>
      <c r="F91" s="204">
        <v>0</v>
      </c>
      <c r="G91" s="201">
        <v>22</v>
      </c>
      <c r="I91" s="204">
        <v>0</v>
      </c>
      <c r="J91" s="201">
        <v>0</v>
      </c>
      <c r="L91" s="204">
        <v>0</v>
      </c>
      <c r="M91" s="201">
        <v>17</v>
      </c>
      <c r="O91" s="204">
        <v>0</v>
      </c>
      <c r="P91" s="201">
        <v>22</v>
      </c>
      <c r="R91" s="204">
        <v>0</v>
      </c>
      <c r="S91" s="201">
        <v>0</v>
      </c>
      <c r="U91" s="201">
        <v>8</v>
      </c>
      <c r="V91" s="201">
        <v>1</v>
      </c>
      <c r="W91" t="s">
        <v>132</v>
      </c>
      <c r="X91" t="s">
        <v>133</v>
      </c>
      <c r="Y91" t="b">
        <v>0</v>
      </c>
      <c r="Z91" t="b">
        <v>0</v>
      </c>
      <c r="AA91" s="203">
        <v>4</v>
      </c>
      <c r="AB91" s="203">
        <v>4</v>
      </c>
      <c r="AC91" s="203">
        <v>0</v>
      </c>
    </row>
    <row r="92" spans="1:29" x14ac:dyDescent="0.45">
      <c r="A92" s="201">
        <v>756</v>
      </c>
      <c r="B92" t="s">
        <v>241</v>
      </c>
      <c r="C92" s="204">
        <v>0</v>
      </c>
      <c r="D92" s="201">
        <v>10</v>
      </c>
      <c r="F92" s="204">
        <v>0</v>
      </c>
      <c r="G92" s="201">
        <v>22</v>
      </c>
      <c r="I92" s="204">
        <v>0</v>
      </c>
      <c r="J92" s="201">
        <v>5</v>
      </c>
      <c r="L92" s="204">
        <v>0</v>
      </c>
      <c r="M92" s="201">
        <v>17</v>
      </c>
      <c r="O92" s="204">
        <v>0</v>
      </c>
      <c r="P92" s="201">
        <v>22</v>
      </c>
      <c r="R92" s="204">
        <v>0</v>
      </c>
      <c r="S92" s="201">
        <v>5</v>
      </c>
      <c r="U92" s="201">
        <v>8</v>
      </c>
      <c r="V92" s="201">
        <v>1</v>
      </c>
      <c r="W92" t="s">
        <v>136</v>
      </c>
      <c r="X92" t="s">
        <v>137</v>
      </c>
      <c r="Y92" t="b">
        <v>0</v>
      </c>
      <c r="Z92" t="b">
        <v>0</v>
      </c>
      <c r="AA92" s="203">
        <v>4</v>
      </c>
      <c r="AB92" s="203">
        <v>4</v>
      </c>
      <c r="AC92" s="203">
        <v>0</v>
      </c>
    </row>
    <row r="93" spans="1:29" x14ac:dyDescent="0.45">
      <c r="A93" s="201">
        <v>776</v>
      </c>
      <c r="B93" t="s">
        <v>242</v>
      </c>
      <c r="C93" s="204">
        <v>0</v>
      </c>
      <c r="D93" s="201">
        <v>10</v>
      </c>
      <c r="F93" s="204">
        <v>0</v>
      </c>
      <c r="G93" s="201">
        <v>20</v>
      </c>
      <c r="I93" s="204">
        <v>0</v>
      </c>
      <c r="J93" s="201">
        <v>5</v>
      </c>
      <c r="L93" s="204">
        <v>0</v>
      </c>
      <c r="M93" s="201">
        <v>7</v>
      </c>
      <c r="O93" s="204">
        <v>0</v>
      </c>
      <c r="P93" s="201">
        <v>20</v>
      </c>
      <c r="R93" s="204">
        <v>0</v>
      </c>
      <c r="S93" s="201">
        <v>5</v>
      </c>
      <c r="U93" s="201">
        <v>8</v>
      </c>
      <c r="V93" s="201">
        <v>1</v>
      </c>
      <c r="W93" t="s">
        <v>186</v>
      </c>
      <c r="X93" t="s">
        <v>187</v>
      </c>
      <c r="Y93" t="b">
        <v>1</v>
      </c>
      <c r="Z93" t="b">
        <v>1</v>
      </c>
      <c r="AA93" s="203">
        <v>4</v>
      </c>
      <c r="AB93" s="203">
        <v>4</v>
      </c>
      <c r="AC93" s="203">
        <v>0</v>
      </c>
    </row>
    <row r="94" spans="1:29" x14ac:dyDescent="0.45">
      <c r="A94" s="201">
        <v>797</v>
      </c>
      <c r="B94" t="s">
        <v>243</v>
      </c>
      <c r="C94" s="204">
        <v>0</v>
      </c>
      <c r="D94" s="201">
        <v>10</v>
      </c>
      <c r="F94" s="204">
        <v>0</v>
      </c>
      <c r="G94" s="201">
        <v>19</v>
      </c>
      <c r="I94" s="204">
        <v>0</v>
      </c>
      <c r="J94" s="201">
        <v>0</v>
      </c>
      <c r="L94" s="204">
        <v>0</v>
      </c>
      <c r="M94" s="201">
        <v>10</v>
      </c>
      <c r="O94" s="204">
        <v>0</v>
      </c>
      <c r="P94" s="201">
        <v>19</v>
      </c>
      <c r="R94" s="204">
        <v>0</v>
      </c>
      <c r="S94" s="201">
        <v>0</v>
      </c>
      <c r="U94" s="201">
        <v>6</v>
      </c>
      <c r="V94" s="201">
        <v>1</v>
      </c>
      <c r="W94" t="s">
        <v>188</v>
      </c>
      <c r="X94" t="s">
        <v>191</v>
      </c>
      <c r="Y94" t="b">
        <v>0</v>
      </c>
      <c r="Z94" t="b">
        <v>0</v>
      </c>
      <c r="AA94" s="203">
        <v>3</v>
      </c>
      <c r="AB94" s="203">
        <v>3</v>
      </c>
      <c r="AC94" s="203">
        <v>0</v>
      </c>
    </row>
    <row r="95" spans="1:29" x14ac:dyDescent="0.45">
      <c r="A95" s="201">
        <v>801</v>
      </c>
      <c r="B95" t="s">
        <v>244</v>
      </c>
      <c r="C95" s="204">
        <v>0</v>
      </c>
      <c r="D95" s="201">
        <v>10</v>
      </c>
      <c r="F95" s="204">
        <v>0</v>
      </c>
      <c r="G95" s="201">
        <v>23</v>
      </c>
      <c r="I95" s="204">
        <v>0</v>
      </c>
      <c r="J95" s="201">
        <v>0</v>
      </c>
      <c r="L95" s="204">
        <v>0</v>
      </c>
      <c r="M95" s="201">
        <v>18</v>
      </c>
      <c r="O95" s="204">
        <v>0</v>
      </c>
      <c r="P95" s="201">
        <v>23</v>
      </c>
      <c r="R95" s="204">
        <v>0</v>
      </c>
      <c r="S95" s="201">
        <v>0</v>
      </c>
      <c r="U95" s="201">
        <v>8</v>
      </c>
      <c r="V95" s="201">
        <v>1</v>
      </c>
      <c r="W95" t="s">
        <v>129</v>
      </c>
      <c r="X95" t="s">
        <v>130</v>
      </c>
      <c r="Y95" t="b">
        <v>0</v>
      </c>
      <c r="Z95" t="b">
        <v>0</v>
      </c>
      <c r="AA95" s="203">
        <v>4</v>
      </c>
      <c r="AB95" s="203">
        <v>4</v>
      </c>
      <c r="AC95" s="203">
        <v>0</v>
      </c>
    </row>
    <row r="96" spans="1:29" x14ac:dyDescent="0.45">
      <c r="A96" s="201">
        <v>802</v>
      </c>
      <c r="B96" t="s">
        <v>245</v>
      </c>
      <c r="C96" s="204">
        <v>0</v>
      </c>
      <c r="D96" s="201">
        <v>10</v>
      </c>
      <c r="F96" s="204">
        <v>0</v>
      </c>
      <c r="G96" s="201">
        <v>23</v>
      </c>
      <c r="I96" s="204">
        <v>0</v>
      </c>
      <c r="J96" s="201">
        <v>0</v>
      </c>
      <c r="L96" s="204">
        <v>0</v>
      </c>
      <c r="M96" s="201">
        <v>17</v>
      </c>
      <c r="O96" s="204">
        <v>0</v>
      </c>
      <c r="P96" s="201">
        <v>23</v>
      </c>
      <c r="R96" s="204">
        <v>0</v>
      </c>
      <c r="S96" s="201">
        <v>0</v>
      </c>
      <c r="U96" s="201">
        <v>8</v>
      </c>
      <c r="V96" s="201">
        <v>1</v>
      </c>
      <c r="W96" t="s">
        <v>132</v>
      </c>
      <c r="X96" t="s">
        <v>133</v>
      </c>
      <c r="Y96" t="b">
        <v>0</v>
      </c>
      <c r="Z96" t="b">
        <v>0</v>
      </c>
      <c r="AA96" s="203">
        <v>4</v>
      </c>
      <c r="AB96" s="203">
        <v>4</v>
      </c>
      <c r="AC96" s="203">
        <v>0</v>
      </c>
    </row>
    <row r="97" spans="1:29" x14ac:dyDescent="0.45">
      <c r="A97" s="201">
        <v>822</v>
      </c>
      <c r="B97" t="s">
        <v>246</v>
      </c>
      <c r="C97" s="204">
        <v>0</v>
      </c>
      <c r="D97" s="201">
        <v>10</v>
      </c>
      <c r="F97" s="204">
        <v>0</v>
      </c>
      <c r="G97" s="201">
        <v>19</v>
      </c>
      <c r="I97" s="204">
        <v>0</v>
      </c>
      <c r="J97" s="201">
        <v>0</v>
      </c>
      <c r="L97" s="204">
        <v>0</v>
      </c>
      <c r="M97" s="201">
        <v>10</v>
      </c>
      <c r="O97" s="204">
        <v>0</v>
      </c>
      <c r="P97" s="201">
        <v>19</v>
      </c>
      <c r="R97" s="204">
        <v>0</v>
      </c>
      <c r="S97" s="201">
        <v>0</v>
      </c>
      <c r="U97" s="201">
        <v>6</v>
      </c>
      <c r="V97" s="201">
        <v>1</v>
      </c>
      <c r="W97" t="s">
        <v>188</v>
      </c>
      <c r="X97" t="s">
        <v>191</v>
      </c>
      <c r="Y97" t="b">
        <v>0</v>
      </c>
      <c r="Z97" t="b">
        <v>0</v>
      </c>
      <c r="AA97" s="203">
        <v>3</v>
      </c>
      <c r="AB97" s="203">
        <v>3</v>
      </c>
      <c r="AC97" s="203">
        <v>0</v>
      </c>
    </row>
    <row r="98" spans="1:29" x14ac:dyDescent="0.45">
      <c r="A98" s="201">
        <v>826</v>
      </c>
      <c r="B98" t="s">
        <v>247</v>
      </c>
      <c r="C98" s="204">
        <v>0</v>
      </c>
      <c r="D98" s="201">
        <v>10</v>
      </c>
      <c r="F98" s="204">
        <v>0</v>
      </c>
      <c r="G98" s="201">
        <v>20</v>
      </c>
      <c r="I98" s="204">
        <v>0</v>
      </c>
      <c r="J98" s="201">
        <v>0</v>
      </c>
      <c r="L98" s="204">
        <v>0</v>
      </c>
      <c r="M98" s="201">
        <v>17</v>
      </c>
      <c r="O98" s="204">
        <v>0</v>
      </c>
      <c r="P98" s="201">
        <v>20</v>
      </c>
      <c r="R98" s="204">
        <v>0</v>
      </c>
      <c r="S98" s="201">
        <v>0</v>
      </c>
      <c r="U98" s="201">
        <v>8</v>
      </c>
      <c r="V98" s="201">
        <v>1</v>
      </c>
      <c r="W98" t="s">
        <v>129</v>
      </c>
      <c r="X98" t="s">
        <v>130</v>
      </c>
      <c r="Y98" t="b">
        <v>0</v>
      </c>
      <c r="Z98" t="b">
        <v>0</v>
      </c>
      <c r="AA98" s="203">
        <v>4</v>
      </c>
      <c r="AB98" s="203">
        <v>4</v>
      </c>
      <c r="AC98" s="203">
        <v>0</v>
      </c>
    </row>
    <row r="99" spans="1:29" x14ac:dyDescent="0.45">
      <c r="A99" s="201">
        <v>827</v>
      </c>
      <c r="B99" t="s">
        <v>248</v>
      </c>
      <c r="C99" s="204">
        <v>0</v>
      </c>
      <c r="D99" s="201">
        <v>10</v>
      </c>
      <c r="F99" s="204">
        <v>0</v>
      </c>
      <c r="G99" s="201">
        <v>19</v>
      </c>
      <c r="I99" s="204">
        <v>0</v>
      </c>
      <c r="J99" s="201">
        <v>0</v>
      </c>
      <c r="L99" s="204">
        <v>0</v>
      </c>
      <c r="M99" s="201">
        <v>18</v>
      </c>
      <c r="O99" s="204">
        <v>0</v>
      </c>
      <c r="P99" s="201">
        <v>19</v>
      </c>
      <c r="R99" s="204">
        <v>0</v>
      </c>
      <c r="S99" s="201">
        <v>0</v>
      </c>
      <c r="U99" s="201">
        <v>8</v>
      </c>
      <c r="V99" s="201">
        <v>1</v>
      </c>
      <c r="W99" t="s">
        <v>132</v>
      </c>
      <c r="X99" t="s">
        <v>133</v>
      </c>
      <c r="Y99" t="b">
        <v>0</v>
      </c>
      <c r="Z99" t="b">
        <v>0</v>
      </c>
      <c r="AA99" s="203">
        <v>4</v>
      </c>
      <c r="AB99" s="203">
        <v>4</v>
      </c>
      <c r="AC99" s="203">
        <v>0</v>
      </c>
    </row>
    <row r="100" spans="1:29" x14ac:dyDescent="0.45">
      <c r="A100" s="201">
        <v>854</v>
      </c>
      <c r="B100" t="s">
        <v>249</v>
      </c>
      <c r="C100" s="204">
        <v>0</v>
      </c>
      <c r="D100" s="201">
        <v>10</v>
      </c>
      <c r="F100" s="204">
        <v>0</v>
      </c>
      <c r="G100" s="201">
        <v>22</v>
      </c>
      <c r="I100" s="204">
        <v>0</v>
      </c>
      <c r="J100" s="201">
        <v>5</v>
      </c>
      <c r="L100" s="204">
        <v>0</v>
      </c>
      <c r="M100" s="201">
        <v>17</v>
      </c>
      <c r="O100" s="204">
        <v>0</v>
      </c>
      <c r="P100" s="201">
        <v>22</v>
      </c>
      <c r="R100" s="204">
        <v>0</v>
      </c>
      <c r="S100" s="201">
        <v>5</v>
      </c>
      <c r="U100" s="201">
        <v>8</v>
      </c>
      <c r="V100" s="201">
        <v>1</v>
      </c>
      <c r="W100" t="s">
        <v>136</v>
      </c>
      <c r="X100" t="s">
        <v>137</v>
      </c>
      <c r="Y100" t="b">
        <v>0</v>
      </c>
      <c r="Z100" t="b">
        <v>0</v>
      </c>
      <c r="AA100" s="203">
        <v>4</v>
      </c>
      <c r="AB100" s="203">
        <v>4</v>
      </c>
      <c r="AC100" s="203">
        <v>0</v>
      </c>
    </row>
    <row r="101" spans="1:29" x14ac:dyDescent="0.45">
      <c r="A101" s="201">
        <v>875</v>
      </c>
      <c r="B101" t="s">
        <v>250</v>
      </c>
      <c r="C101" s="204">
        <v>0</v>
      </c>
      <c r="D101" s="201">
        <v>10</v>
      </c>
      <c r="F101" s="204">
        <v>0</v>
      </c>
      <c r="G101" s="201">
        <v>19</v>
      </c>
      <c r="I101" s="204">
        <v>0</v>
      </c>
      <c r="J101" s="201">
        <v>0</v>
      </c>
      <c r="L101" s="204">
        <v>0</v>
      </c>
      <c r="M101" s="201">
        <v>10</v>
      </c>
      <c r="O101" s="204">
        <v>0</v>
      </c>
      <c r="P101" s="201">
        <v>19</v>
      </c>
      <c r="R101" s="204">
        <v>0</v>
      </c>
      <c r="S101" s="201">
        <v>0</v>
      </c>
      <c r="U101" s="201">
        <v>6</v>
      </c>
      <c r="V101" s="201">
        <v>1</v>
      </c>
      <c r="W101" t="s">
        <v>188</v>
      </c>
      <c r="X101" t="s">
        <v>191</v>
      </c>
      <c r="Y101" t="b">
        <v>0</v>
      </c>
      <c r="Z101" t="b">
        <v>0</v>
      </c>
      <c r="AA101" s="203">
        <v>3</v>
      </c>
      <c r="AB101" s="203">
        <v>3</v>
      </c>
      <c r="AC101" s="203">
        <v>0</v>
      </c>
    </row>
    <row r="102" spans="1:29" x14ac:dyDescent="0.45">
      <c r="A102" s="201">
        <v>879</v>
      </c>
      <c r="B102" t="s">
        <v>251</v>
      </c>
      <c r="C102" s="204">
        <v>0</v>
      </c>
      <c r="D102" s="201">
        <v>10</v>
      </c>
      <c r="F102" s="204">
        <v>0</v>
      </c>
      <c r="G102" s="201">
        <v>20</v>
      </c>
      <c r="I102" s="204">
        <v>0</v>
      </c>
      <c r="J102" s="201">
        <v>0</v>
      </c>
      <c r="L102" s="204">
        <v>0</v>
      </c>
      <c r="M102" s="201">
        <v>18</v>
      </c>
      <c r="O102" s="204">
        <v>0</v>
      </c>
      <c r="P102" s="201">
        <v>20</v>
      </c>
      <c r="R102" s="204">
        <v>0</v>
      </c>
      <c r="S102" s="201">
        <v>0</v>
      </c>
      <c r="U102" s="201">
        <v>8</v>
      </c>
      <c r="V102" s="201">
        <v>1</v>
      </c>
      <c r="W102" t="s">
        <v>129</v>
      </c>
      <c r="X102" t="s">
        <v>130</v>
      </c>
      <c r="Y102" t="b">
        <v>0</v>
      </c>
      <c r="Z102" t="b">
        <v>0</v>
      </c>
      <c r="AA102" s="203">
        <v>4</v>
      </c>
      <c r="AB102" s="203">
        <v>4</v>
      </c>
      <c r="AC102" s="203">
        <v>0</v>
      </c>
    </row>
    <row r="103" spans="1:29" x14ac:dyDescent="0.45">
      <c r="A103" s="201">
        <v>880</v>
      </c>
      <c r="B103" t="s">
        <v>252</v>
      </c>
      <c r="C103" s="204">
        <v>0</v>
      </c>
      <c r="D103" s="201">
        <v>10</v>
      </c>
      <c r="F103" s="204">
        <v>0</v>
      </c>
      <c r="G103" s="201">
        <v>22</v>
      </c>
      <c r="I103" s="204">
        <v>0</v>
      </c>
      <c r="J103" s="201">
        <v>0</v>
      </c>
      <c r="L103" s="204">
        <v>0</v>
      </c>
      <c r="M103" s="201">
        <v>18</v>
      </c>
      <c r="O103" s="204">
        <v>0</v>
      </c>
      <c r="P103" s="201">
        <v>22</v>
      </c>
      <c r="R103" s="204">
        <v>0</v>
      </c>
      <c r="S103" s="201">
        <v>0</v>
      </c>
      <c r="U103" s="201">
        <v>8</v>
      </c>
      <c r="V103" s="201">
        <v>1</v>
      </c>
      <c r="W103" t="s">
        <v>132</v>
      </c>
      <c r="X103" t="s">
        <v>133</v>
      </c>
      <c r="Y103" t="b">
        <v>0</v>
      </c>
      <c r="Z103" t="b">
        <v>0</v>
      </c>
      <c r="AA103" s="203">
        <v>4</v>
      </c>
      <c r="AB103" s="203">
        <v>4</v>
      </c>
      <c r="AC103" s="203">
        <v>0</v>
      </c>
    </row>
    <row r="104" spans="1:29" x14ac:dyDescent="0.45">
      <c r="A104" s="201">
        <v>909</v>
      </c>
      <c r="B104" t="s">
        <v>253</v>
      </c>
      <c r="C104" s="204">
        <v>0</v>
      </c>
      <c r="D104" s="201">
        <v>10</v>
      </c>
      <c r="F104" s="204">
        <v>0</v>
      </c>
      <c r="G104" s="201">
        <v>23</v>
      </c>
      <c r="I104" s="204">
        <v>0</v>
      </c>
      <c r="J104" s="201">
        <v>5</v>
      </c>
      <c r="L104" s="204">
        <v>0</v>
      </c>
      <c r="M104" s="201">
        <v>17</v>
      </c>
      <c r="O104" s="204">
        <v>0</v>
      </c>
      <c r="P104" s="201">
        <v>23</v>
      </c>
      <c r="R104" s="204">
        <v>0</v>
      </c>
      <c r="S104" s="201">
        <v>5</v>
      </c>
      <c r="U104" s="201">
        <v>8</v>
      </c>
      <c r="V104" s="201">
        <v>1</v>
      </c>
      <c r="W104" t="s">
        <v>136</v>
      </c>
      <c r="X104" t="s">
        <v>137</v>
      </c>
      <c r="Y104" t="b">
        <v>0</v>
      </c>
      <c r="Z104" t="b">
        <v>0</v>
      </c>
      <c r="AA104" s="203">
        <v>4</v>
      </c>
      <c r="AB104" s="203">
        <v>4</v>
      </c>
      <c r="AC104" s="203">
        <v>0</v>
      </c>
    </row>
    <row r="105" spans="1:29" x14ac:dyDescent="0.45">
      <c r="A105" s="201">
        <v>938</v>
      </c>
      <c r="B105" t="s">
        <v>254</v>
      </c>
      <c r="C105" s="204">
        <v>0</v>
      </c>
      <c r="D105" s="201">
        <v>10</v>
      </c>
      <c r="F105" s="204">
        <v>0</v>
      </c>
      <c r="G105" s="201">
        <v>23</v>
      </c>
      <c r="I105" s="204">
        <v>0</v>
      </c>
      <c r="J105" s="201">
        <v>5</v>
      </c>
      <c r="L105" s="204">
        <v>0</v>
      </c>
      <c r="M105" s="201">
        <v>17</v>
      </c>
      <c r="O105" s="204">
        <v>0</v>
      </c>
      <c r="P105" s="201">
        <v>23</v>
      </c>
      <c r="R105" s="204">
        <v>0</v>
      </c>
      <c r="S105" s="201">
        <v>5</v>
      </c>
      <c r="U105" s="201">
        <v>8</v>
      </c>
      <c r="V105" s="201">
        <v>1</v>
      </c>
      <c r="W105" t="s">
        <v>136</v>
      </c>
      <c r="X105" t="s">
        <v>137</v>
      </c>
      <c r="Y105" t="b">
        <v>0</v>
      </c>
      <c r="Z105" t="b">
        <v>0</v>
      </c>
      <c r="AA105" s="203">
        <v>4</v>
      </c>
      <c r="AB105" s="203">
        <v>4</v>
      </c>
      <c r="AC105" s="2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Cnn</vt:lpstr>
      <vt:lpstr>ee&gt;0.6</vt:lpstr>
      <vt:lpstr>ee&gt;0.6 - 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2017-09-23T02:20:39Z</dcterms:created>
  <dcterms:modified xsi:type="dcterms:W3CDTF">2017-09-23T03:35:32Z</dcterms:modified>
</cp:coreProperties>
</file>