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CLM\Results\ISSOL_201612\Calc\"/>
    </mc:Choice>
  </mc:AlternateContent>
  <bookViews>
    <workbookView xWindow="0" yWindow="0" windowWidth="28800" windowHeight="12420" xr2:uid="{4BFE29B5-82A1-4720-9418-5CD96F1D0F91}"/>
  </bookViews>
  <sheets>
    <sheet name="Cnn" sheetId="1" r:id="rId1"/>
  </sheets>
  <definedNames>
    <definedName name="_xlnm.Print_Area" localSheetId="0">Cnn!$G$1:$Q$51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1" i="1" l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</calcChain>
</file>

<file path=xl/sharedStrings.xml><?xml version="1.0" encoding="utf-8"?>
<sst xmlns="http://schemas.openxmlformats.org/spreadsheetml/2006/main" count="148" uniqueCount="105">
  <si>
    <t>NA100</t>
  </si>
  <si>
    <t>NA030</t>
  </si>
  <si>
    <t>A100</t>
  </si>
  <si>
    <t>A044</t>
  </si>
  <si>
    <t>AA + Aaa</t>
  </si>
  <si>
    <t>A + AaaA</t>
  </si>
  <si>
    <t>AAA + Aaaa</t>
  </si>
  <si>
    <t>AA + AAaaa</t>
  </si>
  <si>
    <t>AAA + AAaaa</t>
  </si>
  <si>
    <t>AA + AaAaa</t>
  </si>
  <si>
    <t>AAA + AaAaa</t>
  </si>
  <si>
    <t>AA + AaaAa</t>
  </si>
  <si>
    <t>AAA + AaaAa</t>
  </si>
  <si>
    <t>AA + AaaaA</t>
  </si>
  <si>
    <t>AAA + AaaaA</t>
  </si>
  <si>
    <t>AAAA + Aaaaa</t>
  </si>
  <si>
    <t>AA + aaA</t>
  </si>
  <si>
    <t>AA + aAa</t>
  </si>
  <si>
    <t>AAA + aaaA</t>
  </si>
  <si>
    <t>AAA + aaAa</t>
  </si>
  <si>
    <t>AAA + aAaa</t>
  </si>
  <si>
    <t>AAAA + aaaaA</t>
  </si>
  <si>
    <t>AAAA + aaaAa</t>
  </si>
  <si>
    <t>AA + aaaAA</t>
  </si>
  <si>
    <t>AAA + aaaAA</t>
  </si>
  <si>
    <t>AAAA + aaAaa</t>
  </si>
  <si>
    <t>AA + aaAaA</t>
  </si>
  <si>
    <t>AAA + aaAaA</t>
  </si>
  <si>
    <t>AA + aaAAa</t>
  </si>
  <si>
    <t>AAA + aaAAa</t>
  </si>
  <si>
    <t>AAAA + aAaaa</t>
  </si>
  <si>
    <t>AA + aAaaA</t>
  </si>
  <si>
    <t>AAA + aAaaA</t>
  </si>
  <si>
    <t>AA + aAaAa</t>
  </si>
  <si>
    <t>AAA + aAaAa</t>
  </si>
  <si>
    <t>AA + aAAaa</t>
  </si>
  <si>
    <t>AAA + aAAaa</t>
  </si>
  <si>
    <t>Pair</t>
  </si>
  <si>
    <t>A + AAaa</t>
  </si>
  <si>
    <t>AA + AAaa</t>
  </si>
  <si>
    <t>AAA + AAaa</t>
  </si>
  <si>
    <t>AAa + AAaa</t>
  </si>
  <si>
    <t>AaA + AAaa</t>
  </si>
  <si>
    <t>A + AaAa</t>
  </si>
  <si>
    <t>AA + AaAa</t>
  </si>
  <si>
    <t>AAA + AaAa</t>
  </si>
  <si>
    <t>AAa + AaAa</t>
  </si>
  <si>
    <t>AaA + AaAa</t>
  </si>
  <si>
    <t>AA + AaaA</t>
  </si>
  <si>
    <t>AAA + AaaA</t>
  </si>
  <si>
    <t>AAa + AaaA</t>
  </si>
  <si>
    <t>AaA + 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</si>
  <si>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</si>
  <si>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</si>
  <si>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</si>
  <si>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</si>
  <si>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</si>
  <si>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</si>
  <si>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</si>
  <si>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</si>
  <si>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</si>
  <si>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</si>
  <si>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</si>
  <si>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</si>
  <si>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</si>
  <si>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</si>
  <si>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</si>
  <si>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</si>
  <si>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</si>
  <si>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</si>
  <si>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</si>
  <si>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</si>
  <si>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</si>
  <si>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</si>
  <si>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 + aaAA</t>
  </si>
  <si>
    <t>Aaa + aAaA</t>
  </si>
  <si>
    <t>Aaa + 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</si>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</sst>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7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EE182"/>
        <bgColor indexed="64"/>
      </patternFill>
    </fill>
    <fill>
      <patternFill patternType="solid">
        <fgColor rgb="FFFDD17F"/>
        <bgColor indexed="64"/>
      </patternFill>
    </fill>
    <fill>
      <patternFill patternType="solid">
        <fgColor rgb="FFF97E6F"/>
        <bgColor indexed="64"/>
      </patternFill>
    </fill>
    <fill>
      <patternFill patternType="solid">
        <fgColor rgb="FFF8706C"/>
        <bgColor indexed="64"/>
      </patternFill>
    </fill>
    <fill>
      <patternFill patternType="solid">
        <fgColor rgb="FFFBAE78"/>
        <bgColor indexed="64"/>
      </patternFill>
    </fill>
    <fill>
      <patternFill patternType="solid">
        <fgColor rgb="FFF97B6E"/>
        <bgColor indexed="64"/>
      </patternFill>
    </fill>
    <fill>
      <patternFill patternType="solid">
        <fgColor rgb="FFFBA877"/>
        <bgColor indexed="64"/>
      </patternFill>
    </fill>
    <fill>
      <patternFill patternType="solid">
        <fgColor rgb="FFF86F6C"/>
        <bgColor indexed="64"/>
      </patternFill>
    </fill>
    <fill>
      <patternFill patternType="solid">
        <fgColor rgb="FFFBAD78"/>
        <bgColor indexed="64"/>
      </patternFill>
    </fill>
    <fill>
      <patternFill patternType="solid">
        <fgColor rgb="FFFBAB77"/>
        <bgColor indexed="64"/>
      </patternFill>
    </fill>
    <fill>
      <patternFill patternType="solid">
        <fgColor rgb="FFFEE382"/>
        <bgColor indexed="64"/>
      </patternFill>
    </fill>
    <fill>
      <patternFill patternType="solid">
        <fgColor rgb="FFFEE683"/>
        <bgColor indexed="64"/>
      </patternFill>
    </fill>
    <fill>
      <patternFill patternType="solid">
        <fgColor rgb="FFF98A71"/>
        <bgColor indexed="64"/>
      </patternFill>
    </fill>
    <fill>
      <patternFill patternType="solid">
        <fgColor rgb="FFFDD780"/>
        <bgColor indexed="64"/>
      </patternFill>
    </fill>
    <fill>
      <patternFill patternType="solid">
        <fgColor rgb="FFFED880"/>
        <bgColor indexed="64"/>
      </patternFill>
    </fill>
    <fill>
      <patternFill patternType="solid">
        <fgColor rgb="FFFA9072"/>
        <bgColor indexed="64"/>
      </patternFill>
    </fill>
    <fill>
      <patternFill patternType="solid">
        <fgColor rgb="FFFDD37F"/>
        <bgColor indexed="64"/>
      </patternFill>
    </fill>
    <fill>
      <patternFill patternType="solid">
        <fgColor rgb="FF82C77D"/>
        <bgColor indexed="64"/>
      </patternFill>
    </fill>
    <fill>
      <patternFill patternType="solid">
        <fgColor rgb="FF8CCA7E"/>
        <bgColor indexed="64"/>
      </patternFill>
    </fill>
    <fill>
      <patternFill patternType="solid">
        <fgColor rgb="FFFDD880"/>
        <bgColor indexed="64"/>
      </patternFill>
    </fill>
    <fill>
      <patternFill patternType="solid">
        <fgColor rgb="FFFCC57C"/>
        <bgColor indexed="64"/>
      </patternFill>
    </fill>
    <fill>
      <patternFill patternType="solid">
        <fgColor rgb="FF8AC97E"/>
        <bgColor indexed="64"/>
      </patternFill>
    </fill>
    <fill>
      <patternFill patternType="solid">
        <fgColor rgb="FFFCB579"/>
        <bgColor indexed="64"/>
      </patternFill>
    </fill>
    <fill>
      <patternFill patternType="solid">
        <fgColor rgb="FFF98971"/>
        <bgColor indexed="64"/>
      </patternFill>
    </fill>
    <fill>
      <patternFill patternType="solid">
        <fgColor rgb="FFFBAF78"/>
        <bgColor indexed="64"/>
      </patternFill>
    </fill>
    <fill>
      <patternFill patternType="solid">
        <fgColor rgb="FFFDC97D"/>
        <bgColor indexed="64"/>
      </patternFill>
    </fill>
    <fill>
      <patternFill patternType="solid">
        <fgColor rgb="FFFEE282"/>
        <bgColor indexed="64"/>
      </patternFill>
    </fill>
    <fill>
      <patternFill patternType="solid">
        <fgColor rgb="FF78C47D"/>
        <bgColor indexed="64"/>
      </patternFill>
    </fill>
    <fill>
      <patternFill patternType="solid">
        <fgColor rgb="FFF98C71"/>
        <bgColor indexed="64"/>
      </patternFill>
    </fill>
    <fill>
      <patternFill patternType="solid">
        <fgColor rgb="FFACD380"/>
        <bgColor indexed="64"/>
      </patternFill>
    </fill>
    <fill>
      <patternFill patternType="solid">
        <fgColor rgb="FFFCBB7A"/>
        <bgColor indexed="64"/>
      </patternFill>
    </fill>
    <fill>
      <patternFill patternType="solid">
        <fgColor rgb="FF93CC7E"/>
        <bgColor indexed="64"/>
      </patternFill>
    </fill>
    <fill>
      <patternFill patternType="solid">
        <fgColor rgb="FFFBA676"/>
        <bgColor indexed="64"/>
      </patternFill>
    </fill>
    <fill>
      <patternFill patternType="solid">
        <fgColor rgb="FFDBE182"/>
        <bgColor indexed="64"/>
      </patternFill>
    </fill>
    <fill>
      <patternFill patternType="solid">
        <fgColor rgb="FF65BF7C"/>
        <bgColor indexed="64"/>
      </patternFill>
    </fill>
    <fill>
      <patternFill patternType="solid">
        <fgColor rgb="FF6AC07C"/>
        <bgColor indexed="64"/>
      </patternFill>
    </fill>
    <fill>
      <patternFill patternType="solid">
        <fgColor rgb="FFA2D17F"/>
        <bgColor indexed="64"/>
      </patternFill>
    </fill>
    <fill>
      <patternFill patternType="solid">
        <fgColor rgb="FFF8796E"/>
        <bgColor indexed="64"/>
      </patternFill>
    </fill>
    <fill>
      <patternFill patternType="solid">
        <fgColor rgb="FFFBA175"/>
        <bgColor indexed="64"/>
      </patternFill>
    </fill>
    <fill>
      <patternFill patternType="solid">
        <fgColor rgb="FFFA9B74"/>
        <bgColor indexed="64"/>
      </patternFill>
    </fill>
    <fill>
      <patternFill patternType="solid">
        <fgColor rgb="FFFBA777"/>
        <bgColor indexed="64"/>
      </patternFill>
    </fill>
    <fill>
      <patternFill patternType="solid">
        <fgColor rgb="FF85C87D"/>
        <bgColor indexed="64"/>
      </patternFill>
    </fill>
    <fill>
      <patternFill patternType="solid">
        <fgColor rgb="FF6CC17C"/>
        <bgColor indexed="64"/>
      </patternFill>
    </fill>
    <fill>
      <patternFill patternType="solid">
        <fgColor rgb="FFFA9773"/>
        <bgColor indexed="64"/>
      </patternFill>
    </fill>
    <fill>
      <patternFill patternType="solid">
        <fgColor rgb="FFADD480"/>
        <bgColor indexed="64"/>
      </patternFill>
    </fill>
    <fill>
      <patternFill patternType="solid">
        <fgColor rgb="FFFDD07E"/>
        <bgColor indexed="64"/>
      </patternFill>
    </fill>
    <fill>
      <patternFill patternType="solid">
        <fgColor rgb="FFF86E6C"/>
        <bgColor indexed="64"/>
      </patternFill>
    </fill>
    <fill>
      <patternFill patternType="solid">
        <fgColor rgb="FFFBA576"/>
        <bgColor indexed="64"/>
      </patternFill>
    </fill>
    <fill>
      <patternFill patternType="solid">
        <fgColor rgb="FFFBA376"/>
        <bgColor indexed="64"/>
      </patternFill>
    </fill>
    <fill>
      <patternFill patternType="solid">
        <fgColor rgb="FFFDD47F"/>
        <bgColor indexed="64"/>
      </patternFill>
    </fill>
    <fill>
      <patternFill patternType="solid">
        <fgColor rgb="FF9BCF7F"/>
        <bgColor indexed="64"/>
      </patternFill>
    </fill>
    <fill>
      <patternFill patternType="solid">
        <fgColor rgb="FFFDCC7E"/>
        <bgColor indexed="64"/>
      </patternFill>
    </fill>
    <fill>
      <patternFill patternType="solid">
        <fgColor rgb="FFF97F6F"/>
        <bgColor indexed="64"/>
      </patternFill>
    </fill>
    <fill>
      <patternFill patternType="solid">
        <fgColor rgb="FFFDCD7E"/>
        <bgColor indexed="64"/>
      </patternFill>
    </fill>
    <fill>
      <patternFill patternType="solid">
        <fgColor rgb="FFA1D07F"/>
        <bgColor indexed="64"/>
      </patternFill>
    </fill>
    <fill>
      <patternFill patternType="solid">
        <fgColor rgb="FFF98670"/>
        <bgColor indexed="64"/>
      </patternFill>
    </fill>
    <fill>
      <patternFill patternType="solid">
        <fgColor rgb="FFFDCA7D"/>
        <bgColor indexed="64"/>
      </patternFill>
    </fill>
    <fill>
      <patternFill patternType="solid">
        <fgColor rgb="FFFDCB7D"/>
        <bgColor indexed="64"/>
      </patternFill>
    </fill>
    <fill>
      <patternFill patternType="solid">
        <fgColor rgb="FFFCC47C"/>
        <bgColor indexed="64"/>
      </patternFill>
    </fill>
    <fill>
      <patternFill patternType="solid">
        <fgColor rgb="FF84C87D"/>
        <bgColor indexed="64"/>
      </patternFill>
    </fill>
    <fill>
      <patternFill patternType="solid">
        <fgColor rgb="FFF98B71"/>
        <bgColor indexed="64"/>
      </patternFill>
    </fill>
    <fill>
      <patternFill patternType="solid">
        <fgColor rgb="FFA4D17F"/>
        <bgColor indexed="64"/>
      </patternFill>
    </fill>
    <fill>
      <patternFill patternType="solid">
        <fgColor rgb="FFF8766D"/>
        <bgColor indexed="64"/>
      </patternFill>
    </fill>
    <fill>
      <patternFill patternType="solid">
        <fgColor rgb="FFFDCE7E"/>
        <bgColor indexed="64"/>
      </patternFill>
    </fill>
    <fill>
      <patternFill patternType="solid">
        <fgColor rgb="FFFBA977"/>
        <bgColor indexed="64"/>
      </patternFill>
    </fill>
    <fill>
      <patternFill patternType="solid">
        <fgColor rgb="FFF2E884"/>
        <bgColor indexed="64"/>
      </patternFill>
    </fill>
    <fill>
      <patternFill patternType="solid">
        <fgColor rgb="FFFCC37C"/>
        <bgColor indexed="64"/>
      </patternFill>
    </fill>
    <fill>
      <patternFill patternType="solid">
        <fgColor rgb="FFFDC7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21" borderId="1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21" borderId="3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/>
    </xf>
    <xf numFmtId="9" fontId="1" fillId="0" borderId="0" xfId="0" applyNumberFormat="1" applyFont="1" applyAlignment="1">
      <alignment horizontal="center"/>
    </xf>
    <xf numFmtId="9" fontId="2" fillId="20" borderId="1" xfId="0" applyNumberFormat="1" applyFont="1" applyFill="1" applyBorder="1" applyAlignment="1">
      <alignment horizontal="center" vertical="center"/>
    </xf>
    <xf numFmtId="9" fontId="2" fillId="22" borderId="1" xfId="0" applyNumberFormat="1" applyFont="1" applyFill="1" applyBorder="1" applyAlignment="1">
      <alignment horizontal="center" vertical="center"/>
    </xf>
    <xf numFmtId="9" fontId="2" fillId="20" borderId="4" xfId="0" applyNumberFormat="1" applyFont="1" applyFill="1" applyBorder="1" applyAlignment="1">
      <alignment horizontal="center" vertical="center"/>
    </xf>
    <xf numFmtId="9" fontId="2" fillId="22" borderId="5" xfId="0" applyNumberFormat="1" applyFont="1" applyFill="1" applyBorder="1" applyAlignment="1">
      <alignment horizontal="center" vertical="center"/>
    </xf>
    <xf numFmtId="9" fontId="2" fillId="23" borderId="1" xfId="0" applyNumberFormat="1" applyFont="1" applyFill="1" applyBorder="1" applyAlignment="1">
      <alignment horizontal="center" vertical="center"/>
    </xf>
    <xf numFmtId="9" fontId="2" fillId="24" borderId="1" xfId="0" applyNumberFormat="1" applyFont="1" applyFill="1" applyBorder="1" applyAlignment="1">
      <alignment horizontal="center" vertical="center"/>
    </xf>
    <xf numFmtId="9" fontId="2" fillId="23" borderId="4" xfId="0" applyNumberFormat="1" applyFont="1" applyFill="1" applyBorder="1" applyAlignment="1">
      <alignment horizontal="center" vertical="center"/>
    </xf>
    <xf numFmtId="9" fontId="2" fillId="24" borderId="5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9" fontId="2" fillId="25" borderId="1" xfId="0" applyNumberFormat="1" applyFont="1" applyFill="1" applyBorder="1" applyAlignment="1">
      <alignment horizontal="center" vertical="center"/>
    </xf>
    <xf numFmtId="9" fontId="2" fillId="9" borderId="4" xfId="0" applyNumberFormat="1" applyFont="1" applyFill="1" applyBorder="1" applyAlignment="1">
      <alignment horizontal="center" vertical="center"/>
    </xf>
    <xf numFmtId="9" fontId="2" fillId="25" borderId="5" xfId="0" applyNumberFormat="1" applyFont="1" applyFill="1" applyBorder="1" applyAlignment="1">
      <alignment horizontal="center" vertical="center"/>
    </xf>
    <xf numFmtId="9" fontId="2" fillId="26" borderId="1" xfId="0" applyNumberFormat="1" applyFont="1" applyFill="1" applyBorder="1" applyAlignment="1">
      <alignment horizontal="center" vertical="center"/>
    </xf>
    <xf numFmtId="9" fontId="2" fillId="27" borderId="1" xfId="0" applyNumberFormat="1" applyFont="1" applyFill="1" applyBorder="1" applyAlignment="1">
      <alignment horizontal="center" vertical="center"/>
    </xf>
    <xf numFmtId="9" fontId="2" fillId="26" borderId="4" xfId="0" applyNumberFormat="1" applyFont="1" applyFill="1" applyBorder="1" applyAlignment="1">
      <alignment horizontal="center" vertical="center"/>
    </xf>
    <xf numFmtId="9" fontId="2" fillId="27" borderId="5" xfId="0" applyNumberFormat="1" applyFont="1" applyFill="1" applyBorder="1" applyAlignment="1">
      <alignment horizontal="center" vertical="center"/>
    </xf>
    <xf numFmtId="9" fontId="2" fillId="28" borderId="1" xfId="0" applyNumberFormat="1" applyFont="1" applyFill="1" applyBorder="1" applyAlignment="1">
      <alignment horizontal="center" vertical="center"/>
    </xf>
    <xf numFmtId="9" fontId="2" fillId="28" borderId="5" xfId="0" applyNumberFormat="1" applyFont="1" applyFill="1" applyBorder="1" applyAlignment="1">
      <alignment horizontal="center" vertical="center"/>
    </xf>
    <xf numFmtId="9" fontId="2" fillId="29" borderId="1" xfId="0" applyNumberFormat="1" applyFont="1" applyFill="1" applyBorder="1" applyAlignment="1">
      <alignment horizontal="center" vertical="center"/>
    </xf>
    <xf numFmtId="9" fontId="2" fillId="15" borderId="1" xfId="0" applyNumberFormat="1" applyFont="1" applyFill="1" applyBorder="1" applyAlignment="1">
      <alignment horizontal="center" vertical="center"/>
    </xf>
    <xf numFmtId="9" fontId="2" fillId="29" borderId="4" xfId="0" applyNumberFormat="1" applyFont="1" applyFill="1" applyBorder="1" applyAlignment="1">
      <alignment horizontal="center" vertical="center"/>
    </xf>
    <xf numFmtId="9" fontId="2" fillId="15" borderId="5" xfId="0" applyNumberFormat="1" applyFont="1" applyFill="1" applyBorder="1" applyAlignment="1">
      <alignment horizontal="center" vertical="center"/>
    </xf>
    <xf numFmtId="9" fontId="2" fillId="30" borderId="1" xfId="0" applyNumberFormat="1" applyFont="1" applyFill="1" applyBorder="1" applyAlignment="1">
      <alignment horizontal="center" vertical="center"/>
    </xf>
    <xf numFmtId="9" fontId="2" fillId="30" borderId="5" xfId="0" applyNumberFormat="1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/>
    </xf>
    <xf numFmtId="9" fontId="2" fillId="31" borderId="1" xfId="0" applyNumberFormat="1" applyFont="1" applyFill="1" applyBorder="1" applyAlignment="1">
      <alignment horizontal="center" vertical="center"/>
    </xf>
    <xf numFmtId="9" fontId="2" fillId="7" borderId="4" xfId="0" applyNumberFormat="1" applyFont="1" applyFill="1" applyBorder="1" applyAlignment="1">
      <alignment horizontal="center" vertical="center"/>
    </xf>
    <xf numFmtId="9" fontId="2" fillId="31" borderId="5" xfId="0" applyNumberFormat="1" applyFont="1" applyFill="1" applyBorder="1" applyAlignment="1">
      <alignment horizontal="center" vertical="center"/>
    </xf>
    <xf numFmtId="9" fontId="2" fillId="32" borderId="1" xfId="0" applyNumberFormat="1" applyFont="1" applyFill="1" applyBorder="1" applyAlignment="1">
      <alignment horizontal="center" vertical="center"/>
    </xf>
    <xf numFmtId="9" fontId="2" fillId="33" borderId="1" xfId="0" applyNumberFormat="1" applyFont="1" applyFill="1" applyBorder="1" applyAlignment="1">
      <alignment horizontal="center" vertical="center"/>
    </xf>
    <xf numFmtId="9" fontId="2" fillId="32" borderId="4" xfId="0" applyNumberFormat="1" applyFont="1" applyFill="1" applyBorder="1" applyAlignment="1">
      <alignment horizontal="center" vertical="center"/>
    </xf>
    <xf numFmtId="9" fontId="2" fillId="33" borderId="5" xfId="0" applyNumberFormat="1" applyFont="1" applyFill="1" applyBorder="1" applyAlignment="1">
      <alignment horizontal="center" vertical="center"/>
    </xf>
    <xf numFmtId="9" fontId="2" fillId="34" borderId="1" xfId="0" applyNumberFormat="1" applyFont="1" applyFill="1" applyBorder="1" applyAlignment="1">
      <alignment horizontal="center" vertical="center"/>
    </xf>
    <xf numFmtId="9" fontId="2" fillId="11" borderId="1" xfId="0" applyNumberFormat="1" applyFont="1" applyFill="1" applyBorder="1" applyAlignment="1">
      <alignment horizontal="center" vertical="center"/>
    </xf>
    <xf numFmtId="9" fontId="2" fillId="34" borderId="4" xfId="0" applyNumberFormat="1" applyFont="1" applyFill="1" applyBorder="1" applyAlignment="1">
      <alignment horizontal="center" vertical="center"/>
    </xf>
    <xf numFmtId="9" fontId="2" fillId="11" borderId="5" xfId="0" applyNumberFormat="1" applyFont="1" applyFill="1" applyBorder="1" applyAlignment="1">
      <alignment horizontal="center" vertical="center"/>
    </xf>
    <xf numFmtId="9" fontId="2" fillId="35" borderId="1" xfId="0" applyNumberFormat="1" applyFont="1" applyFill="1" applyBorder="1" applyAlignment="1">
      <alignment horizontal="center" vertical="center"/>
    </xf>
    <xf numFmtId="9" fontId="2" fillId="36" borderId="1" xfId="0" applyNumberFormat="1" applyFont="1" applyFill="1" applyBorder="1" applyAlignment="1">
      <alignment horizontal="center" vertical="center"/>
    </xf>
    <xf numFmtId="9" fontId="2" fillId="35" borderId="4" xfId="0" applyNumberFormat="1" applyFont="1" applyFill="1" applyBorder="1" applyAlignment="1">
      <alignment horizontal="center" vertical="center"/>
    </xf>
    <xf numFmtId="9" fontId="2" fillId="36" borderId="5" xfId="0" applyNumberFormat="1" applyFont="1" applyFill="1" applyBorder="1" applyAlignment="1">
      <alignment horizontal="center" vertical="center"/>
    </xf>
    <xf numFmtId="9" fontId="2" fillId="37" borderId="1" xfId="0" applyNumberFormat="1" applyFont="1" applyFill="1" applyBorder="1" applyAlignment="1">
      <alignment horizontal="center" vertical="center"/>
    </xf>
    <xf numFmtId="9" fontId="2" fillId="37" borderId="4" xfId="0" applyNumberFormat="1" applyFont="1" applyFill="1" applyBorder="1" applyAlignment="1">
      <alignment horizontal="center" vertical="center"/>
    </xf>
    <xf numFmtId="9" fontId="2" fillId="16" borderId="1" xfId="0" applyNumberFormat="1" applyFont="1" applyFill="1" applyBorder="1" applyAlignment="1">
      <alignment horizontal="center" vertical="center"/>
    </xf>
    <xf numFmtId="9" fontId="2" fillId="16" borderId="5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9" fontId="2" fillId="4" borderId="4" xfId="0" applyNumberFormat="1" applyFont="1" applyFill="1" applyBorder="1" applyAlignment="1">
      <alignment horizontal="center" vertical="center"/>
    </xf>
    <xf numFmtId="9" fontId="2" fillId="38" borderId="1" xfId="0" applyNumberFormat="1" applyFont="1" applyFill="1" applyBorder="1" applyAlignment="1">
      <alignment horizontal="center" vertical="center"/>
    </xf>
    <xf numFmtId="9" fontId="2" fillId="38" borderId="5" xfId="0" applyNumberFormat="1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9" fontId="2" fillId="39" borderId="4" xfId="0" applyNumberFormat="1" applyFont="1" applyFill="1" applyBorder="1" applyAlignment="1">
      <alignment horizontal="center" vertical="center"/>
    </xf>
    <xf numFmtId="9" fontId="2" fillId="40" borderId="5" xfId="0" applyNumberFormat="1" applyFont="1" applyFill="1" applyBorder="1" applyAlignment="1">
      <alignment horizontal="center" vertical="center"/>
    </xf>
    <xf numFmtId="9" fontId="2" fillId="41" borderId="1" xfId="0" applyNumberFormat="1" applyFont="1" applyFill="1" applyBorder="1" applyAlignment="1">
      <alignment horizontal="center" vertical="center"/>
    </xf>
    <xf numFmtId="9" fontId="2" fillId="27" borderId="4" xfId="0" applyNumberFormat="1" applyFont="1" applyFill="1" applyBorder="1" applyAlignment="1">
      <alignment horizontal="center" vertical="center"/>
    </xf>
    <xf numFmtId="9" fontId="2" fillId="41" borderId="5" xfId="0" applyNumberFormat="1" applyFont="1" applyFill="1" applyBorder="1" applyAlignment="1">
      <alignment horizontal="center" vertical="center"/>
    </xf>
    <xf numFmtId="9" fontId="2" fillId="42" borderId="1" xfId="0" applyNumberFormat="1" applyFont="1" applyFill="1" applyBorder="1" applyAlignment="1">
      <alignment horizontal="center" vertical="center"/>
    </xf>
    <xf numFmtId="9" fontId="2" fillId="10" borderId="1" xfId="0" applyNumberFormat="1" applyFont="1" applyFill="1" applyBorder="1" applyAlignment="1">
      <alignment horizontal="center" vertical="center"/>
    </xf>
    <xf numFmtId="9" fontId="2" fillId="42" borderId="4" xfId="0" applyNumberFormat="1" applyFont="1" applyFill="1" applyBorder="1" applyAlignment="1">
      <alignment horizontal="center" vertical="center"/>
    </xf>
    <xf numFmtId="9" fontId="2" fillId="10" borderId="5" xfId="0" applyNumberFormat="1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19" borderId="1" xfId="0" applyNumberFormat="1" applyFont="1" applyFill="1" applyBorder="1" applyAlignment="1">
      <alignment horizontal="center" vertical="center"/>
    </xf>
    <xf numFmtId="9" fontId="2" fillId="43" borderId="4" xfId="0" applyNumberFormat="1" applyFont="1" applyFill="1" applyBorder="1" applyAlignment="1">
      <alignment horizontal="center" vertical="center"/>
    </xf>
    <xf numFmtId="9" fontId="2" fillId="19" borderId="5" xfId="0" applyNumberFormat="1" applyFont="1" applyFill="1" applyBorder="1" applyAlignment="1">
      <alignment horizontal="center" vertical="center"/>
    </xf>
    <xf numFmtId="9" fontId="2" fillId="44" borderId="1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9" fontId="2" fillId="44" borderId="5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9" fontId="2" fillId="46" borderId="1" xfId="0" applyNumberFormat="1" applyFont="1" applyFill="1" applyBorder="1" applyAlignment="1">
      <alignment horizontal="center" vertical="center"/>
    </xf>
    <xf numFmtId="9" fontId="2" fillId="45" borderId="4" xfId="0" applyNumberFormat="1" applyFont="1" applyFill="1" applyBorder="1" applyAlignment="1">
      <alignment horizontal="center" vertical="center"/>
    </xf>
    <xf numFmtId="9" fontId="2" fillId="46" borderId="5" xfId="0" applyNumberFormat="1" applyFont="1" applyFill="1" applyBorder="1" applyAlignment="1">
      <alignment horizontal="center" vertical="center"/>
    </xf>
    <xf numFmtId="9" fontId="2" fillId="47" borderId="1" xfId="0" applyNumberFormat="1" applyFont="1" applyFill="1" applyBorder="1" applyAlignment="1">
      <alignment horizontal="center" vertical="center"/>
    </xf>
    <xf numFmtId="9" fontId="2" fillId="48" borderId="1" xfId="0" applyNumberFormat="1" applyFont="1" applyFill="1" applyBorder="1" applyAlignment="1">
      <alignment horizontal="center" vertical="center"/>
    </xf>
    <xf numFmtId="9" fontId="2" fillId="47" borderId="4" xfId="0" applyNumberFormat="1" applyFont="1" applyFill="1" applyBorder="1" applyAlignment="1">
      <alignment horizontal="center" vertical="center"/>
    </xf>
    <xf numFmtId="9" fontId="2" fillId="48" borderId="5" xfId="0" applyNumberFormat="1" applyFont="1" applyFill="1" applyBorder="1" applyAlignment="1">
      <alignment horizontal="center" vertical="center"/>
    </xf>
    <xf numFmtId="9" fontId="2" fillId="49" borderId="1" xfId="0" applyNumberFormat="1" applyFont="1" applyFill="1" applyBorder="1" applyAlignment="1">
      <alignment horizontal="center" vertical="center"/>
    </xf>
    <xf numFmtId="9" fontId="2" fillId="50" borderId="1" xfId="0" applyNumberFormat="1" applyFont="1" applyFill="1" applyBorder="1" applyAlignment="1">
      <alignment horizontal="center" vertical="center"/>
    </xf>
    <xf numFmtId="9" fontId="2" fillId="49" borderId="4" xfId="0" applyNumberFormat="1" applyFont="1" applyFill="1" applyBorder="1" applyAlignment="1">
      <alignment horizontal="center" vertical="center"/>
    </xf>
    <xf numFmtId="9" fontId="2" fillId="50" borderId="5" xfId="0" applyNumberFormat="1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9" fontId="2" fillId="5" borderId="4" xfId="0" applyNumberFormat="1" applyFont="1" applyFill="1" applyBorder="1" applyAlignment="1">
      <alignment horizontal="center" vertical="center"/>
    </xf>
    <xf numFmtId="9" fontId="2" fillId="51" borderId="1" xfId="0" applyNumberFormat="1" applyFont="1" applyFill="1" applyBorder="1" applyAlignment="1">
      <alignment horizontal="center" vertical="center"/>
    </xf>
    <xf numFmtId="9" fontId="2" fillId="51" borderId="5" xfId="0" applyNumberFormat="1" applyFont="1" applyFill="1" applyBorder="1" applyAlignment="1">
      <alignment horizontal="center" vertical="center"/>
    </xf>
    <xf numFmtId="9" fontId="2" fillId="52" borderId="1" xfId="0" applyNumberFormat="1" applyFont="1" applyFill="1" applyBorder="1" applyAlignment="1">
      <alignment horizontal="center" vertical="center"/>
    </xf>
    <xf numFmtId="9" fontId="2" fillId="36" borderId="4" xfId="0" applyNumberFormat="1" applyFont="1" applyFill="1" applyBorder="1" applyAlignment="1">
      <alignment horizontal="center" vertical="center"/>
    </xf>
    <xf numFmtId="9" fontId="2" fillId="52" borderId="5" xfId="0" applyNumberFormat="1" applyFont="1" applyFill="1" applyBorder="1" applyAlignment="1">
      <alignment horizontal="center" vertical="center"/>
    </xf>
    <xf numFmtId="9" fontId="2" fillId="53" borderId="1" xfId="0" applyNumberFormat="1" applyFont="1" applyFill="1" applyBorder="1" applyAlignment="1">
      <alignment horizontal="center" vertical="center"/>
    </xf>
    <xf numFmtId="9" fontId="2" fillId="51" borderId="4" xfId="0" applyNumberFormat="1" applyFont="1" applyFill="1" applyBorder="1" applyAlignment="1">
      <alignment horizontal="center" vertical="center"/>
    </xf>
    <xf numFmtId="9" fontId="2" fillId="53" borderId="5" xfId="0" applyNumberFormat="1" applyFont="1" applyFill="1" applyBorder="1" applyAlignment="1">
      <alignment horizontal="center" vertical="center"/>
    </xf>
    <xf numFmtId="9" fontId="2" fillId="14" borderId="1" xfId="0" applyNumberFormat="1" applyFont="1" applyFill="1" applyBorder="1" applyAlignment="1">
      <alignment horizontal="center" vertical="center"/>
    </xf>
    <xf numFmtId="9" fontId="2" fillId="14" borderId="5" xfId="0" applyNumberFormat="1" applyFont="1" applyFill="1" applyBorder="1" applyAlignment="1">
      <alignment horizontal="center" vertical="center"/>
    </xf>
    <xf numFmtId="9" fontId="2" fillId="22" borderId="4" xfId="0" applyNumberFormat="1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54" borderId="1" xfId="0" applyNumberFormat="1" applyFont="1" applyFill="1" applyBorder="1" applyAlignment="1">
      <alignment horizontal="center" vertical="center"/>
    </xf>
    <xf numFmtId="9" fontId="2" fillId="16" borderId="4" xfId="0" applyNumberFormat="1" applyFont="1" applyFill="1" applyBorder="1" applyAlignment="1">
      <alignment horizontal="center" vertical="center"/>
    </xf>
    <xf numFmtId="9" fontId="2" fillId="54" borderId="5" xfId="0" applyNumberFormat="1" applyFont="1" applyFill="1" applyBorder="1" applyAlignment="1">
      <alignment horizontal="center" vertical="center"/>
    </xf>
    <xf numFmtId="9" fontId="2" fillId="55" borderId="1" xfId="0" applyNumberFormat="1" applyFont="1" applyFill="1" applyBorder="1" applyAlignment="1">
      <alignment horizontal="center" vertical="center"/>
    </xf>
    <xf numFmtId="9" fontId="2" fillId="56" borderId="1" xfId="0" applyNumberFormat="1" applyFont="1" applyFill="1" applyBorder="1" applyAlignment="1">
      <alignment horizontal="center" vertical="center"/>
    </xf>
    <xf numFmtId="9" fontId="2" fillId="55" borderId="4" xfId="0" applyNumberFormat="1" applyFont="1" applyFill="1" applyBorder="1" applyAlignment="1">
      <alignment horizontal="center" vertical="center"/>
    </xf>
    <xf numFmtId="9" fontId="2" fillId="56" borderId="5" xfId="0" applyNumberFormat="1" applyFont="1" applyFill="1" applyBorder="1" applyAlignment="1">
      <alignment horizontal="center" vertical="center"/>
    </xf>
    <xf numFmtId="9" fontId="2" fillId="57" borderId="1" xfId="0" applyNumberFormat="1" applyFont="1" applyFill="1" applyBorder="1" applyAlignment="1">
      <alignment horizontal="center" vertical="center"/>
    </xf>
    <xf numFmtId="9" fontId="2" fillId="12" borderId="1" xfId="0" applyNumberFormat="1" applyFont="1" applyFill="1" applyBorder="1" applyAlignment="1">
      <alignment horizontal="center" vertical="center"/>
    </xf>
    <xf numFmtId="9" fontId="2" fillId="57" borderId="4" xfId="0" applyNumberFormat="1" applyFont="1" applyFill="1" applyBorder="1" applyAlignment="1">
      <alignment horizontal="center" vertical="center"/>
    </xf>
    <xf numFmtId="9" fontId="2" fillId="12" borderId="5" xfId="0" applyNumberFormat="1" applyFont="1" applyFill="1" applyBorder="1" applyAlignment="1">
      <alignment horizontal="center" vertical="center"/>
    </xf>
    <xf numFmtId="9" fontId="2" fillId="17" borderId="1" xfId="0" applyNumberFormat="1" applyFont="1" applyFill="1" applyBorder="1" applyAlignment="1">
      <alignment horizontal="center" vertical="center"/>
    </xf>
    <xf numFmtId="9" fontId="2" fillId="8" borderId="1" xfId="0" applyNumberFormat="1" applyFont="1" applyFill="1" applyBorder="1" applyAlignment="1">
      <alignment horizontal="center" vertical="center"/>
    </xf>
    <xf numFmtId="9" fontId="2" fillId="17" borderId="4" xfId="0" applyNumberFormat="1" applyFont="1" applyFill="1" applyBorder="1" applyAlignment="1">
      <alignment horizontal="center" vertical="center"/>
    </xf>
    <xf numFmtId="9" fontId="2" fillId="8" borderId="5" xfId="0" applyNumberFormat="1" applyFont="1" applyFill="1" applyBorder="1" applyAlignment="1">
      <alignment horizontal="center" vertical="center"/>
    </xf>
    <xf numFmtId="9" fontId="2" fillId="52" borderId="4" xfId="0" applyNumberFormat="1" applyFont="1" applyFill="1" applyBorder="1" applyAlignment="1">
      <alignment horizontal="center" vertical="center"/>
    </xf>
    <xf numFmtId="9" fontId="2" fillId="58" borderId="1" xfId="0" applyNumberFormat="1" applyFont="1" applyFill="1" applyBorder="1" applyAlignment="1">
      <alignment horizontal="center" vertical="center"/>
    </xf>
    <xf numFmtId="9" fontId="2" fillId="58" borderId="5" xfId="0" applyNumberFormat="1" applyFont="1" applyFill="1" applyBorder="1" applyAlignment="1">
      <alignment horizontal="center" vertical="center"/>
    </xf>
    <xf numFmtId="9" fontId="2" fillId="59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2" fillId="59" borderId="4" xfId="0" applyNumberFormat="1" applyFont="1" applyFill="1" applyBorder="1" applyAlignment="1">
      <alignment horizontal="center" vertical="center"/>
    </xf>
    <xf numFmtId="9" fontId="2" fillId="6" borderId="5" xfId="0" applyNumberFormat="1" applyFont="1" applyFill="1" applyBorder="1" applyAlignment="1">
      <alignment horizontal="center" vertical="center"/>
    </xf>
    <xf numFmtId="9" fontId="2" fillId="60" borderId="1" xfId="0" applyNumberFormat="1" applyFont="1" applyFill="1" applyBorder="1" applyAlignment="1">
      <alignment horizontal="center" vertical="center"/>
    </xf>
    <xf numFmtId="9" fontId="2" fillId="13" borderId="1" xfId="0" applyNumberFormat="1" applyFont="1" applyFill="1" applyBorder="1" applyAlignment="1">
      <alignment horizontal="center" vertical="center"/>
    </xf>
    <xf numFmtId="9" fontId="2" fillId="60" borderId="4" xfId="0" applyNumberFormat="1" applyFont="1" applyFill="1" applyBorder="1" applyAlignment="1">
      <alignment horizontal="center" vertical="center"/>
    </xf>
    <xf numFmtId="9" fontId="2" fillId="13" borderId="5" xfId="0" applyNumberFormat="1" applyFont="1" applyFill="1" applyBorder="1" applyAlignment="1">
      <alignment horizontal="center" vertical="center"/>
    </xf>
    <xf numFmtId="9" fontId="2" fillId="61" borderId="1" xfId="0" applyNumberFormat="1" applyFont="1" applyFill="1" applyBorder="1" applyAlignment="1">
      <alignment horizontal="center" vertical="center"/>
    </xf>
    <xf numFmtId="9" fontId="2" fillId="61" borderId="4" xfId="0" applyNumberFormat="1" applyFont="1" applyFill="1" applyBorder="1" applyAlignment="1">
      <alignment horizontal="center" vertical="center"/>
    </xf>
    <xf numFmtId="9" fontId="2" fillId="62" borderId="1" xfId="0" applyNumberFormat="1" applyFont="1" applyFill="1" applyBorder="1" applyAlignment="1">
      <alignment horizontal="center" vertical="center"/>
    </xf>
    <xf numFmtId="9" fontId="2" fillId="62" borderId="5" xfId="0" applyNumberFormat="1" applyFont="1" applyFill="1" applyBorder="1" applyAlignment="1">
      <alignment horizontal="center" vertical="center"/>
    </xf>
    <xf numFmtId="9" fontId="2" fillId="63" borderId="1" xfId="0" applyNumberFormat="1" applyFont="1" applyFill="1" applyBorder="1" applyAlignment="1">
      <alignment horizontal="center" vertical="center"/>
    </xf>
    <xf numFmtId="9" fontId="2" fillId="63" borderId="4" xfId="0" applyNumberFormat="1" applyFont="1" applyFill="1" applyBorder="1" applyAlignment="1">
      <alignment horizontal="center" vertical="center"/>
    </xf>
    <xf numFmtId="9" fontId="2" fillId="64" borderId="1" xfId="0" applyNumberFormat="1" applyFont="1" applyFill="1" applyBorder="1" applyAlignment="1">
      <alignment horizontal="center" vertical="center"/>
    </xf>
    <xf numFmtId="9" fontId="2" fillId="65" borderId="1" xfId="0" applyNumberFormat="1" applyFont="1" applyFill="1" applyBorder="1" applyAlignment="1">
      <alignment horizontal="center" vertical="center"/>
    </xf>
    <xf numFmtId="9" fontId="2" fillId="64" borderId="4" xfId="0" applyNumberFormat="1" applyFont="1" applyFill="1" applyBorder="1" applyAlignment="1">
      <alignment horizontal="center" vertical="center"/>
    </xf>
    <xf numFmtId="9" fontId="2" fillId="65" borderId="5" xfId="0" applyNumberFormat="1" applyFont="1" applyFill="1" applyBorder="1" applyAlignment="1">
      <alignment horizontal="center" vertical="center"/>
    </xf>
    <xf numFmtId="9" fontId="2" fillId="18" borderId="1" xfId="0" applyNumberFormat="1" applyFont="1" applyFill="1" applyBorder="1" applyAlignment="1">
      <alignment horizontal="center" vertical="center"/>
    </xf>
    <xf numFmtId="9" fontId="2" fillId="66" borderId="1" xfId="0" applyNumberFormat="1" applyFont="1" applyFill="1" applyBorder="1" applyAlignment="1">
      <alignment horizontal="center" vertical="center"/>
    </xf>
    <xf numFmtId="9" fontId="2" fillId="18" borderId="4" xfId="0" applyNumberFormat="1" applyFont="1" applyFill="1" applyBorder="1" applyAlignment="1">
      <alignment horizontal="center" vertical="center"/>
    </xf>
    <xf numFmtId="9" fontId="2" fillId="66" borderId="5" xfId="0" applyNumberFormat="1" applyFont="1" applyFill="1" applyBorder="1" applyAlignment="1">
      <alignment horizontal="center" vertical="center"/>
    </xf>
    <xf numFmtId="9" fontId="2" fillId="67" borderId="1" xfId="0" applyNumberFormat="1" applyFont="1" applyFill="1" applyBorder="1" applyAlignment="1">
      <alignment horizontal="center" vertical="center"/>
    </xf>
    <xf numFmtId="9" fontId="2" fillId="68" borderId="1" xfId="0" applyNumberFormat="1" applyFont="1" applyFill="1" applyBorder="1" applyAlignment="1">
      <alignment horizontal="center" vertical="center"/>
    </xf>
    <xf numFmtId="9" fontId="2" fillId="67" borderId="4" xfId="0" applyNumberFormat="1" applyFont="1" applyFill="1" applyBorder="1" applyAlignment="1">
      <alignment horizontal="center" vertical="center"/>
    </xf>
    <xf numFmtId="9" fontId="2" fillId="68" borderId="5" xfId="0" applyNumberFormat="1" applyFont="1" applyFill="1" applyBorder="1" applyAlignment="1">
      <alignment horizontal="center" vertical="center"/>
    </xf>
    <xf numFmtId="9" fontId="2" fillId="69" borderId="1" xfId="0" applyNumberFormat="1" applyFont="1" applyFill="1" applyBorder="1" applyAlignment="1">
      <alignment horizontal="center" vertical="center"/>
    </xf>
    <xf numFmtId="9" fontId="2" fillId="69" borderId="4" xfId="0" applyNumberFormat="1" applyFont="1" applyFill="1" applyBorder="1" applyAlignment="1">
      <alignment horizontal="center" vertical="center"/>
    </xf>
    <xf numFmtId="9" fontId="2" fillId="70" borderId="1" xfId="0" applyNumberFormat="1" applyFont="1" applyFill="1" applyBorder="1" applyAlignment="1">
      <alignment horizontal="center" vertical="center"/>
    </xf>
    <xf numFmtId="9" fontId="2" fillId="70" borderId="5" xfId="0" applyNumberFormat="1" applyFont="1" applyFill="1" applyBorder="1" applyAlignment="1">
      <alignment horizontal="center" vertical="center"/>
    </xf>
    <xf numFmtId="9" fontId="2" fillId="71" borderId="1" xfId="0" applyNumberFormat="1" applyFont="1" applyFill="1" applyBorder="1" applyAlignment="1">
      <alignment horizontal="center" vertical="center"/>
    </xf>
    <xf numFmtId="9" fontId="2" fillId="71" borderId="5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1"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FED2-85F8-4B3E-B6E7-1490F57A0727}">
  <dimension ref="A1:AC51"/>
  <sheetViews>
    <sheetView tabSelected="1" zoomScale="80" zoomScaleNormal="80" workbookViewId="0">
      <selection activeCell="G1" sqref="G1:Q51"/>
    </sheetView>
  </sheetViews>
  <sheetFormatPr defaultRowHeight="13.15" x14ac:dyDescent="0.4"/>
  <cols>
    <col min="1" max="1" width="12" style="4" bestFit="1" customWidth="1"/>
    <col min="2" max="3" width="6.1328125" style="4" bestFit="1" customWidth="1"/>
    <col min="4" max="5" width="4.86328125" style="4" bestFit="1" customWidth="1"/>
    <col min="6" max="6" width="4.86328125" style="4" customWidth="1"/>
    <col min="7" max="7" width="14.59765625" style="4" customWidth="1"/>
    <col min="8" max="9" width="6.1328125" style="4" bestFit="1" customWidth="1"/>
    <col min="10" max="11" width="4.86328125" style="4" bestFit="1" customWidth="1"/>
    <col min="12" max="12" width="2.59765625" style="153" customWidth="1"/>
    <col min="13" max="13" width="14.59765625" style="4" customWidth="1"/>
    <col min="14" max="15" width="6.1328125" style="4" bestFit="1" customWidth="1"/>
    <col min="16" max="17" width="4.86328125" style="4" bestFit="1" customWidth="1"/>
    <col min="18" max="16384" width="9.06640625" style="4"/>
  </cols>
  <sheetData>
    <row r="1" spans="1:29" ht="13.5" thickBot="1" x14ac:dyDescent="0.45">
      <c r="A1" s="1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3"/>
      <c r="G1" s="1" t="s">
        <v>37</v>
      </c>
      <c r="H1" s="2" t="s">
        <v>0</v>
      </c>
      <c r="I1" s="2" t="s">
        <v>1</v>
      </c>
      <c r="J1" s="2" t="s">
        <v>2</v>
      </c>
      <c r="K1" s="2" t="s">
        <v>3</v>
      </c>
      <c r="M1" s="1" t="s">
        <v>37</v>
      </c>
      <c r="N1" s="2" t="s">
        <v>0</v>
      </c>
      <c r="O1" s="2" t="s">
        <v>1</v>
      </c>
      <c r="P1" s="2" t="s">
        <v>2</v>
      </c>
      <c r="Q1" s="2" t="s">
        <v>3</v>
      </c>
    </row>
    <row r="2" spans="1:29" ht="13.5" thickBot="1" x14ac:dyDescent="0.45">
      <c r="A2" s="1" t="s">
        <v>4</v>
      </c>
      <c r="B2" s="2">
        <v>0.84521900000000005</v>
      </c>
      <c r="C2" s="2">
        <v>0.75775400000000004</v>
      </c>
      <c r="D2" s="2">
        <v>0.90114099999999997</v>
      </c>
      <c r="E2" s="2">
        <v>0.88993500000000003</v>
      </c>
      <c r="F2" s="3"/>
      <c r="G2" s="5" t="s">
        <v>4</v>
      </c>
      <c r="H2" s="2">
        <v>0.84521900000000005</v>
      </c>
      <c r="I2" s="2">
        <v>0.75775400000000004</v>
      </c>
      <c r="J2" s="2">
        <v>0.90114099999999997</v>
      </c>
      <c r="K2" s="2">
        <v>0.88993500000000003</v>
      </c>
      <c r="L2" s="3"/>
      <c r="M2" s="6" t="s">
        <v>18</v>
      </c>
      <c r="N2" s="2">
        <v>0.68127400000000005</v>
      </c>
      <c r="O2" s="2">
        <v>0.67786400000000002</v>
      </c>
      <c r="P2" s="2">
        <v>0.63859999999999995</v>
      </c>
      <c r="Q2" s="2">
        <v>0.60803099999999999</v>
      </c>
      <c r="S2" s="2">
        <f>AVERAGE(H2:K2)</f>
        <v>0.84851224999999997</v>
      </c>
      <c r="T2" s="2">
        <f>AVERAGE(N2:Q2)</f>
        <v>0.65144225</v>
      </c>
      <c r="U2" s="7">
        <v>0.85</v>
      </c>
      <c r="V2" s="8">
        <v>0.65</v>
      </c>
      <c r="W2" s="9">
        <v>0.03</v>
      </c>
      <c r="Y2" s="9">
        <v>0.03</v>
      </c>
      <c r="AB2" s="10">
        <v>0.03</v>
      </c>
      <c r="AC2" s="10">
        <v>0.03</v>
      </c>
    </row>
    <row r="3" spans="1:29" ht="13.5" thickBot="1" x14ac:dyDescent="0.45">
      <c r="A3" s="1" t="s">
        <v>5</v>
      </c>
      <c r="B3" s="2">
        <v>0.36022500000000002</v>
      </c>
      <c r="C3" s="2">
        <v>0.76965899999999998</v>
      </c>
      <c r="D3" s="2">
        <v>0.62084899999999998</v>
      </c>
      <c r="E3" s="2">
        <v>0.74507900000000005</v>
      </c>
      <c r="F3" s="3"/>
      <c r="G3" s="11" t="s">
        <v>38</v>
      </c>
      <c r="H3" s="2">
        <v>0</v>
      </c>
      <c r="I3" s="2">
        <v>0</v>
      </c>
      <c r="J3" s="2">
        <v>0.69703999999999999</v>
      </c>
      <c r="K3" s="2">
        <v>0.79982399999999998</v>
      </c>
      <c r="L3" s="3"/>
      <c r="M3" s="12" t="s">
        <v>19</v>
      </c>
      <c r="N3" s="2">
        <v>0.65568099999999996</v>
      </c>
      <c r="O3" s="2">
        <v>0.63850899999999999</v>
      </c>
      <c r="P3" s="2">
        <v>0.63859999999999995</v>
      </c>
      <c r="Q3" s="2">
        <v>0.60803099999999999</v>
      </c>
      <c r="S3" s="2">
        <f t="shared" ref="S3:S51" si="0">AVERAGE(H3:K3)</f>
        <v>0.37421599999999999</v>
      </c>
      <c r="T3" s="2">
        <f>AVERAGE(N3:Q3)</f>
        <v>0.63520524999999994</v>
      </c>
      <c r="U3" s="13">
        <v>0.37</v>
      </c>
      <c r="V3" s="14">
        <v>0.64</v>
      </c>
      <c r="W3" s="9">
        <v>0.45</v>
      </c>
      <c r="Y3" s="9">
        <v>0.5</v>
      </c>
      <c r="AB3" s="10">
        <v>0.45</v>
      </c>
      <c r="AC3" s="10">
        <v>0.65</v>
      </c>
    </row>
    <row r="4" spans="1:29" ht="13.5" thickBot="1" x14ac:dyDescent="0.45">
      <c r="A4" s="1" t="s">
        <v>6</v>
      </c>
      <c r="B4" s="2">
        <v>0.68127400000000005</v>
      </c>
      <c r="C4" s="2">
        <v>0.67786400000000002</v>
      </c>
      <c r="D4" s="2">
        <v>0.69146700000000005</v>
      </c>
      <c r="E4" s="2">
        <v>0.70583799999999997</v>
      </c>
      <c r="F4" s="3"/>
      <c r="G4" s="15" t="s">
        <v>39</v>
      </c>
      <c r="H4" s="2">
        <v>0</v>
      </c>
      <c r="I4" s="2">
        <v>0</v>
      </c>
      <c r="J4" s="2">
        <v>0.73454799999999998</v>
      </c>
      <c r="K4" s="2">
        <v>0.823214</v>
      </c>
      <c r="L4" s="3"/>
      <c r="M4" s="16" t="s">
        <v>74</v>
      </c>
      <c r="N4" s="2">
        <v>0</v>
      </c>
      <c r="O4" s="2">
        <v>0</v>
      </c>
      <c r="P4" s="2">
        <v>0.57360500000000003</v>
      </c>
      <c r="Q4" s="2">
        <v>0.73695600000000006</v>
      </c>
      <c r="S4" s="2">
        <f t="shared" si="0"/>
        <v>0.38944049999999997</v>
      </c>
      <c r="T4" s="2">
        <f>AVERAGE(N4:Q4)</f>
        <v>0.32764025000000002</v>
      </c>
      <c r="U4" s="17">
        <v>0.39</v>
      </c>
      <c r="V4" s="18">
        <v>0.33</v>
      </c>
      <c r="W4" s="9">
        <v>0.7</v>
      </c>
      <c r="Y4" s="9">
        <v>0.75</v>
      </c>
      <c r="AB4" s="10">
        <v>0.7</v>
      </c>
      <c r="AC4" s="10">
        <v>0.7</v>
      </c>
    </row>
    <row r="5" spans="1:29" ht="13.5" thickBot="1" x14ac:dyDescent="0.45">
      <c r="A5" s="1" t="s">
        <v>7</v>
      </c>
      <c r="B5" s="2">
        <v>0.726275</v>
      </c>
      <c r="C5" s="2">
        <v>0.80314399999999997</v>
      </c>
      <c r="D5" s="2">
        <v>0.69681400000000004</v>
      </c>
      <c r="E5" s="2">
        <v>0.80308500000000005</v>
      </c>
      <c r="F5" s="3"/>
      <c r="G5" s="19" t="s">
        <v>40</v>
      </c>
      <c r="H5" s="2">
        <v>0</v>
      </c>
      <c r="I5" s="2">
        <v>0</v>
      </c>
      <c r="J5" s="2">
        <v>0</v>
      </c>
      <c r="K5" s="2">
        <v>0.36363499999999999</v>
      </c>
      <c r="L5" s="3"/>
      <c r="M5" s="20" t="s">
        <v>20</v>
      </c>
      <c r="N5" s="2">
        <v>0.65568099999999996</v>
      </c>
      <c r="O5" s="2">
        <v>0.63850899999999999</v>
      </c>
      <c r="P5" s="2">
        <v>0.64200000000000002</v>
      </c>
      <c r="Q5" s="2">
        <v>0.61954900000000002</v>
      </c>
      <c r="S5" s="2">
        <f t="shared" si="0"/>
        <v>9.0908749999999997E-2</v>
      </c>
      <c r="T5" s="2">
        <f>AVERAGE(N5:Q5)</f>
        <v>0.63893475</v>
      </c>
      <c r="U5" s="21">
        <v>0.09</v>
      </c>
      <c r="V5" s="22">
        <v>0.64</v>
      </c>
    </row>
    <row r="6" spans="1:29" ht="13.5" thickBot="1" x14ac:dyDescent="0.45">
      <c r="A6" s="1" t="s">
        <v>8</v>
      </c>
      <c r="B6" s="2">
        <v>0.53746000000000005</v>
      </c>
      <c r="C6" s="2">
        <v>0.69872800000000002</v>
      </c>
      <c r="D6" s="2">
        <v>0.62931999999999999</v>
      </c>
      <c r="E6" s="2">
        <v>0.720889</v>
      </c>
      <c r="F6" s="3"/>
      <c r="G6" s="23" t="s">
        <v>41</v>
      </c>
      <c r="H6" s="2">
        <v>0</v>
      </c>
      <c r="I6" s="2">
        <v>0</v>
      </c>
      <c r="J6" s="2">
        <v>0.40498099999999998</v>
      </c>
      <c r="K6" s="2">
        <v>0.70959700000000003</v>
      </c>
      <c r="L6" s="3"/>
      <c r="M6" s="24" t="s">
        <v>75</v>
      </c>
      <c r="N6" s="2">
        <v>0</v>
      </c>
      <c r="O6" s="2">
        <v>0</v>
      </c>
      <c r="P6" s="2">
        <v>0</v>
      </c>
      <c r="Q6" s="2">
        <v>0.54261800000000004</v>
      </c>
      <c r="S6" s="2">
        <f t="shared" si="0"/>
        <v>0.27864450000000002</v>
      </c>
      <c r="T6" s="2">
        <f>AVERAGE(N6:Q6)</f>
        <v>0.13565450000000001</v>
      </c>
      <c r="U6" s="25">
        <v>0.28000000000000003</v>
      </c>
      <c r="V6" s="26">
        <v>0.14000000000000001</v>
      </c>
    </row>
    <row r="7" spans="1:29" ht="13.5" thickBot="1" x14ac:dyDescent="0.45">
      <c r="A7" s="1" t="s">
        <v>9</v>
      </c>
      <c r="B7" s="2">
        <v>0.726298</v>
      </c>
      <c r="C7" s="2">
        <v>0.80425500000000005</v>
      </c>
      <c r="D7" s="2">
        <v>0.69010000000000005</v>
      </c>
      <c r="E7" s="2">
        <v>0.79865799999999998</v>
      </c>
      <c r="F7" s="3"/>
      <c r="G7" s="23" t="s">
        <v>42</v>
      </c>
      <c r="H7" s="2">
        <v>0</v>
      </c>
      <c r="I7" s="2">
        <v>0</v>
      </c>
      <c r="J7" s="2">
        <v>0.40498099999999998</v>
      </c>
      <c r="K7" s="2">
        <v>0.70959700000000003</v>
      </c>
      <c r="L7" s="3"/>
      <c r="M7" s="27" t="s">
        <v>76</v>
      </c>
      <c r="N7" s="2">
        <v>0</v>
      </c>
      <c r="O7" s="2">
        <v>0.48963099999999998</v>
      </c>
      <c r="P7" s="2">
        <v>0</v>
      </c>
      <c r="Q7" s="2">
        <v>0.54261800000000004</v>
      </c>
      <c r="S7" s="2">
        <f t="shared" si="0"/>
        <v>0.27864450000000002</v>
      </c>
      <c r="T7" s="2">
        <f>AVERAGE(N7:Q7)</f>
        <v>0.25806224999999999</v>
      </c>
      <c r="U7" s="25">
        <v>0.28000000000000003</v>
      </c>
      <c r="V7" s="28">
        <v>0.26</v>
      </c>
    </row>
    <row r="8" spans="1:29" ht="13.5" thickBot="1" x14ac:dyDescent="0.45">
      <c r="A8" s="1" t="s">
        <v>10</v>
      </c>
      <c r="B8" s="2">
        <v>0.53176100000000004</v>
      </c>
      <c r="C8" s="2">
        <v>0.69654099999999997</v>
      </c>
      <c r="D8" s="2">
        <v>0.61363900000000005</v>
      </c>
      <c r="E8" s="2">
        <v>0.69812399999999997</v>
      </c>
      <c r="F8" s="3"/>
      <c r="G8" s="29" t="s">
        <v>43</v>
      </c>
      <c r="H8" s="2">
        <v>0</v>
      </c>
      <c r="I8" s="2">
        <v>0</v>
      </c>
      <c r="J8" s="2">
        <v>0.62084899999999998</v>
      </c>
      <c r="K8" s="2">
        <v>0.74507900000000005</v>
      </c>
      <c r="L8" s="3"/>
      <c r="M8" s="30" t="s">
        <v>21</v>
      </c>
      <c r="N8" s="2">
        <v>0.40768500000000002</v>
      </c>
      <c r="O8" s="2">
        <v>0.52537299999999998</v>
      </c>
      <c r="P8" s="2">
        <v>0.38013400000000003</v>
      </c>
      <c r="Q8" s="2">
        <v>0.43077700000000002</v>
      </c>
      <c r="S8" s="2">
        <f t="shared" si="0"/>
        <v>0.34148200000000001</v>
      </c>
      <c r="T8" s="2">
        <f>AVERAGE(N8:Q8)</f>
        <v>0.43599224999999997</v>
      </c>
      <c r="U8" s="31">
        <v>0.34</v>
      </c>
      <c r="V8" s="32">
        <v>0.44</v>
      </c>
    </row>
    <row r="9" spans="1:29" ht="13.5" thickBot="1" x14ac:dyDescent="0.45">
      <c r="A9" s="1" t="s">
        <v>11</v>
      </c>
      <c r="B9" s="2">
        <v>0.72764700000000004</v>
      </c>
      <c r="C9" s="2">
        <v>0.80595000000000006</v>
      </c>
      <c r="D9" s="2">
        <v>0.68621799999999999</v>
      </c>
      <c r="E9" s="2">
        <v>0.79431099999999999</v>
      </c>
      <c r="F9" s="3"/>
      <c r="G9" s="29" t="s">
        <v>44</v>
      </c>
      <c r="H9" s="2">
        <v>0</v>
      </c>
      <c r="I9" s="2">
        <v>0</v>
      </c>
      <c r="J9" s="2">
        <v>0.61508600000000002</v>
      </c>
      <c r="K9" s="2">
        <v>0.74804999999999999</v>
      </c>
      <c r="L9" s="3"/>
      <c r="M9" s="33" t="s">
        <v>22</v>
      </c>
      <c r="N9" s="2">
        <v>0.37522100000000003</v>
      </c>
      <c r="O9" s="2">
        <v>0.49849399999999999</v>
      </c>
      <c r="P9" s="2">
        <v>0.38013400000000003</v>
      </c>
      <c r="Q9" s="2">
        <v>0.43077700000000002</v>
      </c>
      <c r="S9" s="2">
        <f t="shared" si="0"/>
        <v>0.34078399999999998</v>
      </c>
      <c r="T9" s="2">
        <f>AVERAGE(N9:Q9)</f>
        <v>0.42115649999999999</v>
      </c>
      <c r="U9" s="31">
        <v>0.34</v>
      </c>
      <c r="V9" s="34">
        <v>0.42</v>
      </c>
    </row>
    <row r="10" spans="1:29" ht="13.5" thickBot="1" x14ac:dyDescent="0.45">
      <c r="A10" s="1" t="s">
        <v>12</v>
      </c>
      <c r="B10" s="2">
        <v>0.53372900000000001</v>
      </c>
      <c r="C10" s="2">
        <v>0.69730599999999998</v>
      </c>
      <c r="D10" s="2">
        <v>0.61145499999999997</v>
      </c>
      <c r="E10" s="2">
        <v>0.69567199999999996</v>
      </c>
      <c r="F10" s="3"/>
      <c r="G10" s="35" t="s">
        <v>45</v>
      </c>
      <c r="H10" s="2">
        <v>0</v>
      </c>
      <c r="I10" s="2">
        <v>0</v>
      </c>
      <c r="J10" s="2">
        <v>0</v>
      </c>
      <c r="K10" s="2">
        <v>0.21421399999999999</v>
      </c>
      <c r="L10" s="3"/>
      <c r="M10" s="36" t="s">
        <v>23</v>
      </c>
      <c r="N10" s="2">
        <v>0.726275</v>
      </c>
      <c r="O10" s="2">
        <v>0.80314399999999997</v>
      </c>
      <c r="P10" s="2">
        <v>0.53637900000000005</v>
      </c>
      <c r="Q10" s="2">
        <v>0.60352300000000003</v>
      </c>
      <c r="S10" s="2">
        <f t="shared" si="0"/>
        <v>5.3553499999999997E-2</v>
      </c>
      <c r="T10" s="2">
        <f>AVERAGE(N10:Q10)</f>
        <v>0.66733025000000001</v>
      </c>
      <c r="U10" s="37">
        <v>0.05</v>
      </c>
      <c r="V10" s="38">
        <v>0.67</v>
      </c>
    </row>
    <row r="11" spans="1:29" ht="13.5" thickBot="1" x14ac:dyDescent="0.45">
      <c r="A11" s="1" t="s">
        <v>13</v>
      </c>
      <c r="B11" s="2">
        <v>0.73951999999999996</v>
      </c>
      <c r="C11" s="2">
        <v>0.81547899999999995</v>
      </c>
      <c r="D11" s="2">
        <v>0.68621799999999999</v>
      </c>
      <c r="E11" s="2">
        <v>0.79431099999999999</v>
      </c>
      <c r="F11" s="3"/>
      <c r="G11" s="39" t="s">
        <v>46</v>
      </c>
      <c r="H11" s="2">
        <v>0</v>
      </c>
      <c r="I11" s="2">
        <v>0</v>
      </c>
      <c r="J11" s="2">
        <v>0</v>
      </c>
      <c r="K11" s="2">
        <v>0.582376</v>
      </c>
      <c r="L11" s="3"/>
      <c r="M11" s="40" t="s">
        <v>24</v>
      </c>
      <c r="N11" s="2">
        <v>0.53746000000000005</v>
      </c>
      <c r="O11" s="2">
        <v>0.69872800000000002</v>
      </c>
      <c r="P11" s="2">
        <v>0.51491500000000001</v>
      </c>
      <c r="Q11" s="2">
        <v>0.58355900000000005</v>
      </c>
      <c r="S11" s="2">
        <f t="shared" si="0"/>
        <v>0.145594</v>
      </c>
      <c r="T11" s="2">
        <f>AVERAGE(N11:Q11)</f>
        <v>0.58366550000000006</v>
      </c>
      <c r="U11" s="41">
        <v>0.15</v>
      </c>
      <c r="V11" s="42">
        <v>0.57999999999999996</v>
      </c>
    </row>
    <row r="12" spans="1:29" ht="13.5" thickBot="1" x14ac:dyDescent="0.45">
      <c r="A12" s="1" t="s">
        <v>14</v>
      </c>
      <c r="B12" s="2">
        <v>0.56903199999999998</v>
      </c>
      <c r="C12" s="2">
        <v>0.71618199999999999</v>
      </c>
      <c r="D12" s="2">
        <v>0.61145499999999997</v>
      </c>
      <c r="E12" s="2">
        <v>0.69567199999999996</v>
      </c>
      <c r="F12" s="3"/>
      <c r="G12" s="43" t="s">
        <v>47</v>
      </c>
      <c r="H12" s="2">
        <v>0</v>
      </c>
      <c r="I12" s="2">
        <v>0</v>
      </c>
      <c r="J12" s="2">
        <v>0.47245500000000001</v>
      </c>
      <c r="K12" s="2">
        <v>0.71248400000000001</v>
      </c>
      <c r="L12" s="3"/>
      <c r="M12" s="44" t="s">
        <v>77</v>
      </c>
      <c r="N12" s="2">
        <v>0</v>
      </c>
      <c r="O12" s="2">
        <v>0.20222999999999999</v>
      </c>
      <c r="P12" s="2">
        <v>0</v>
      </c>
      <c r="Q12" s="2">
        <v>0</v>
      </c>
      <c r="S12" s="2">
        <f t="shared" si="0"/>
        <v>0.29623474999999999</v>
      </c>
      <c r="T12" s="2">
        <f>AVERAGE(N12:Q12)</f>
        <v>5.0557499999999998E-2</v>
      </c>
      <c r="U12" s="45">
        <v>0.3</v>
      </c>
      <c r="V12" s="46">
        <v>0.05</v>
      </c>
    </row>
    <row r="13" spans="1:29" ht="13.5" thickBot="1" x14ac:dyDescent="0.45">
      <c r="A13" s="1" t="s">
        <v>15</v>
      </c>
      <c r="B13" s="2">
        <v>0.40768500000000002</v>
      </c>
      <c r="C13" s="2">
        <v>0.52537299999999998</v>
      </c>
      <c r="D13" s="2">
        <v>0.43298199999999998</v>
      </c>
      <c r="E13" s="2">
        <v>0.51878999999999997</v>
      </c>
      <c r="F13" s="3"/>
      <c r="G13" s="47" t="s">
        <v>5</v>
      </c>
      <c r="H13" s="2">
        <v>0.36022500000000002</v>
      </c>
      <c r="I13" s="2">
        <v>0.76965899999999998</v>
      </c>
      <c r="J13" s="2">
        <v>0.62084899999999998</v>
      </c>
      <c r="K13" s="2">
        <v>0.74507900000000005</v>
      </c>
      <c r="L13" s="3"/>
      <c r="M13" s="48" t="s">
        <v>78</v>
      </c>
      <c r="N13" s="2">
        <v>0</v>
      </c>
      <c r="O13" s="2">
        <v>0.55923299999999998</v>
      </c>
      <c r="P13" s="2">
        <v>0</v>
      </c>
      <c r="Q13" s="2">
        <v>0.35532399999999997</v>
      </c>
      <c r="S13" s="2">
        <f t="shared" si="0"/>
        <v>0.62395299999999998</v>
      </c>
      <c r="T13" s="2">
        <f>AVERAGE(N13:Q13)</f>
        <v>0.22863924999999999</v>
      </c>
      <c r="U13" s="49">
        <v>0.62</v>
      </c>
      <c r="V13" s="50">
        <v>0.23</v>
      </c>
    </row>
    <row r="14" spans="1:29" ht="13.5" thickBot="1" x14ac:dyDescent="0.45">
      <c r="A14" s="1" t="s">
        <v>16</v>
      </c>
      <c r="B14" s="2">
        <v>0.84521900000000005</v>
      </c>
      <c r="C14" s="2">
        <v>0.75775400000000004</v>
      </c>
      <c r="D14" s="2">
        <v>0.86756299999999997</v>
      </c>
      <c r="E14" s="2">
        <v>0.815419</v>
      </c>
      <c r="F14" s="3"/>
      <c r="G14" s="51" t="s">
        <v>48</v>
      </c>
      <c r="H14" s="2">
        <v>0</v>
      </c>
      <c r="I14" s="2">
        <v>0.66773499999999997</v>
      </c>
      <c r="J14" s="2">
        <v>0.61508600000000002</v>
      </c>
      <c r="K14" s="2">
        <v>0.74804999999999999</v>
      </c>
      <c r="L14" s="3"/>
      <c r="M14" s="48" t="s">
        <v>79</v>
      </c>
      <c r="N14" s="2">
        <v>0</v>
      </c>
      <c r="O14" s="2">
        <v>0.55657299999999998</v>
      </c>
      <c r="P14" s="2">
        <v>0</v>
      </c>
      <c r="Q14" s="2">
        <v>0.355323</v>
      </c>
      <c r="S14" s="2">
        <f t="shared" si="0"/>
        <v>0.50771774999999997</v>
      </c>
      <c r="T14" s="2">
        <f>AVERAGE(N14:Q14)</f>
        <v>0.22797400000000001</v>
      </c>
      <c r="U14" s="52">
        <v>0.51</v>
      </c>
      <c r="V14" s="50">
        <v>0.23</v>
      </c>
    </row>
    <row r="15" spans="1:29" ht="13.5" thickBot="1" x14ac:dyDescent="0.45">
      <c r="A15" s="1" t="s">
        <v>17</v>
      </c>
      <c r="B15" s="2">
        <v>0.81748299999999996</v>
      </c>
      <c r="C15" s="2">
        <v>0.71996300000000002</v>
      </c>
      <c r="D15" s="2">
        <v>0.86756299999999997</v>
      </c>
      <c r="E15" s="2">
        <v>0.815419</v>
      </c>
      <c r="F15" s="3"/>
      <c r="G15" s="35" t="s">
        <v>49</v>
      </c>
      <c r="H15" s="2">
        <v>0</v>
      </c>
      <c r="I15" s="2">
        <v>0</v>
      </c>
      <c r="J15" s="2">
        <v>0</v>
      </c>
      <c r="K15" s="2">
        <v>0.21421399999999999</v>
      </c>
      <c r="L15" s="3"/>
      <c r="M15" s="53" t="s">
        <v>80</v>
      </c>
      <c r="N15" s="2">
        <v>0</v>
      </c>
      <c r="O15" s="2">
        <v>0.55324399999999996</v>
      </c>
      <c r="P15" s="2">
        <v>0</v>
      </c>
      <c r="Q15" s="2">
        <v>0</v>
      </c>
      <c r="S15" s="2">
        <f t="shared" si="0"/>
        <v>5.3553499999999997E-2</v>
      </c>
      <c r="T15" s="2">
        <f>AVERAGE(N15:Q15)</f>
        <v>0.13831099999999999</v>
      </c>
      <c r="U15" s="37">
        <v>0.05</v>
      </c>
      <c r="V15" s="54">
        <v>0.14000000000000001</v>
      </c>
    </row>
    <row r="16" spans="1:29" ht="13.5" thickBot="1" x14ac:dyDescent="0.45">
      <c r="A16" s="1" t="s">
        <v>18</v>
      </c>
      <c r="B16" s="2">
        <v>0.68127400000000005</v>
      </c>
      <c r="C16" s="2">
        <v>0.67786400000000002</v>
      </c>
      <c r="D16" s="2">
        <v>0.63859999999999995</v>
      </c>
      <c r="E16" s="2">
        <v>0.60803099999999999</v>
      </c>
      <c r="F16" s="3"/>
      <c r="G16" s="55" t="s">
        <v>50</v>
      </c>
      <c r="H16" s="2">
        <v>0</v>
      </c>
      <c r="I16" s="2">
        <v>0.48963099999999998</v>
      </c>
      <c r="J16" s="2">
        <v>0.47245500000000001</v>
      </c>
      <c r="K16" s="2">
        <v>0.71248400000000001</v>
      </c>
      <c r="L16" s="3"/>
      <c r="M16" s="33" t="s">
        <v>25</v>
      </c>
      <c r="N16" s="2">
        <v>0.37320399999999998</v>
      </c>
      <c r="O16" s="2">
        <v>0.497639</v>
      </c>
      <c r="P16" s="2">
        <v>0.38109599999999999</v>
      </c>
      <c r="Q16" s="2">
        <v>0.43294899999999997</v>
      </c>
      <c r="S16" s="2">
        <f t="shared" si="0"/>
        <v>0.41864250000000003</v>
      </c>
      <c r="T16" s="2">
        <f>AVERAGE(N16:Q16)</f>
        <v>0.42122200000000004</v>
      </c>
      <c r="U16" s="56">
        <v>0.42</v>
      </c>
      <c r="V16" s="34">
        <v>0.42</v>
      </c>
    </row>
    <row r="17" spans="1:22" ht="13.5" thickBot="1" x14ac:dyDescent="0.45">
      <c r="A17" s="1" t="s">
        <v>19</v>
      </c>
      <c r="B17" s="2">
        <v>0.65568099999999996</v>
      </c>
      <c r="C17" s="2">
        <v>0.63850899999999999</v>
      </c>
      <c r="D17" s="2">
        <v>0.63859999999999995</v>
      </c>
      <c r="E17" s="2">
        <v>0.60803099999999999</v>
      </c>
      <c r="F17" s="3"/>
      <c r="G17" s="39" t="s">
        <v>51</v>
      </c>
      <c r="H17" s="2">
        <v>0</v>
      </c>
      <c r="I17" s="2">
        <v>0</v>
      </c>
      <c r="J17" s="2">
        <v>0</v>
      </c>
      <c r="K17" s="2">
        <v>0.582376</v>
      </c>
      <c r="L17" s="3"/>
      <c r="M17" s="57" t="s">
        <v>26</v>
      </c>
      <c r="N17" s="2">
        <v>0.726298</v>
      </c>
      <c r="O17" s="2">
        <v>0.80425500000000005</v>
      </c>
      <c r="P17" s="2">
        <v>0.57196800000000003</v>
      </c>
      <c r="Q17" s="2">
        <v>0.689863</v>
      </c>
      <c r="S17" s="2">
        <f t="shared" si="0"/>
        <v>0.145594</v>
      </c>
      <c r="T17" s="2">
        <f>AVERAGE(N17:Q17)</f>
        <v>0.69809600000000005</v>
      </c>
      <c r="U17" s="41">
        <v>0.15</v>
      </c>
      <c r="V17" s="58">
        <v>0.7</v>
      </c>
    </row>
    <row r="18" spans="1:22" ht="13.5" thickBot="1" x14ac:dyDescent="0.45">
      <c r="A18" s="1" t="s">
        <v>20</v>
      </c>
      <c r="B18" s="2">
        <v>0.65568099999999996</v>
      </c>
      <c r="C18" s="2">
        <v>0.63850899999999999</v>
      </c>
      <c r="D18" s="2">
        <v>0.64200000000000002</v>
      </c>
      <c r="E18" s="2">
        <v>0.61954900000000002</v>
      </c>
      <c r="F18" s="3"/>
      <c r="G18" s="59" t="s">
        <v>6</v>
      </c>
      <c r="H18" s="2">
        <v>0.68127400000000005</v>
      </c>
      <c r="I18" s="2">
        <v>0.67786400000000002</v>
      </c>
      <c r="J18" s="2">
        <v>0.69146700000000005</v>
      </c>
      <c r="K18" s="2">
        <v>0.70583799999999997</v>
      </c>
      <c r="L18" s="3"/>
      <c r="M18" s="60" t="s">
        <v>27</v>
      </c>
      <c r="N18" s="2">
        <v>0.53176100000000004</v>
      </c>
      <c r="O18" s="2">
        <v>0.69654099999999997</v>
      </c>
      <c r="P18" s="2">
        <v>0.53739300000000001</v>
      </c>
      <c r="Q18" s="2">
        <v>0.63281299999999996</v>
      </c>
      <c r="S18" s="2">
        <f t="shared" si="0"/>
        <v>0.68911074999999999</v>
      </c>
      <c r="T18" s="2">
        <f>AVERAGE(N18:Q18)</f>
        <v>0.59962700000000002</v>
      </c>
      <c r="U18" s="61">
        <v>0.69</v>
      </c>
      <c r="V18" s="62">
        <v>0.6</v>
      </c>
    </row>
    <row r="19" spans="1:22" ht="13.5" thickBot="1" x14ac:dyDescent="0.45">
      <c r="A19" s="1" t="s">
        <v>21</v>
      </c>
      <c r="B19" s="2">
        <v>0.40768500000000002</v>
      </c>
      <c r="C19" s="2">
        <v>0.52537299999999998</v>
      </c>
      <c r="D19" s="2">
        <v>0.38013400000000003</v>
      </c>
      <c r="E19" s="2">
        <v>0.43077700000000002</v>
      </c>
      <c r="F19" s="3"/>
      <c r="G19" s="24" t="s">
        <v>52</v>
      </c>
      <c r="H19" s="2">
        <v>0</v>
      </c>
      <c r="I19" s="2">
        <v>0.53402499999999997</v>
      </c>
      <c r="J19" s="2">
        <v>0</v>
      </c>
      <c r="K19" s="2">
        <v>0</v>
      </c>
      <c r="L19" s="3"/>
      <c r="M19" s="63" t="s">
        <v>81</v>
      </c>
      <c r="N19" s="2">
        <v>0</v>
      </c>
      <c r="O19" s="2">
        <v>0.19508</v>
      </c>
      <c r="P19" s="2">
        <v>0</v>
      </c>
      <c r="Q19" s="2">
        <v>0.14118800000000001</v>
      </c>
      <c r="S19" s="2">
        <f t="shared" si="0"/>
        <v>0.13350624999999999</v>
      </c>
      <c r="T19" s="2">
        <f>AVERAGE(N19:Q19)</f>
        <v>8.4067000000000003E-2</v>
      </c>
      <c r="U19" s="64">
        <v>0.13</v>
      </c>
      <c r="V19" s="65">
        <v>0.08</v>
      </c>
    </row>
    <row r="20" spans="1:22" ht="13.5" thickBot="1" x14ac:dyDescent="0.45">
      <c r="A20" s="1" t="s">
        <v>22</v>
      </c>
      <c r="B20" s="2">
        <v>0.37522100000000003</v>
      </c>
      <c r="C20" s="2">
        <v>0.49849399999999999</v>
      </c>
      <c r="D20" s="2">
        <v>0.38013400000000003</v>
      </c>
      <c r="E20" s="2">
        <v>0.43077700000000002</v>
      </c>
      <c r="F20" s="3"/>
      <c r="G20" s="66" t="s">
        <v>53</v>
      </c>
      <c r="H20" s="2">
        <v>0</v>
      </c>
      <c r="I20" s="2">
        <v>0.53499699999999994</v>
      </c>
      <c r="J20" s="2">
        <v>0</v>
      </c>
      <c r="K20" s="2">
        <v>0.31012200000000001</v>
      </c>
      <c r="L20" s="3"/>
      <c r="M20" s="67" t="s">
        <v>82</v>
      </c>
      <c r="N20" s="2">
        <v>0</v>
      </c>
      <c r="O20" s="2">
        <v>0.53587899999999999</v>
      </c>
      <c r="P20" s="2">
        <v>0</v>
      </c>
      <c r="Q20" s="2">
        <v>0.40084599999999998</v>
      </c>
      <c r="S20" s="2">
        <f t="shared" si="0"/>
        <v>0.21127974999999999</v>
      </c>
      <c r="T20" s="2">
        <f>AVERAGE(N20:Q20)</f>
        <v>0.23418125000000001</v>
      </c>
      <c r="U20" s="68">
        <v>0.21</v>
      </c>
      <c r="V20" s="69">
        <v>0.23</v>
      </c>
    </row>
    <row r="21" spans="1:22" ht="13.5" thickBot="1" x14ac:dyDescent="0.45">
      <c r="A21" s="1" t="s">
        <v>23</v>
      </c>
      <c r="B21" s="2">
        <v>0.726275</v>
      </c>
      <c r="C21" s="2">
        <v>0.80314399999999997</v>
      </c>
      <c r="D21" s="2">
        <v>0.53637900000000005</v>
      </c>
      <c r="E21" s="2">
        <v>0.60352300000000003</v>
      </c>
      <c r="F21" s="3"/>
      <c r="G21" s="70" t="s">
        <v>54</v>
      </c>
      <c r="H21" s="2">
        <v>0</v>
      </c>
      <c r="I21" s="2">
        <v>0.46378200000000003</v>
      </c>
      <c r="J21" s="2">
        <v>0</v>
      </c>
      <c r="K21" s="2">
        <v>0.31012200000000001</v>
      </c>
      <c r="L21" s="3"/>
      <c r="M21" s="71" t="s">
        <v>83</v>
      </c>
      <c r="N21" s="2">
        <v>0</v>
      </c>
      <c r="O21" s="2">
        <v>0.57272199999999995</v>
      </c>
      <c r="P21" s="2">
        <v>0</v>
      </c>
      <c r="Q21" s="2">
        <v>5.9531000000000001E-2</v>
      </c>
      <c r="S21" s="2">
        <f t="shared" si="0"/>
        <v>0.19347600000000001</v>
      </c>
      <c r="T21" s="2">
        <f>AVERAGE(N21:Q21)</f>
        <v>0.15806324999999999</v>
      </c>
      <c r="U21" s="72">
        <v>0.19</v>
      </c>
      <c r="V21" s="73">
        <v>0.16</v>
      </c>
    </row>
    <row r="22" spans="1:22" ht="13.5" thickBot="1" x14ac:dyDescent="0.45">
      <c r="A22" s="1" t="s">
        <v>24</v>
      </c>
      <c r="B22" s="2">
        <v>0.53746000000000005</v>
      </c>
      <c r="C22" s="2">
        <v>0.69872800000000002</v>
      </c>
      <c r="D22" s="2">
        <v>0.51491500000000001</v>
      </c>
      <c r="E22" s="2">
        <v>0.58355900000000005</v>
      </c>
      <c r="F22" s="3"/>
      <c r="G22" s="5" t="s">
        <v>7</v>
      </c>
      <c r="H22" s="2">
        <v>0.726275</v>
      </c>
      <c r="I22" s="2">
        <v>0.80314399999999997</v>
      </c>
      <c r="J22" s="2">
        <v>0.69681400000000004</v>
      </c>
      <c r="K22" s="2">
        <v>0.80308500000000005</v>
      </c>
      <c r="L22" s="3"/>
      <c r="M22" s="74" t="s">
        <v>84</v>
      </c>
      <c r="N22" s="2">
        <v>0</v>
      </c>
      <c r="O22" s="2">
        <v>0.547319</v>
      </c>
      <c r="P22" s="2">
        <v>0</v>
      </c>
      <c r="Q22" s="2">
        <v>0.38331100000000001</v>
      </c>
      <c r="S22" s="2">
        <f t="shared" si="0"/>
        <v>0.75732949999999999</v>
      </c>
      <c r="T22" s="2">
        <f>AVERAGE(N22:Q22)</f>
        <v>0.23265750000000002</v>
      </c>
      <c r="U22" s="75">
        <v>0.76</v>
      </c>
      <c r="V22" s="76">
        <v>0.23</v>
      </c>
    </row>
    <row r="23" spans="1:22" ht="13.5" thickBot="1" x14ac:dyDescent="0.45">
      <c r="A23" s="1" t="s">
        <v>25</v>
      </c>
      <c r="B23" s="2">
        <v>0.37320399999999998</v>
      </c>
      <c r="C23" s="2">
        <v>0.497639</v>
      </c>
      <c r="D23" s="2">
        <v>0.38109599999999999</v>
      </c>
      <c r="E23" s="2">
        <v>0.43294899999999997</v>
      </c>
      <c r="F23" s="3"/>
      <c r="G23" s="77" t="s">
        <v>8</v>
      </c>
      <c r="H23" s="2">
        <v>0.53746000000000005</v>
      </c>
      <c r="I23" s="2">
        <v>0.69872800000000002</v>
      </c>
      <c r="J23" s="2">
        <v>0.62931999999999999</v>
      </c>
      <c r="K23" s="2">
        <v>0.720889</v>
      </c>
      <c r="L23" s="3"/>
      <c r="M23" s="78" t="s">
        <v>28</v>
      </c>
      <c r="N23" s="2">
        <v>0.70516999999999996</v>
      </c>
      <c r="O23" s="2">
        <v>0.77996100000000002</v>
      </c>
      <c r="P23" s="2">
        <v>0.57196800000000003</v>
      </c>
      <c r="Q23" s="2">
        <v>0.689863</v>
      </c>
      <c r="S23" s="2">
        <f t="shared" si="0"/>
        <v>0.64659925000000007</v>
      </c>
      <c r="T23" s="2">
        <f>AVERAGE(N23:Q23)</f>
        <v>0.68674049999999998</v>
      </c>
      <c r="U23" s="79">
        <v>0.65</v>
      </c>
      <c r="V23" s="80">
        <v>0.69</v>
      </c>
    </row>
    <row r="24" spans="1:22" ht="13.5" thickBot="1" x14ac:dyDescent="0.45">
      <c r="A24" s="1" t="s">
        <v>26</v>
      </c>
      <c r="B24" s="2">
        <v>0.726298</v>
      </c>
      <c r="C24" s="2">
        <v>0.80425500000000005</v>
      </c>
      <c r="D24" s="2">
        <v>0.57196800000000003</v>
      </c>
      <c r="E24" s="2">
        <v>0.689863</v>
      </c>
      <c r="F24" s="3"/>
      <c r="G24" s="81" t="s">
        <v>55</v>
      </c>
      <c r="H24" s="2">
        <v>0</v>
      </c>
      <c r="I24" s="2">
        <v>0.20222999999999999</v>
      </c>
      <c r="J24" s="2">
        <v>0.16133400000000001</v>
      </c>
      <c r="K24" s="2">
        <v>0.35830400000000001</v>
      </c>
      <c r="L24" s="3"/>
      <c r="M24" s="82" t="s">
        <v>29</v>
      </c>
      <c r="N24" s="2">
        <v>0.48857800000000001</v>
      </c>
      <c r="O24" s="2">
        <v>0.67160799999999998</v>
      </c>
      <c r="P24" s="2">
        <v>0.53739300000000001</v>
      </c>
      <c r="Q24" s="2">
        <v>0.63281299999999996</v>
      </c>
      <c r="S24" s="2">
        <f t="shared" si="0"/>
        <v>0.18046699999999999</v>
      </c>
      <c r="T24" s="2">
        <f>AVERAGE(N24:Q24)</f>
        <v>0.58259799999999995</v>
      </c>
      <c r="U24" s="83">
        <v>0.18</v>
      </c>
      <c r="V24" s="84">
        <v>0.57999999999999996</v>
      </c>
    </row>
    <row r="25" spans="1:22" ht="13.5" thickBot="1" x14ac:dyDescent="0.45">
      <c r="A25" s="1" t="s">
        <v>27</v>
      </c>
      <c r="B25" s="2">
        <v>0.53176100000000004</v>
      </c>
      <c r="C25" s="2">
        <v>0.69654099999999997</v>
      </c>
      <c r="D25" s="2">
        <v>0.53739300000000001</v>
      </c>
      <c r="E25" s="2">
        <v>0.63281299999999996</v>
      </c>
      <c r="F25" s="3"/>
      <c r="G25" s="85" t="s">
        <v>56</v>
      </c>
      <c r="H25" s="2">
        <v>0</v>
      </c>
      <c r="I25" s="2">
        <v>0.53402499999999997</v>
      </c>
      <c r="J25" s="2">
        <v>0.34055800000000003</v>
      </c>
      <c r="K25" s="2">
        <v>0.57651200000000002</v>
      </c>
      <c r="L25" s="3"/>
      <c r="M25" s="86" t="s">
        <v>85</v>
      </c>
      <c r="N25" s="2">
        <v>0</v>
      </c>
      <c r="O25" s="2">
        <v>5.4890099999999997E-2</v>
      </c>
      <c r="P25" s="2">
        <v>0</v>
      </c>
      <c r="Q25" s="2">
        <v>0.14118800000000001</v>
      </c>
      <c r="S25" s="2">
        <f t="shared" si="0"/>
        <v>0.36277375000000001</v>
      </c>
      <c r="T25" s="2">
        <f>AVERAGE(N25:Q25)</f>
        <v>4.9019525000000001E-2</v>
      </c>
      <c r="U25" s="87">
        <v>0.36</v>
      </c>
      <c r="V25" s="88">
        <v>0.05</v>
      </c>
    </row>
    <row r="26" spans="1:22" ht="13.5" thickBot="1" x14ac:dyDescent="0.45">
      <c r="A26" s="1" t="s">
        <v>28</v>
      </c>
      <c r="B26" s="2">
        <v>0.70516999999999996</v>
      </c>
      <c r="C26" s="2">
        <v>0.77996100000000002</v>
      </c>
      <c r="D26" s="2">
        <v>0.57196800000000003</v>
      </c>
      <c r="E26" s="2">
        <v>0.689863</v>
      </c>
      <c r="F26" s="3"/>
      <c r="G26" s="89" t="s">
        <v>57</v>
      </c>
      <c r="H26" s="2">
        <v>0</v>
      </c>
      <c r="I26" s="2">
        <v>0.55324399999999996</v>
      </c>
      <c r="J26" s="2">
        <v>0.34055800000000003</v>
      </c>
      <c r="K26" s="2">
        <v>0.57651200000000002</v>
      </c>
      <c r="L26" s="3"/>
      <c r="M26" s="24" t="s">
        <v>86</v>
      </c>
      <c r="N26" s="2">
        <v>0</v>
      </c>
      <c r="O26" s="2">
        <v>0.47423700000000002</v>
      </c>
      <c r="P26" s="2">
        <v>0</v>
      </c>
      <c r="Q26" s="2">
        <v>5.9751800000000001E-2</v>
      </c>
      <c r="S26" s="2">
        <f t="shared" si="0"/>
        <v>0.36757850000000003</v>
      </c>
      <c r="T26" s="2">
        <f>AVERAGE(N26:Q26)</f>
        <v>0.13349720000000001</v>
      </c>
      <c r="U26" s="90">
        <v>0.37</v>
      </c>
      <c r="V26" s="26">
        <v>0.13</v>
      </c>
    </row>
    <row r="27" spans="1:22" ht="13.5" thickBot="1" x14ac:dyDescent="0.45">
      <c r="A27" s="1" t="s">
        <v>29</v>
      </c>
      <c r="B27" s="2">
        <v>0.48857800000000001</v>
      </c>
      <c r="C27" s="2">
        <v>0.67160799999999998</v>
      </c>
      <c r="D27" s="2">
        <v>0.53739300000000001</v>
      </c>
      <c r="E27" s="2">
        <v>0.63281299999999996</v>
      </c>
      <c r="F27" s="3"/>
      <c r="G27" s="85" t="s">
        <v>58</v>
      </c>
      <c r="H27" s="2">
        <v>0</v>
      </c>
      <c r="I27" s="2">
        <v>0.55657299999999998</v>
      </c>
      <c r="J27" s="2">
        <v>0.33899000000000001</v>
      </c>
      <c r="K27" s="2">
        <v>0.56701100000000004</v>
      </c>
      <c r="L27" s="3"/>
      <c r="M27" s="91" t="s">
        <v>87</v>
      </c>
      <c r="N27" s="2">
        <v>0</v>
      </c>
      <c r="O27" s="2">
        <v>0.498033</v>
      </c>
      <c r="P27" s="2">
        <v>0</v>
      </c>
      <c r="Q27" s="2">
        <v>0.40084599999999998</v>
      </c>
      <c r="S27" s="2">
        <f t="shared" si="0"/>
        <v>0.36564350000000001</v>
      </c>
      <c r="T27" s="2">
        <f>AVERAGE(N27:Q27)</f>
        <v>0.22471975</v>
      </c>
      <c r="U27" s="87">
        <v>0.37</v>
      </c>
      <c r="V27" s="92">
        <v>0.22</v>
      </c>
    </row>
    <row r="28" spans="1:22" ht="13.5" thickBot="1" x14ac:dyDescent="0.45">
      <c r="A28" s="1" t="s">
        <v>30</v>
      </c>
      <c r="B28" s="2">
        <v>0.37522100000000003</v>
      </c>
      <c r="C28" s="2">
        <v>0.49849399999999999</v>
      </c>
      <c r="D28" s="2">
        <v>0.386467</v>
      </c>
      <c r="E28" s="2">
        <v>0.44318200000000002</v>
      </c>
      <c r="F28" s="3"/>
      <c r="G28" s="48" t="s">
        <v>59</v>
      </c>
      <c r="H28" s="2">
        <v>0</v>
      </c>
      <c r="I28" s="2">
        <v>0.53728500000000001</v>
      </c>
      <c r="J28" s="2">
        <v>0</v>
      </c>
      <c r="K28" s="2">
        <v>0.37826900000000002</v>
      </c>
      <c r="L28" s="3"/>
      <c r="M28" s="93" t="s">
        <v>88</v>
      </c>
      <c r="N28" s="2">
        <v>0</v>
      </c>
      <c r="O28" s="2">
        <v>0.49379899999999999</v>
      </c>
      <c r="P28" s="2">
        <v>0</v>
      </c>
      <c r="Q28" s="2">
        <v>0.38331100000000001</v>
      </c>
      <c r="S28" s="2">
        <f t="shared" si="0"/>
        <v>0.22888849999999999</v>
      </c>
      <c r="T28" s="2">
        <f>AVERAGE(N28:Q28)</f>
        <v>0.21927750000000001</v>
      </c>
      <c r="U28" s="94">
        <v>0.23</v>
      </c>
      <c r="V28" s="95">
        <v>0.22</v>
      </c>
    </row>
    <row r="29" spans="1:22" ht="13.5" thickBot="1" x14ac:dyDescent="0.45">
      <c r="A29" s="1" t="s">
        <v>31</v>
      </c>
      <c r="B29" s="2">
        <v>0.72764700000000004</v>
      </c>
      <c r="C29" s="2">
        <v>0.80595000000000006</v>
      </c>
      <c r="D29" s="2">
        <v>0.60804199999999997</v>
      </c>
      <c r="E29" s="2">
        <v>0.73607100000000003</v>
      </c>
      <c r="F29" s="3"/>
      <c r="G29" s="91" t="s">
        <v>60</v>
      </c>
      <c r="H29" s="2">
        <v>0</v>
      </c>
      <c r="I29" s="2">
        <v>0.51787300000000003</v>
      </c>
      <c r="J29" s="2">
        <v>0</v>
      </c>
      <c r="K29" s="2">
        <v>0.37826900000000002</v>
      </c>
      <c r="L29" s="3"/>
      <c r="M29" s="96" t="s">
        <v>89</v>
      </c>
      <c r="N29" s="2">
        <v>0</v>
      </c>
      <c r="O29" s="2">
        <v>0.55923299999999998</v>
      </c>
      <c r="P29" s="2">
        <v>0.37844499999999998</v>
      </c>
      <c r="Q29" s="2">
        <v>0.57610600000000001</v>
      </c>
      <c r="S29" s="2">
        <f t="shared" si="0"/>
        <v>0.2240355</v>
      </c>
      <c r="T29" s="2">
        <f>AVERAGE(N29:Q29)</f>
        <v>0.378446</v>
      </c>
      <c r="U29" s="97">
        <v>0.22</v>
      </c>
      <c r="V29" s="98">
        <v>0.38</v>
      </c>
    </row>
    <row r="30" spans="1:22" ht="13.5" thickBot="1" x14ac:dyDescent="0.45">
      <c r="A30" s="1" t="s">
        <v>32</v>
      </c>
      <c r="B30" s="2">
        <v>0.53372900000000001</v>
      </c>
      <c r="C30" s="2">
        <v>0.69730599999999998</v>
      </c>
      <c r="D30" s="2">
        <v>0.55862299999999998</v>
      </c>
      <c r="E30" s="2">
        <v>0.65471800000000002</v>
      </c>
      <c r="F30" s="3"/>
      <c r="G30" s="5" t="s">
        <v>9</v>
      </c>
      <c r="H30" s="2">
        <v>0.726298</v>
      </c>
      <c r="I30" s="2">
        <v>0.80425500000000005</v>
      </c>
      <c r="J30" s="2">
        <v>0.69010000000000005</v>
      </c>
      <c r="K30" s="2">
        <v>0.79865799999999998</v>
      </c>
      <c r="L30" s="3"/>
      <c r="M30" s="99" t="s">
        <v>30</v>
      </c>
      <c r="N30" s="2">
        <v>0.37522100000000003</v>
      </c>
      <c r="O30" s="2">
        <v>0.49849399999999999</v>
      </c>
      <c r="P30" s="2">
        <v>0.386467</v>
      </c>
      <c r="Q30" s="2">
        <v>0.44318200000000002</v>
      </c>
      <c r="S30" s="2">
        <f t="shared" si="0"/>
        <v>0.75482775000000002</v>
      </c>
      <c r="T30" s="2">
        <f>AVERAGE(N30:Q30)</f>
        <v>0.42584099999999997</v>
      </c>
      <c r="U30" s="75">
        <v>0.75</v>
      </c>
      <c r="V30" s="100">
        <v>0.43</v>
      </c>
    </row>
    <row r="31" spans="1:22" ht="13.5" thickBot="1" x14ac:dyDescent="0.45">
      <c r="A31" s="1" t="s">
        <v>33</v>
      </c>
      <c r="B31" s="2">
        <v>0.71274499999999996</v>
      </c>
      <c r="C31" s="2">
        <v>0.79112400000000005</v>
      </c>
      <c r="D31" s="2">
        <v>0.60804199999999997</v>
      </c>
      <c r="E31" s="2">
        <v>0.73607100000000003</v>
      </c>
      <c r="F31" s="3"/>
      <c r="G31" s="12" t="s">
        <v>10</v>
      </c>
      <c r="H31" s="2">
        <v>0.53176100000000004</v>
      </c>
      <c r="I31" s="2">
        <v>0.69654099999999997</v>
      </c>
      <c r="J31" s="2">
        <v>0.61363900000000005</v>
      </c>
      <c r="K31" s="2">
        <v>0.69812399999999997</v>
      </c>
      <c r="L31" s="3"/>
      <c r="M31" s="5" t="s">
        <v>31</v>
      </c>
      <c r="N31" s="2">
        <v>0.72764700000000004</v>
      </c>
      <c r="O31" s="2">
        <v>0.80595000000000006</v>
      </c>
      <c r="P31" s="2">
        <v>0.60804199999999997</v>
      </c>
      <c r="Q31" s="2">
        <v>0.73607100000000003</v>
      </c>
      <c r="S31" s="2">
        <f t="shared" si="0"/>
        <v>0.63501625000000006</v>
      </c>
      <c r="T31" s="2">
        <f>AVERAGE(N31:Q31)</f>
        <v>0.7194275</v>
      </c>
      <c r="U31" s="101">
        <v>0.64</v>
      </c>
      <c r="V31" s="102">
        <v>0.72</v>
      </c>
    </row>
    <row r="32" spans="1:22" ht="13.5" thickBot="1" x14ac:dyDescent="0.45">
      <c r="A32" s="1" t="s">
        <v>34</v>
      </c>
      <c r="B32" s="2">
        <v>0.50671200000000005</v>
      </c>
      <c r="C32" s="2">
        <v>0.68582900000000002</v>
      </c>
      <c r="D32" s="2">
        <v>0.55862299999999998</v>
      </c>
      <c r="E32" s="2">
        <v>0.65471800000000002</v>
      </c>
      <c r="F32" s="3"/>
      <c r="G32" s="53" t="s">
        <v>61</v>
      </c>
      <c r="H32" s="2">
        <v>0</v>
      </c>
      <c r="I32" s="2">
        <v>0.19508</v>
      </c>
      <c r="J32" s="2">
        <v>4.0747499999999999E-2</v>
      </c>
      <c r="K32" s="2">
        <v>0.319853</v>
      </c>
      <c r="L32" s="3"/>
      <c r="M32" s="103" t="s">
        <v>32</v>
      </c>
      <c r="N32" s="2">
        <v>0.53372900000000001</v>
      </c>
      <c r="O32" s="2">
        <v>0.69730599999999998</v>
      </c>
      <c r="P32" s="2">
        <v>0.55862299999999998</v>
      </c>
      <c r="Q32" s="2">
        <v>0.65471800000000002</v>
      </c>
      <c r="S32" s="2">
        <f t="shared" si="0"/>
        <v>0.13892012500000001</v>
      </c>
      <c r="T32" s="2">
        <f>AVERAGE(N32:Q32)</f>
        <v>0.61109399999999992</v>
      </c>
      <c r="U32" s="104">
        <v>0.14000000000000001</v>
      </c>
      <c r="V32" s="105">
        <v>0.61</v>
      </c>
    </row>
    <row r="33" spans="1:22" ht="13.5" thickBot="1" x14ac:dyDescent="0.45">
      <c r="A33" s="1" t="s">
        <v>35</v>
      </c>
      <c r="B33" s="2">
        <v>0.70516999999999996</v>
      </c>
      <c r="C33" s="2">
        <v>0.77996100000000002</v>
      </c>
      <c r="D33" s="2">
        <v>0.61690199999999995</v>
      </c>
      <c r="E33" s="2">
        <v>0.74746999999999997</v>
      </c>
      <c r="F33" s="3"/>
      <c r="G33" s="106" t="s">
        <v>62</v>
      </c>
      <c r="H33" s="2">
        <v>0</v>
      </c>
      <c r="I33" s="2">
        <v>0.53499699999999994</v>
      </c>
      <c r="J33" s="2">
        <v>0.31019600000000003</v>
      </c>
      <c r="K33" s="2">
        <v>0.55776400000000004</v>
      </c>
      <c r="L33" s="3"/>
      <c r="M33" s="107" t="s">
        <v>90</v>
      </c>
      <c r="N33" s="2">
        <v>0</v>
      </c>
      <c r="O33" s="2">
        <v>0.194135</v>
      </c>
      <c r="P33" s="2">
        <v>0</v>
      </c>
      <c r="Q33" s="2">
        <v>0.21274999999999999</v>
      </c>
      <c r="S33" s="2">
        <f t="shared" si="0"/>
        <v>0.35073925</v>
      </c>
      <c r="T33" s="2">
        <f>AVERAGE(N33:Q33)</f>
        <v>0.10172125</v>
      </c>
      <c r="U33" s="108">
        <v>0.35</v>
      </c>
      <c r="V33" s="109">
        <v>0.1</v>
      </c>
    </row>
    <row r="34" spans="1:22" ht="13.5" thickBot="1" x14ac:dyDescent="0.45">
      <c r="A34" s="1" t="s">
        <v>36</v>
      </c>
      <c r="B34" s="2">
        <v>0.48857800000000001</v>
      </c>
      <c r="C34" s="2">
        <v>0.67160799999999998</v>
      </c>
      <c r="D34" s="2">
        <v>0.56452599999999997</v>
      </c>
      <c r="E34" s="2">
        <v>0.66256999999999999</v>
      </c>
      <c r="F34" s="3"/>
      <c r="G34" s="110" t="s">
        <v>63</v>
      </c>
      <c r="H34" s="2">
        <v>0</v>
      </c>
      <c r="I34" s="2">
        <v>0.547319</v>
      </c>
      <c r="J34" s="2">
        <v>0.31019600000000003</v>
      </c>
      <c r="K34" s="2">
        <v>0.55776400000000004</v>
      </c>
      <c r="L34" s="3"/>
      <c r="M34" s="111" t="s">
        <v>91</v>
      </c>
      <c r="N34" s="2">
        <v>0</v>
      </c>
      <c r="O34" s="2">
        <v>0.53655900000000001</v>
      </c>
      <c r="P34" s="2">
        <v>0</v>
      </c>
      <c r="Q34" s="2">
        <v>0.47492800000000002</v>
      </c>
      <c r="S34" s="2">
        <f t="shared" si="0"/>
        <v>0.35381974999999999</v>
      </c>
      <c r="T34" s="2">
        <f>AVERAGE(N34:Q34)</f>
        <v>0.25287175000000001</v>
      </c>
      <c r="U34" s="112">
        <v>0.35</v>
      </c>
      <c r="V34" s="113">
        <v>0.25</v>
      </c>
    </row>
    <row r="35" spans="1:22" ht="13.5" thickBot="1" x14ac:dyDescent="0.45">
      <c r="G35" s="114" t="s">
        <v>64</v>
      </c>
      <c r="H35" s="2">
        <v>0</v>
      </c>
      <c r="I35" s="2">
        <v>0.57272199999999995</v>
      </c>
      <c r="J35" s="2">
        <v>0.37147400000000003</v>
      </c>
      <c r="K35" s="2">
        <v>0.59898300000000004</v>
      </c>
      <c r="L35" s="3"/>
      <c r="M35" s="115" t="s">
        <v>92</v>
      </c>
      <c r="N35" s="2">
        <v>0</v>
      </c>
      <c r="O35" s="2">
        <v>0.55582900000000002</v>
      </c>
      <c r="P35" s="2">
        <v>0</v>
      </c>
      <c r="Q35" s="2">
        <v>0.45834900000000001</v>
      </c>
      <c r="S35" s="2">
        <f t="shared" si="0"/>
        <v>0.38579475000000002</v>
      </c>
      <c r="T35" s="2">
        <f>AVERAGE(N35:Q35)</f>
        <v>0.25354450000000001</v>
      </c>
      <c r="U35" s="116">
        <v>0.39</v>
      </c>
      <c r="V35" s="117">
        <v>0.25</v>
      </c>
    </row>
    <row r="36" spans="1:22" ht="13.5" thickBot="1" x14ac:dyDescent="0.45">
      <c r="G36" s="93" t="s">
        <v>65</v>
      </c>
      <c r="H36" s="2">
        <v>0</v>
      </c>
      <c r="I36" s="2">
        <v>0.47423700000000002</v>
      </c>
      <c r="J36" s="2">
        <v>0</v>
      </c>
      <c r="K36" s="2">
        <v>0.40241399999999999</v>
      </c>
      <c r="L36" s="3"/>
      <c r="M36" s="27" t="s">
        <v>93</v>
      </c>
      <c r="N36" s="2">
        <v>0</v>
      </c>
      <c r="O36" s="2">
        <v>0.576098</v>
      </c>
      <c r="P36" s="2">
        <v>0</v>
      </c>
      <c r="Q36" s="2">
        <v>0.45034800000000003</v>
      </c>
      <c r="S36" s="2">
        <f t="shared" si="0"/>
        <v>0.21916275000000002</v>
      </c>
      <c r="T36" s="2">
        <f>AVERAGE(N36:Q36)</f>
        <v>0.25661149999999999</v>
      </c>
      <c r="U36" s="118">
        <v>0.22</v>
      </c>
      <c r="V36" s="28">
        <v>0.26</v>
      </c>
    </row>
    <row r="37" spans="1:22" ht="13.5" thickBot="1" x14ac:dyDescent="0.45">
      <c r="G37" s="5" t="s">
        <v>11</v>
      </c>
      <c r="H37" s="2">
        <v>0.72764700000000004</v>
      </c>
      <c r="I37" s="2">
        <v>0.80595000000000006</v>
      </c>
      <c r="J37" s="2">
        <v>0.68621799999999999</v>
      </c>
      <c r="K37" s="2">
        <v>0.79431099999999999</v>
      </c>
      <c r="L37" s="3"/>
      <c r="M37" s="5" t="s">
        <v>33</v>
      </c>
      <c r="N37" s="2">
        <v>0.71274499999999996</v>
      </c>
      <c r="O37" s="2">
        <v>0.79112400000000005</v>
      </c>
      <c r="P37" s="2">
        <v>0.60804199999999997</v>
      </c>
      <c r="Q37" s="2">
        <v>0.73607100000000003</v>
      </c>
      <c r="S37" s="2">
        <f t="shared" si="0"/>
        <v>0.75353150000000002</v>
      </c>
      <c r="T37" s="2">
        <f>AVERAGE(N37:Q37)</f>
        <v>0.7119955</v>
      </c>
      <c r="U37" s="75">
        <v>0.75</v>
      </c>
      <c r="V37" s="102">
        <v>0.71</v>
      </c>
    </row>
    <row r="38" spans="1:22" ht="13.5" thickBot="1" x14ac:dyDescent="0.45">
      <c r="G38" s="12" t="s">
        <v>12</v>
      </c>
      <c r="H38" s="2">
        <v>0.53372900000000001</v>
      </c>
      <c r="I38" s="2">
        <v>0.69730599999999998</v>
      </c>
      <c r="J38" s="2">
        <v>0.61145499999999997</v>
      </c>
      <c r="K38" s="2">
        <v>0.69567199999999996</v>
      </c>
      <c r="L38" s="3"/>
      <c r="M38" s="119" t="s">
        <v>34</v>
      </c>
      <c r="N38" s="2">
        <v>0.50671200000000005</v>
      </c>
      <c r="O38" s="2">
        <v>0.68582900000000002</v>
      </c>
      <c r="P38" s="2">
        <v>0.55862299999999998</v>
      </c>
      <c r="Q38" s="2">
        <v>0.65471800000000002</v>
      </c>
      <c r="S38" s="2">
        <f t="shared" si="0"/>
        <v>0.63454049999999995</v>
      </c>
      <c r="T38" s="2">
        <f>AVERAGE(N38:Q38)</f>
        <v>0.60147050000000002</v>
      </c>
      <c r="U38" s="101">
        <v>0.63</v>
      </c>
      <c r="V38" s="120">
        <v>0.6</v>
      </c>
    </row>
    <row r="39" spans="1:22" ht="13.5" thickBot="1" x14ac:dyDescent="0.45">
      <c r="G39" s="121" t="s">
        <v>66</v>
      </c>
      <c r="H39" s="2">
        <v>0</v>
      </c>
      <c r="I39" s="2">
        <v>0.194135</v>
      </c>
      <c r="J39" s="2">
        <v>0</v>
      </c>
      <c r="K39" s="2">
        <v>0.307867</v>
      </c>
      <c r="L39" s="3"/>
      <c r="M39" s="122" t="s">
        <v>94</v>
      </c>
      <c r="N39" s="2">
        <v>0</v>
      </c>
      <c r="O39" s="2">
        <v>0.18598899999999999</v>
      </c>
      <c r="P39" s="2">
        <v>0</v>
      </c>
      <c r="Q39" s="2">
        <v>0.21274999999999999</v>
      </c>
      <c r="S39" s="2">
        <f t="shared" si="0"/>
        <v>0.12550050000000001</v>
      </c>
      <c r="T39" s="2">
        <f>AVERAGE(N39:Q39)</f>
        <v>9.9684749999999989E-2</v>
      </c>
      <c r="U39" s="123">
        <v>0.13</v>
      </c>
      <c r="V39" s="124">
        <v>0.1</v>
      </c>
    </row>
    <row r="40" spans="1:22" ht="13.5" thickBot="1" x14ac:dyDescent="0.45">
      <c r="G40" s="125" t="s">
        <v>67</v>
      </c>
      <c r="H40" s="2">
        <v>0</v>
      </c>
      <c r="I40" s="2">
        <v>0.53728500000000001</v>
      </c>
      <c r="J40" s="2">
        <v>0.29481099999999999</v>
      </c>
      <c r="K40" s="2">
        <v>0.54749999999999999</v>
      </c>
      <c r="L40" s="3"/>
      <c r="M40" s="126" t="s">
        <v>95</v>
      </c>
      <c r="N40" s="2">
        <v>0</v>
      </c>
      <c r="O40" s="2">
        <v>0.51787300000000003</v>
      </c>
      <c r="P40" s="2">
        <v>0</v>
      </c>
      <c r="Q40" s="2">
        <v>0.45834900000000001</v>
      </c>
      <c r="S40" s="2">
        <f t="shared" si="0"/>
        <v>0.34489899999999996</v>
      </c>
      <c r="T40" s="2">
        <f>AVERAGE(N40:Q40)</f>
        <v>0.24405550000000001</v>
      </c>
      <c r="U40" s="127">
        <v>0.34</v>
      </c>
      <c r="V40" s="128">
        <v>0.24</v>
      </c>
    </row>
    <row r="41" spans="1:22" ht="13.5" thickBot="1" x14ac:dyDescent="0.45">
      <c r="G41" s="114" t="s">
        <v>68</v>
      </c>
      <c r="H41" s="2">
        <v>0</v>
      </c>
      <c r="I41" s="2">
        <v>0.576098</v>
      </c>
      <c r="J41" s="2">
        <v>0.36831999999999998</v>
      </c>
      <c r="K41" s="2">
        <v>0.60220600000000002</v>
      </c>
      <c r="L41" s="3"/>
      <c r="M41" s="111" t="s">
        <v>96</v>
      </c>
      <c r="N41" s="2">
        <v>0</v>
      </c>
      <c r="O41" s="2">
        <v>0.52521600000000002</v>
      </c>
      <c r="P41" s="2">
        <v>0</v>
      </c>
      <c r="Q41" s="2">
        <v>0.47492800000000002</v>
      </c>
      <c r="S41" s="2">
        <f t="shared" si="0"/>
        <v>0.386656</v>
      </c>
      <c r="T41" s="2">
        <f>AVERAGE(N41:Q41)</f>
        <v>0.25003600000000004</v>
      </c>
      <c r="U41" s="116">
        <v>0.39</v>
      </c>
      <c r="V41" s="113">
        <v>0.25</v>
      </c>
    </row>
    <row r="42" spans="1:22" ht="13.5" thickBot="1" x14ac:dyDescent="0.45">
      <c r="G42" s="129" t="s">
        <v>69</v>
      </c>
      <c r="H42" s="2">
        <v>0</v>
      </c>
      <c r="I42" s="2">
        <v>0.55582900000000002</v>
      </c>
      <c r="J42" s="2">
        <v>0.29715999999999998</v>
      </c>
      <c r="K42" s="2">
        <v>0.54035599999999995</v>
      </c>
      <c r="L42" s="3"/>
      <c r="M42" s="126" t="s">
        <v>97</v>
      </c>
      <c r="N42" s="2">
        <v>0</v>
      </c>
      <c r="O42" s="2">
        <v>0.52521600000000002</v>
      </c>
      <c r="P42" s="2">
        <v>0</v>
      </c>
      <c r="Q42" s="2">
        <v>0.45034800000000003</v>
      </c>
      <c r="S42" s="2">
        <f t="shared" si="0"/>
        <v>0.34833625000000001</v>
      </c>
      <c r="T42" s="2">
        <f>AVERAGE(N42:Q42)</f>
        <v>0.24389100000000002</v>
      </c>
      <c r="U42" s="130">
        <v>0.35</v>
      </c>
      <c r="V42" s="128">
        <v>0.24</v>
      </c>
    </row>
    <row r="43" spans="1:22" ht="13.5" thickBot="1" x14ac:dyDescent="0.45">
      <c r="G43" s="5" t="s">
        <v>13</v>
      </c>
      <c r="H43" s="2">
        <v>0.73951999999999996</v>
      </c>
      <c r="I43" s="2">
        <v>0.81547899999999995</v>
      </c>
      <c r="J43" s="2">
        <v>0.68621799999999999</v>
      </c>
      <c r="K43" s="2">
        <v>0.79431099999999999</v>
      </c>
      <c r="L43" s="3"/>
      <c r="M43" s="131" t="s">
        <v>98</v>
      </c>
      <c r="N43" s="2">
        <v>0</v>
      </c>
      <c r="O43" s="2">
        <v>0.53587899999999999</v>
      </c>
      <c r="P43" s="2">
        <v>0.28447699999999998</v>
      </c>
      <c r="Q43" s="2">
        <v>0.483732</v>
      </c>
      <c r="S43" s="2">
        <f t="shared" si="0"/>
        <v>0.75888199999999995</v>
      </c>
      <c r="T43" s="2">
        <f>AVERAGE(N43:Q43)</f>
        <v>0.32602199999999998</v>
      </c>
      <c r="U43" s="75">
        <v>0.76</v>
      </c>
      <c r="V43" s="132">
        <v>0.33</v>
      </c>
    </row>
    <row r="44" spans="1:22" ht="13.5" thickBot="1" x14ac:dyDescent="0.45">
      <c r="G44" s="133" t="s">
        <v>14</v>
      </c>
      <c r="H44" s="2">
        <v>0.56903199999999998</v>
      </c>
      <c r="I44" s="2">
        <v>0.71618199999999999</v>
      </c>
      <c r="J44" s="2">
        <v>0.61145499999999997</v>
      </c>
      <c r="K44" s="2">
        <v>0.69567199999999996</v>
      </c>
      <c r="L44" s="3"/>
      <c r="M44" s="5" t="s">
        <v>35</v>
      </c>
      <c r="N44" s="2">
        <v>0.70516999999999996</v>
      </c>
      <c r="O44" s="2">
        <v>0.77996100000000002</v>
      </c>
      <c r="P44" s="2">
        <v>0.61690199999999995</v>
      </c>
      <c r="Q44" s="2">
        <v>0.74746999999999997</v>
      </c>
      <c r="S44" s="2">
        <f t="shared" si="0"/>
        <v>0.64808524999999995</v>
      </c>
      <c r="T44" s="2">
        <f>AVERAGE(N44:Q44)</f>
        <v>0.71237574999999997</v>
      </c>
      <c r="U44" s="134">
        <v>0.65</v>
      </c>
      <c r="V44" s="102">
        <v>0.71</v>
      </c>
    </row>
    <row r="45" spans="1:22" ht="13.5" thickBot="1" x14ac:dyDescent="0.45">
      <c r="G45" s="135" t="s">
        <v>70</v>
      </c>
      <c r="H45" s="2">
        <v>0</v>
      </c>
      <c r="I45" s="2">
        <v>0.26377600000000001</v>
      </c>
      <c r="J45" s="2">
        <v>0</v>
      </c>
      <c r="K45" s="2">
        <v>0.307867</v>
      </c>
      <c r="L45" s="3"/>
      <c r="M45" s="136" t="s">
        <v>36</v>
      </c>
      <c r="N45" s="2">
        <v>0.48857800000000001</v>
      </c>
      <c r="O45" s="2">
        <v>0.67160799999999998</v>
      </c>
      <c r="P45" s="2">
        <v>0.56452599999999997</v>
      </c>
      <c r="Q45" s="2">
        <v>0.66256999999999999</v>
      </c>
      <c r="S45" s="2">
        <f t="shared" si="0"/>
        <v>0.14291075</v>
      </c>
      <c r="T45" s="2">
        <f>AVERAGE(N45:Q45)</f>
        <v>0.59682049999999998</v>
      </c>
      <c r="U45" s="137">
        <v>0.14000000000000001</v>
      </c>
      <c r="V45" s="138">
        <v>0.6</v>
      </c>
    </row>
    <row r="46" spans="1:22" ht="13.5" thickBot="1" x14ac:dyDescent="0.45">
      <c r="G46" s="139" t="s">
        <v>71</v>
      </c>
      <c r="H46" s="2">
        <v>0</v>
      </c>
      <c r="I46" s="2">
        <v>0.59095399999999998</v>
      </c>
      <c r="J46" s="2">
        <v>0.36831999999999998</v>
      </c>
      <c r="K46" s="2">
        <v>0.60220600000000002</v>
      </c>
      <c r="L46" s="3"/>
      <c r="M46" s="140" t="s">
        <v>99</v>
      </c>
      <c r="N46" s="2">
        <v>0</v>
      </c>
      <c r="O46" s="2">
        <v>5.4890099999999997E-2</v>
      </c>
      <c r="P46" s="2">
        <v>0</v>
      </c>
      <c r="Q46" s="2">
        <v>0.237593</v>
      </c>
      <c r="S46" s="2">
        <f t="shared" si="0"/>
        <v>0.39036999999999999</v>
      </c>
      <c r="T46" s="2">
        <f>AVERAGE(N46:Q46)</f>
        <v>7.3120774999999999E-2</v>
      </c>
      <c r="U46" s="141">
        <v>0.39</v>
      </c>
      <c r="V46" s="142">
        <v>7.0000000000000007E-2</v>
      </c>
    </row>
    <row r="47" spans="1:22" ht="13.5" thickBot="1" x14ac:dyDescent="0.45">
      <c r="G47" s="143" t="s">
        <v>72</v>
      </c>
      <c r="H47" s="2">
        <v>0</v>
      </c>
      <c r="I47" s="2">
        <v>0.586727</v>
      </c>
      <c r="J47" s="2">
        <v>0.29481099999999999</v>
      </c>
      <c r="K47" s="2">
        <v>0.54749999999999999</v>
      </c>
      <c r="L47" s="3"/>
      <c r="M47" s="144" t="s">
        <v>100</v>
      </c>
      <c r="N47" s="2">
        <v>0</v>
      </c>
      <c r="O47" s="2">
        <v>0.46378200000000003</v>
      </c>
      <c r="P47" s="2">
        <v>0</v>
      </c>
      <c r="Q47" s="2">
        <v>0.48377799999999999</v>
      </c>
      <c r="S47" s="2">
        <f t="shared" si="0"/>
        <v>0.35725949999999995</v>
      </c>
      <c r="T47" s="2">
        <f>AVERAGE(N47:Q47)</f>
        <v>0.23688999999999999</v>
      </c>
      <c r="U47" s="145">
        <v>0.36</v>
      </c>
      <c r="V47" s="146">
        <v>0.24</v>
      </c>
    </row>
    <row r="48" spans="1:22" ht="13.5" thickBot="1" x14ac:dyDescent="0.45">
      <c r="G48" s="110" t="s">
        <v>73</v>
      </c>
      <c r="H48" s="2">
        <v>0</v>
      </c>
      <c r="I48" s="2">
        <v>0.586727</v>
      </c>
      <c r="J48" s="2">
        <v>0.29715999999999998</v>
      </c>
      <c r="K48" s="2">
        <v>0.54035599999999995</v>
      </c>
      <c r="L48" s="3"/>
      <c r="M48" s="126" t="s">
        <v>101</v>
      </c>
      <c r="N48" s="2">
        <v>0</v>
      </c>
      <c r="O48" s="2">
        <v>0.49379899999999999</v>
      </c>
      <c r="P48" s="2">
        <v>0</v>
      </c>
      <c r="Q48" s="2">
        <v>0.48377799999999999</v>
      </c>
      <c r="S48" s="2">
        <f t="shared" si="0"/>
        <v>0.35606074999999998</v>
      </c>
      <c r="T48" s="2">
        <f>AVERAGE(N48:Q48)</f>
        <v>0.24439424999999998</v>
      </c>
      <c r="U48" s="112">
        <v>0.36</v>
      </c>
      <c r="V48" s="128">
        <v>0.24</v>
      </c>
    </row>
    <row r="49" spans="7:22" ht="13.5" thickBot="1" x14ac:dyDescent="0.45">
      <c r="G49" s="147" t="s">
        <v>15</v>
      </c>
      <c r="H49" s="2">
        <v>0.40768500000000002</v>
      </c>
      <c r="I49" s="2">
        <v>0.52537299999999998</v>
      </c>
      <c r="J49" s="2">
        <v>0.43298199999999998</v>
      </c>
      <c r="K49" s="2">
        <v>0.51878999999999997</v>
      </c>
      <c r="L49" s="3"/>
      <c r="M49" s="126" t="s">
        <v>102</v>
      </c>
      <c r="N49" s="2">
        <v>0</v>
      </c>
      <c r="O49" s="2">
        <v>0.498033</v>
      </c>
      <c r="P49" s="2">
        <v>0</v>
      </c>
      <c r="Q49" s="2">
        <v>0.47982900000000001</v>
      </c>
      <c r="S49" s="2">
        <f t="shared" si="0"/>
        <v>0.4712075</v>
      </c>
      <c r="T49" s="2">
        <f>AVERAGE(N49:Q49)</f>
        <v>0.2444655</v>
      </c>
      <c r="U49" s="148">
        <v>0.47</v>
      </c>
      <c r="V49" s="128">
        <v>0.24</v>
      </c>
    </row>
    <row r="50" spans="7:22" ht="13.5" thickBot="1" x14ac:dyDescent="0.45">
      <c r="G50" s="5" t="s">
        <v>16</v>
      </c>
      <c r="H50" s="2">
        <v>0.84521900000000005</v>
      </c>
      <c r="I50" s="2">
        <v>0.75775400000000004</v>
      </c>
      <c r="J50" s="2">
        <v>0.86756299999999997</v>
      </c>
      <c r="K50" s="2">
        <v>0.815419</v>
      </c>
      <c r="L50" s="3"/>
      <c r="M50" s="149" t="s">
        <v>103</v>
      </c>
      <c r="N50" s="2">
        <v>0</v>
      </c>
      <c r="O50" s="2">
        <v>0.53655900000000001</v>
      </c>
      <c r="P50" s="2">
        <v>0.27176800000000001</v>
      </c>
      <c r="Q50" s="2">
        <v>0.475273</v>
      </c>
      <c r="S50" s="2">
        <f t="shared" si="0"/>
        <v>0.82148874999999999</v>
      </c>
      <c r="T50" s="2">
        <f>AVERAGE(N50:Q50)</f>
        <v>0.32090000000000002</v>
      </c>
      <c r="U50" s="75">
        <v>0.82</v>
      </c>
      <c r="V50" s="150">
        <v>0.32</v>
      </c>
    </row>
    <row r="51" spans="7:22" ht="13.5" thickBot="1" x14ac:dyDescent="0.45">
      <c r="G51" s="5" t="s">
        <v>17</v>
      </c>
      <c r="H51" s="2">
        <v>0.81748299999999996</v>
      </c>
      <c r="I51" s="2">
        <v>0.71996300000000002</v>
      </c>
      <c r="J51" s="2">
        <v>0.86756299999999997</v>
      </c>
      <c r="K51" s="2">
        <v>0.815419</v>
      </c>
      <c r="L51" s="3"/>
      <c r="M51" s="151" t="s">
        <v>104</v>
      </c>
      <c r="N51" s="2">
        <v>0</v>
      </c>
      <c r="O51" s="2">
        <v>0.59095399999999998</v>
      </c>
      <c r="P51" s="2">
        <v>0.27176800000000001</v>
      </c>
      <c r="Q51" s="2">
        <v>0.475273</v>
      </c>
      <c r="S51" s="2">
        <f t="shared" si="0"/>
        <v>0.80510700000000002</v>
      </c>
      <c r="T51" s="2">
        <f>AVERAGE(N51:Q51)</f>
        <v>0.33449875000000001</v>
      </c>
      <c r="U51" s="75">
        <v>0.81</v>
      </c>
      <c r="V51" s="152">
        <v>0.33</v>
      </c>
    </row>
  </sheetData>
  <conditionalFormatting sqref="H2:L51 N2:Q51">
    <cfRule type="cellIs" dxfId="2" priority="5" stopIfTrue="1" operator="lessThan">
      <formula>3%</formula>
    </cfRule>
  </conditionalFormatting>
  <conditionalFormatting sqref="H2:L51 N2:Q51">
    <cfRule type="colorScale" priority="9">
      <colorScale>
        <cfvo type="num" val="$Y$2"/>
        <cfvo type="num" val="$Y$3"/>
        <cfvo type="num" val="$Y$4"/>
        <color rgb="FFF8696B"/>
        <color rgb="FFFFEB84"/>
        <color rgb="FF63BE7B"/>
      </colorScale>
    </cfRule>
  </conditionalFormatting>
  <conditionalFormatting sqref="S2:S51">
    <cfRule type="cellIs" dxfId="1" priority="3" stopIfTrue="1" operator="lessThan">
      <formula>3%</formula>
    </cfRule>
  </conditionalFormatting>
  <conditionalFormatting sqref="S2:S51">
    <cfRule type="colorScale" priority="4">
      <colorScale>
        <cfvo type="num" val="$W$2"/>
        <cfvo type="num" val="$W$3"/>
        <cfvo type="num" val="$W$4"/>
        <color rgb="FFF8696B"/>
        <color rgb="FFFFEB84"/>
        <color rgb="FF63BE7B"/>
      </colorScale>
    </cfRule>
  </conditionalFormatting>
  <conditionalFormatting sqref="T2:T51">
    <cfRule type="cellIs" dxfId="0" priority="1" stopIfTrue="1" operator="lessThan">
      <formula>3%</formula>
    </cfRule>
  </conditionalFormatting>
  <conditionalFormatting sqref="T2:T51">
    <cfRule type="colorScale" priority="2">
      <colorScale>
        <cfvo type="num" val="$W$2"/>
        <cfvo type="num" val="$W$3"/>
        <cfvo type="num" val="$W$4"/>
        <color rgb="FFF8696B"/>
        <color rgb="FFFFEB84"/>
        <color rgb="FF63BE7B"/>
      </colorScale>
    </cfRule>
  </conditionalFormatting>
  <printOptions horizontalCentered="1"/>
  <pageMargins left="0.2" right="0.2" top="0.2" bottom="0.2" header="0.2" footer="0.2"/>
  <pageSetup scale="10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Cnn</vt:lpstr>
      <vt:lpstr>Cnn!Print_Area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cp:lastPrinted>2017-09-11T02:10:22Z</cp:lastPrinted>
  <dcterms:created xsi:type="dcterms:W3CDTF">2017-09-10T23:42:10Z</dcterms:created>
  <dcterms:modified xsi:type="dcterms:W3CDTF">2017-09-11T02:10:25Z</dcterms:modified>
</cp:coreProperties>
</file>