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00C0E3DC-7E10-4C41-BC86-DA3548489C51}" xr6:coauthVersionLast="40" xr6:coauthVersionMax="40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E21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A33" i="3" l="1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L9" i="1"/>
  <c r="N9" i="1" s="1"/>
  <c r="M9" i="1" l="1"/>
  <c r="L8" i="1"/>
  <c r="N8" i="1" s="1"/>
  <c r="M8" i="1" l="1"/>
  <c r="L7" i="1"/>
  <c r="N7" i="1" s="1"/>
  <c r="M7" i="1" l="1"/>
  <c r="L6" i="1"/>
  <c r="M6" i="1" s="1"/>
  <c r="L5" i="1"/>
  <c r="M5" i="1" s="1"/>
  <c r="L4" i="1"/>
  <c r="N4" i="1" s="1"/>
  <c r="L3" i="1"/>
  <c r="N3" i="1" s="1"/>
  <c r="N5" i="1" l="1"/>
  <c r="M3" i="1"/>
  <c r="M4" i="1"/>
  <c r="N6" i="1"/>
</calcChain>
</file>

<file path=xl/sharedStrings.xml><?xml version="1.0" encoding="utf-8"?>
<sst xmlns="http://schemas.openxmlformats.org/spreadsheetml/2006/main" count="34" uniqueCount="22">
  <si>
    <t>Default No</t>
  </si>
  <si>
    <t>Base Default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</si>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</sst>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Defaults!$J$1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</c:numCache>
            </c:numRef>
          </c:xVal>
          <c:yVal>
            <c:numRef>
              <c:f>Defaults!$J$2:$J$9</c:f>
              <c:numCache>
                <c:formatCode>General</c:formatCode>
                <c:ptCount val="8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0.24444444444444399</c:v>
                </c:pt>
                <c:pt idx="7">
                  <c:v>0.214285714285714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Defaults!$M$1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</c:numCache>
            </c:numRef>
          </c:xVal>
          <c:yVal>
            <c:numRef>
              <c:f>Defaults!$M$2:$M$9</c:f>
              <c:numCache>
                <c:formatCode>General</c:formatCode>
                <c:ptCount val="8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0.18038000500610432</c:v>
                </c:pt>
                <c:pt idx="7">
                  <c:v>0.150971052826577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Defaults!$N$1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</c:numCache>
            </c:numRef>
          </c:xVal>
          <c:yVal>
            <c:numRef>
              <c:f>Defaults!$N$2:$N$9</c:f>
              <c:numCache>
                <c:formatCode>General</c:formatCode>
                <c:ptCount val="8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0.30850888388278364</c:v>
                </c:pt>
                <c:pt idx="7">
                  <c:v>0.27760037574485097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N12"/>
  <sheetViews>
    <sheetView tabSelected="1" workbookViewId="0">
      <selection activeCell="E7" sqref="E7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26.83984375" customWidth="1"/>
    <col min="5" max="5" width="21.68359375" customWidth="1"/>
    <col min="6" max="6" width="9.1015625" bestFit="1" customWidth="1"/>
    <col min="11" max="11" width="1.62890625" bestFit="1" customWidth="1"/>
  </cols>
  <sheetData>
    <row r="1" spans="1:14" s="1" customFormat="1" x14ac:dyDescent="0.55000000000000004">
      <c r="A1" s="1" t="s">
        <v>0</v>
      </c>
      <c r="B1" s="1" t="s">
        <v>2</v>
      </c>
      <c r="C1" s="1" t="s">
        <v>1</v>
      </c>
      <c r="D1" s="1" t="s">
        <v>13</v>
      </c>
      <c r="E1" s="1" t="s">
        <v>14</v>
      </c>
      <c r="G1" t="s">
        <v>3</v>
      </c>
      <c r="H1" t="s">
        <v>4</v>
      </c>
      <c r="I1" t="s">
        <v>5</v>
      </c>
      <c r="J1" t="s">
        <v>6</v>
      </c>
      <c r="K1" t="s">
        <v>15</v>
      </c>
      <c r="L1" s="1" t="s">
        <v>7</v>
      </c>
      <c r="M1" s="1" t="s">
        <v>9</v>
      </c>
      <c r="N1" s="1" t="s">
        <v>8</v>
      </c>
    </row>
    <row r="2" spans="1:14" x14ac:dyDescent="0.55000000000000004">
      <c r="A2" s="1">
        <v>0</v>
      </c>
      <c r="B2" s="1">
        <v>1</v>
      </c>
      <c r="D2" t="s">
        <v>19</v>
      </c>
      <c r="E2" t="s">
        <v>20</v>
      </c>
      <c r="F2" s="2"/>
      <c r="G2">
        <v>0</v>
      </c>
      <c r="K2" t="s">
        <v>15</v>
      </c>
    </row>
    <row r="3" spans="1:14" x14ac:dyDescent="0.55000000000000004">
      <c r="A3" s="1">
        <v>1</v>
      </c>
      <c r="D3" t="s">
        <v>16</v>
      </c>
      <c r="E3" t="s">
        <v>20</v>
      </c>
      <c r="F3" s="2"/>
      <c r="G3">
        <v>1</v>
      </c>
      <c r="H3">
        <v>44</v>
      </c>
      <c r="I3">
        <v>18</v>
      </c>
      <c r="J3">
        <v>0.40909090909090901</v>
      </c>
      <c r="K3" t="s">
        <v>15</v>
      </c>
      <c r="L3">
        <f>SQRT(J3*(1-J3)/H3)</f>
        <v>7.4121450886992138E-2</v>
      </c>
      <c r="M3">
        <f>J3-L3</f>
        <v>0.33496945820391688</v>
      </c>
      <c r="N3">
        <f>J3+L3</f>
        <v>0.48321235997790113</v>
      </c>
    </row>
    <row r="4" spans="1:14" x14ac:dyDescent="0.55000000000000004">
      <c r="A4" s="1">
        <v>2</v>
      </c>
      <c r="D4" t="s">
        <v>17</v>
      </c>
      <c r="E4" t="s">
        <v>20</v>
      </c>
      <c r="F4" s="2"/>
      <c r="G4">
        <v>2</v>
      </c>
      <c r="H4">
        <v>32</v>
      </c>
      <c r="I4">
        <v>4</v>
      </c>
      <c r="J4">
        <v>0.125</v>
      </c>
      <c r="K4" t="s">
        <v>15</v>
      </c>
      <c r="L4">
        <f t="shared" ref="L4:L6" si="0">SQRT(J4*(1-J4)/H4)</f>
        <v>5.8463396668342833E-2</v>
      </c>
      <c r="M4">
        <f t="shared" ref="M4:M6" si="1">J4-L4</f>
        <v>6.6536603331657174E-2</v>
      </c>
      <c r="N4">
        <f t="shared" ref="N4:N6" si="2">J4+L4</f>
        <v>0.18346339666834283</v>
      </c>
    </row>
    <row r="5" spans="1:14" x14ac:dyDescent="0.55000000000000004">
      <c r="A5" s="1">
        <v>3</v>
      </c>
      <c r="D5" t="s">
        <v>19</v>
      </c>
      <c r="E5" t="s">
        <v>18</v>
      </c>
      <c r="F5" s="2"/>
      <c r="G5">
        <v>3</v>
      </c>
      <c r="H5">
        <v>16</v>
      </c>
      <c r="I5">
        <v>1</v>
      </c>
      <c r="J5">
        <v>6.25E-2</v>
      </c>
      <c r="K5" t="s">
        <v>15</v>
      </c>
      <c r="L5">
        <f t="shared" si="0"/>
        <v>6.0515364784490891E-2</v>
      </c>
      <c r="M5">
        <f t="shared" si="1"/>
        <v>1.984635215509109E-3</v>
      </c>
      <c r="N5">
        <f t="shared" si="2"/>
        <v>0.12301536478449089</v>
      </c>
    </row>
    <row r="6" spans="1:14" x14ac:dyDescent="0.55000000000000004">
      <c r="A6" s="1">
        <v>4</v>
      </c>
      <c r="D6" t="s">
        <v>19</v>
      </c>
      <c r="E6" t="s">
        <v>21</v>
      </c>
      <c r="F6" s="2"/>
      <c r="G6">
        <v>4</v>
      </c>
      <c r="H6">
        <v>36</v>
      </c>
      <c r="I6">
        <v>5</v>
      </c>
      <c r="J6">
        <v>0.13888888888888901</v>
      </c>
      <c r="K6" t="s">
        <v>15</v>
      </c>
      <c r="L6">
        <f t="shared" si="0"/>
        <v>5.7638424064762668E-2</v>
      </c>
      <c r="M6">
        <f t="shared" si="1"/>
        <v>8.1250464824126345E-2</v>
      </c>
      <c r="N6">
        <f t="shared" si="2"/>
        <v>0.19652731295365167</v>
      </c>
    </row>
    <row r="7" spans="1:14" x14ac:dyDescent="0.55000000000000004">
      <c r="A7" s="1">
        <v>5</v>
      </c>
      <c r="F7" s="2"/>
      <c r="G7">
        <v>5</v>
      </c>
      <c r="H7">
        <v>31</v>
      </c>
      <c r="I7">
        <v>7</v>
      </c>
      <c r="J7">
        <v>0.225806451612903</v>
      </c>
      <c r="K7" t="s">
        <v>15</v>
      </c>
      <c r="L7">
        <f t="shared" ref="L7" si="3">SQRT(J7*(1-J7)/H7)</f>
        <v>7.5095186483532611E-2</v>
      </c>
      <c r="M7">
        <f t="shared" ref="M7" si="4">J7-L7</f>
        <v>0.15071126512937039</v>
      </c>
      <c r="N7">
        <f t="shared" ref="N7" si="5">J7+L7</f>
        <v>0.30090163809643561</v>
      </c>
    </row>
    <row r="8" spans="1:14" x14ac:dyDescent="0.55000000000000004">
      <c r="A8" s="1">
        <v>6</v>
      </c>
      <c r="F8" s="2"/>
      <c r="G8">
        <v>6</v>
      </c>
      <c r="H8">
        <v>45</v>
      </c>
      <c r="I8">
        <v>11</v>
      </c>
      <c r="J8">
        <v>0.24444444444444399</v>
      </c>
      <c r="K8" t="s">
        <v>15</v>
      </c>
      <c r="L8">
        <f t="shared" ref="L8" si="6">SQRT(J8*(1-J8)/H8)</f>
        <v>6.4064439438339671E-2</v>
      </c>
      <c r="M8">
        <f t="shared" ref="M8" si="7">J8-L8</f>
        <v>0.18038000500610432</v>
      </c>
      <c r="N8">
        <f t="shared" ref="N8" si="8">J8+L8</f>
        <v>0.30850888388278364</v>
      </c>
    </row>
    <row r="9" spans="1:14" x14ac:dyDescent="0.55000000000000004">
      <c r="A9" s="1">
        <v>7</v>
      </c>
      <c r="F9" s="2"/>
      <c r="G9">
        <v>7</v>
      </c>
      <c r="H9">
        <v>42</v>
      </c>
      <c r="I9">
        <v>9</v>
      </c>
      <c r="J9">
        <v>0.214285714285714</v>
      </c>
      <c r="K9" t="s">
        <v>15</v>
      </c>
      <c r="L9">
        <f t="shared" ref="L9" si="9">SQRT(J9*(1-J9)/H9)</f>
        <v>6.3314661459137E-2</v>
      </c>
      <c r="M9">
        <f t="shared" ref="M9" si="10">J9-L9</f>
        <v>0.150971052826577</v>
      </c>
      <c r="N9">
        <f t="shared" ref="N9" si="11">J9+L9</f>
        <v>0.27760037574485097</v>
      </c>
    </row>
    <row r="10" spans="1:14" x14ac:dyDescent="0.55000000000000004">
      <c r="A10" s="1">
        <v>8</v>
      </c>
      <c r="F10" s="2"/>
    </row>
    <row r="11" spans="1:14" x14ac:dyDescent="0.55000000000000004">
      <c r="A11" s="1">
        <v>9</v>
      </c>
      <c r="F11" s="2"/>
    </row>
    <row r="12" spans="1:14" x14ac:dyDescent="0.55000000000000004">
      <c r="A12" s="1">
        <v>10</v>
      </c>
      <c r="F1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E33"/>
  <sheetViews>
    <sheetView workbookViewId="0">
      <selection activeCell="D21" sqref="D21"/>
    </sheetView>
  </sheetViews>
  <sheetFormatPr defaultRowHeight="14.4" x14ac:dyDescent="0.55000000000000004"/>
  <cols>
    <col min="2" max="2" width="8.89453125" style="3" bestFit="1" customWidth="1"/>
    <col min="3" max="3" width="9.62890625" style="3" bestFit="1" customWidth="1"/>
    <col min="5" max="5" width="8.83984375" style="3"/>
  </cols>
  <sheetData>
    <row r="1" spans="1:5" x14ac:dyDescent="0.55000000000000004">
      <c r="A1" t="s">
        <v>10</v>
      </c>
      <c r="B1" s="3" t="s">
        <v>11</v>
      </c>
      <c r="C1" s="3" t="s">
        <v>12</v>
      </c>
    </row>
    <row r="2" spans="1:5" x14ac:dyDescent="0.55000000000000004">
      <c r="A2">
        <v>1</v>
      </c>
      <c r="B2" s="3">
        <f t="shared" ref="B2:B17" si="0">(2*A2)^3 + (2*A2)^2 + (2*A2) + 3</f>
        <v>17</v>
      </c>
      <c r="C2" s="3">
        <f t="shared" ref="C2:C20" si="1">(2*A2)^4</f>
        <v>16</v>
      </c>
    </row>
    <row r="3" spans="1:5" x14ac:dyDescent="0.55000000000000004">
      <c r="A3">
        <f>1+A2</f>
        <v>2</v>
      </c>
      <c r="B3" s="3">
        <f t="shared" si="0"/>
        <v>87</v>
      </c>
      <c r="C3" s="3">
        <f t="shared" si="1"/>
        <v>256</v>
      </c>
    </row>
    <row r="4" spans="1:5" x14ac:dyDescent="0.55000000000000004">
      <c r="A4">
        <f t="shared" ref="A4:A33" si="2">1+A3</f>
        <v>3</v>
      </c>
      <c r="B4" s="3">
        <f t="shared" si="0"/>
        <v>261</v>
      </c>
      <c r="C4" s="3">
        <f t="shared" si="1"/>
        <v>1296</v>
      </c>
    </row>
    <row r="5" spans="1:5" x14ac:dyDescent="0.55000000000000004">
      <c r="A5">
        <f t="shared" si="2"/>
        <v>4</v>
      </c>
      <c r="B5" s="3">
        <f t="shared" si="0"/>
        <v>587</v>
      </c>
      <c r="C5" s="3">
        <f t="shared" si="1"/>
        <v>4096</v>
      </c>
    </row>
    <row r="6" spans="1:5" x14ac:dyDescent="0.55000000000000004">
      <c r="A6">
        <f t="shared" si="2"/>
        <v>5</v>
      </c>
      <c r="B6" s="3">
        <f t="shared" si="0"/>
        <v>1113</v>
      </c>
      <c r="C6" s="3">
        <f t="shared" si="1"/>
        <v>10000</v>
      </c>
    </row>
    <row r="7" spans="1:5" x14ac:dyDescent="0.55000000000000004">
      <c r="A7">
        <f t="shared" si="2"/>
        <v>6</v>
      </c>
      <c r="B7" s="3">
        <f t="shared" si="0"/>
        <v>1887</v>
      </c>
      <c r="C7" s="3">
        <f t="shared" si="1"/>
        <v>20736</v>
      </c>
    </row>
    <row r="8" spans="1:5" x14ac:dyDescent="0.55000000000000004">
      <c r="A8">
        <f t="shared" si="2"/>
        <v>7</v>
      </c>
      <c r="B8" s="3">
        <f t="shared" si="0"/>
        <v>2957</v>
      </c>
      <c r="C8" s="3">
        <f t="shared" si="1"/>
        <v>38416</v>
      </c>
    </row>
    <row r="9" spans="1:5" x14ac:dyDescent="0.55000000000000004">
      <c r="A9">
        <f t="shared" si="2"/>
        <v>8</v>
      </c>
      <c r="B9" s="3">
        <f t="shared" si="0"/>
        <v>4371</v>
      </c>
      <c r="C9" s="3">
        <f t="shared" si="1"/>
        <v>65536</v>
      </c>
    </row>
    <row r="10" spans="1:5" x14ac:dyDescent="0.55000000000000004">
      <c r="A10">
        <f t="shared" si="2"/>
        <v>9</v>
      </c>
      <c r="B10" s="3">
        <f t="shared" si="0"/>
        <v>6177</v>
      </c>
      <c r="C10" s="3">
        <f t="shared" si="1"/>
        <v>104976</v>
      </c>
    </row>
    <row r="11" spans="1:5" x14ac:dyDescent="0.55000000000000004">
      <c r="A11">
        <f t="shared" si="2"/>
        <v>10</v>
      </c>
      <c r="B11" s="3">
        <f t="shared" si="0"/>
        <v>8423</v>
      </c>
      <c r="C11" s="3">
        <f t="shared" si="1"/>
        <v>160000</v>
      </c>
    </row>
    <row r="12" spans="1:5" x14ac:dyDescent="0.55000000000000004">
      <c r="A12">
        <f t="shared" si="2"/>
        <v>11</v>
      </c>
      <c r="B12" s="3">
        <f t="shared" si="0"/>
        <v>11157</v>
      </c>
      <c r="C12" s="3">
        <f t="shared" si="1"/>
        <v>234256</v>
      </c>
      <c r="D12">
        <v>2E-3</v>
      </c>
      <c r="E12" s="3">
        <f>C12*D12</f>
        <v>468.512</v>
      </c>
    </row>
    <row r="13" spans="1:5" x14ac:dyDescent="0.55000000000000004">
      <c r="A13">
        <f t="shared" si="2"/>
        <v>12</v>
      </c>
      <c r="B13" s="3">
        <f t="shared" si="0"/>
        <v>14427</v>
      </c>
      <c r="C13" s="3">
        <f t="shared" si="1"/>
        <v>331776</v>
      </c>
    </row>
    <row r="14" spans="1:5" x14ac:dyDescent="0.55000000000000004">
      <c r="A14">
        <f t="shared" si="2"/>
        <v>13</v>
      </c>
      <c r="B14" s="3">
        <f t="shared" si="0"/>
        <v>18281</v>
      </c>
      <c r="C14" s="3">
        <f t="shared" si="1"/>
        <v>456976</v>
      </c>
    </row>
    <row r="15" spans="1:5" x14ac:dyDescent="0.55000000000000004">
      <c r="A15">
        <f t="shared" si="2"/>
        <v>14</v>
      </c>
      <c r="B15" s="3">
        <f t="shared" si="0"/>
        <v>22767</v>
      </c>
      <c r="C15" s="3">
        <f t="shared" si="1"/>
        <v>614656</v>
      </c>
    </row>
    <row r="16" spans="1:5" x14ac:dyDescent="0.55000000000000004">
      <c r="A16">
        <f t="shared" si="2"/>
        <v>15</v>
      </c>
      <c r="B16" s="3">
        <f t="shared" si="0"/>
        <v>27933</v>
      </c>
      <c r="C16" s="3">
        <f t="shared" si="1"/>
        <v>810000</v>
      </c>
    </row>
    <row r="17" spans="1:5" x14ac:dyDescent="0.55000000000000004">
      <c r="A17">
        <f t="shared" si="2"/>
        <v>16</v>
      </c>
      <c r="B17" s="3">
        <f t="shared" si="0"/>
        <v>33827</v>
      </c>
      <c r="C17" s="3">
        <f t="shared" si="1"/>
        <v>1048576</v>
      </c>
    </row>
    <row r="18" spans="1:5" x14ac:dyDescent="0.55000000000000004">
      <c r="A18">
        <f t="shared" si="2"/>
        <v>17</v>
      </c>
      <c r="B18" s="3">
        <f>(2*A18)^3 + (2*A18)^2 + (2*A18) + 3</f>
        <v>40497</v>
      </c>
      <c r="C18" s="3">
        <f t="shared" si="1"/>
        <v>1336336</v>
      </c>
    </row>
    <row r="19" spans="1:5" x14ac:dyDescent="0.55000000000000004">
      <c r="A19">
        <f t="shared" si="2"/>
        <v>18</v>
      </c>
      <c r="B19" s="3">
        <f t="shared" ref="B19:B33" si="3">(2*A19)^3 + (2*A19)^2 + (2*A19) + 3</f>
        <v>47991</v>
      </c>
      <c r="C19" s="3">
        <f t="shared" si="1"/>
        <v>1679616</v>
      </c>
    </row>
    <row r="20" spans="1:5" x14ac:dyDescent="0.55000000000000004">
      <c r="A20">
        <f t="shared" si="2"/>
        <v>19</v>
      </c>
      <c r="B20" s="3">
        <f t="shared" si="3"/>
        <v>56357</v>
      </c>
      <c r="C20" s="3">
        <f t="shared" si="1"/>
        <v>2085136</v>
      </c>
    </row>
    <row r="21" spans="1:5" x14ac:dyDescent="0.55000000000000004">
      <c r="A21">
        <f t="shared" si="2"/>
        <v>20</v>
      </c>
      <c r="B21" s="3">
        <f t="shared" si="3"/>
        <v>65643</v>
      </c>
      <c r="C21" s="3">
        <f>(2*A21)^4</f>
        <v>2560000</v>
      </c>
      <c r="D21">
        <v>1.0000000000000001E-5</v>
      </c>
      <c r="E21" s="3">
        <f>C21*D21</f>
        <v>25.6</v>
      </c>
    </row>
    <row r="22" spans="1:5" x14ac:dyDescent="0.55000000000000004">
      <c r="A22">
        <f t="shared" si="2"/>
        <v>21</v>
      </c>
      <c r="B22" s="3">
        <f t="shared" si="3"/>
        <v>75897</v>
      </c>
      <c r="C22" s="3">
        <f t="shared" ref="C22:C33" si="4">(2*A22)^4</f>
        <v>3111696</v>
      </c>
    </row>
    <row r="23" spans="1:5" x14ac:dyDescent="0.55000000000000004">
      <c r="A23">
        <f t="shared" si="2"/>
        <v>22</v>
      </c>
      <c r="B23" s="3">
        <f t="shared" si="3"/>
        <v>87167</v>
      </c>
      <c r="C23" s="3">
        <f t="shared" si="4"/>
        <v>3748096</v>
      </c>
    </row>
    <row r="24" spans="1:5" x14ac:dyDescent="0.55000000000000004">
      <c r="A24">
        <f t="shared" si="2"/>
        <v>23</v>
      </c>
      <c r="B24" s="3">
        <f t="shared" si="3"/>
        <v>99501</v>
      </c>
      <c r="C24" s="3">
        <f t="shared" si="4"/>
        <v>4477456</v>
      </c>
    </row>
    <row r="25" spans="1:5" x14ac:dyDescent="0.55000000000000004">
      <c r="A25">
        <f t="shared" si="2"/>
        <v>24</v>
      </c>
      <c r="B25" s="3">
        <f t="shared" si="3"/>
        <v>112947</v>
      </c>
      <c r="C25" s="3">
        <f t="shared" si="4"/>
        <v>5308416</v>
      </c>
    </row>
    <row r="26" spans="1:5" x14ac:dyDescent="0.55000000000000004">
      <c r="A26">
        <f t="shared" si="2"/>
        <v>25</v>
      </c>
      <c r="B26" s="3">
        <f t="shared" si="3"/>
        <v>127553</v>
      </c>
      <c r="C26" s="3">
        <f t="shared" si="4"/>
        <v>6250000</v>
      </c>
    </row>
    <row r="27" spans="1:5" x14ac:dyDescent="0.55000000000000004">
      <c r="A27">
        <f t="shared" si="2"/>
        <v>26</v>
      </c>
      <c r="B27" s="3">
        <f t="shared" si="3"/>
        <v>143367</v>
      </c>
      <c r="C27" s="3">
        <f t="shared" si="4"/>
        <v>7311616</v>
      </c>
    </row>
    <row r="28" spans="1:5" x14ac:dyDescent="0.55000000000000004">
      <c r="A28">
        <f t="shared" si="2"/>
        <v>27</v>
      </c>
      <c r="B28" s="3">
        <f t="shared" si="3"/>
        <v>160437</v>
      </c>
      <c r="C28" s="3">
        <f t="shared" si="4"/>
        <v>8503056</v>
      </c>
    </row>
    <row r="29" spans="1:5" x14ac:dyDescent="0.55000000000000004">
      <c r="A29">
        <f t="shared" si="2"/>
        <v>28</v>
      </c>
      <c r="B29" s="3">
        <f t="shared" si="3"/>
        <v>178811</v>
      </c>
      <c r="C29" s="3">
        <f t="shared" si="4"/>
        <v>9834496</v>
      </c>
    </row>
    <row r="30" spans="1:5" x14ac:dyDescent="0.55000000000000004">
      <c r="A30">
        <f t="shared" si="2"/>
        <v>29</v>
      </c>
      <c r="B30" s="3">
        <f t="shared" si="3"/>
        <v>198537</v>
      </c>
      <c r="C30" s="3">
        <f t="shared" si="4"/>
        <v>11316496</v>
      </c>
    </row>
    <row r="31" spans="1:5" x14ac:dyDescent="0.55000000000000004">
      <c r="A31">
        <f t="shared" si="2"/>
        <v>30</v>
      </c>
      <c r="B31" s="3">
        <f t="shared" si="3"/>
        <v>219663</v>
      </c>
      <c r="C31" s="3">
        <f t="shared" si="4"/>
        <v>12960000</v>
      </c>
    </row>
    <row r="32" spans="1:5" x14ac:dyDescent="0.55000000000000004">
      <c r="A32">
        <f t="shared" si="2"/>
        <v>31</v>
      </c>
      <c r="B32" s="3">
        <f t="shared" si="3"/>
        <v>242237</v>
      </c>
      <c r="C32" s="3">
        <f t="shared" si="4"/>
        <v>14776336</v>
      </c>
    </row>
    <row r="33" spans="1:3" x14ac:dyDescent="0.55000000000000004">
      <c r="A33">
        <f t="shared" si="2"/>
        <v>32</v>
      </c>
      <c r="B33" s="3">
        <f t="shared" si="3"/>
        <v>266307</v>
      </c>
      <c r="C33" s="3">
        <f t="shared" si="4"/>
        <v>16777216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2019-02-14T11:59:37Z</dcterms:modified>
</cp:coreProperties>
</file>