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7779F000-FBF0-40EE-84D7-B33AF2E36436}" xr6:coauthVersionLast="40" xr6:coauthVersionMax="40" xr10:uidLastSave="{00000000-0000-0000-0000-000000000000}"/>
  <bookViews>
    <workbookView xWindow="0" yWindow="0" windowWidth="23040" windowHeight="8112" xr2:uid="{7221B266-219D-4321-8BE8-D751E7C4076A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K6" i="1"/>
  <c r="K5" i="1"/>
  <c r="K4" i="1"/>
  <c r="K3" i="1"/>
  <c r="J6" i="1"/>
  <c r="J5" i="1"/>
  <c r="J4" i="1"/>
  <c r="J3" i="1"/>
</calcChain>
</file>

<file path=xl/sharedStrings.xml><?xml version="1.0" encoding="utf-8"?>
<sst xmlns="http://schemas.openxmlformats.org/spreadsheetml/2006/main" count="16" uniqueCount="13">
  <si>
    <t>Default No</t>
  </si>
  <si>
    <t>Base Default</t>
  </si>
  <si>
    <t>Varied Parameter</t>
  </si>
  <si>
    <t>New Value</t>
  </si>
  <si>
    <t>defaultCatDestrSimModel -&gt; simThreshold</t>
  </si>
  <si>
    <t>Base ?</t>
  </si>
  <si>
    <t>defaultSetIndex</t>
  </si>
  <si>
    <t>modelCount</t>
  </si>
  <si>
    <t>symmBrokenCount</t>
  </si>
  <si>
    <t>symmBrokenPct</t>
  </si>
  <si>
    <t>stdDev</t>
  </si>
  <si>
    <t>m+s</t>
  </si>
  <si>
    <t>m-s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</si>
</sst>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symmBrokenPct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Sheet1!$E$2:$E$6</c:f>
              <c:numCache>
                <c:formatCode>General</c:formatCode>
                <c:ptCount val="5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</c:numCache>
            </c:numRef>
          </c:xVal>
          <c:yVal>
            <c:numRef>
              <c:f>Sheet1!$I$2:$I$6</c:f>
              <c:numCache>
                <c:formatCode>General</c:formatCode>
                <c:ptCount val="5"/>
                <c:pt idx="1">
                  <c:v>0.40909090909090901</c:v>
                </c:pt>
                <c:pt idx="2">
                  <c:v>0.125</c:v>
                </c:pt>
                <c:pt idx="3">
                  <c:v>6.25E-2</c:v>
                </c:pt>
                <c:pt idx="4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4-47FD-B374-FCF6B8CA08AA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m-s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Sheet1!$E$2:$E$6</c:f>
              <c:numCache>
                <c:formatCode>General</c:formatCode>
                <c:ptCount val="5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</c:numCache>
            </c:numRef>
          </c:xVal>
          <c:yVal>
            <c:numRef>
              <c:f>Sheet1!$K$2:$K$6</c:f>
              <c:numCache>
                <c:formatCode>General</c:formatCode>
                <c:ptCount val="5"/>
                <c:pt idx="1">
                  <c:v>0.33496945820391688</c:v>
                </c:pt>
                <c:pt idx="2">
                  <c:v>6.6536603331657174E-2</c:v>
                </c:pt>
                <c:pt idx="3">
                  <c:v>1.984635215509109E-3</c:v>
                </c:pt>
                <c:pt idx="4">
                  <c:v>8.667878888070657E-2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4-47FD-B374-FCF6B8CA08AA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m+s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Sheet1!$E$2:$E$6</c:f>
              <c:numCache>
                <c:formatCode>General</c:formatCode>
                <c:ptCount val="5"/>
                <c:pt idx="1">
                  <c:v>0.3</c:v>
                </c:pt>
                <c:pt idx="2">
                  <c:v>0.1</c:v>
                </c:pt>
                <c:pt idx="3">
                  <c:v>0.7</c:v>
                </c:pt>
                <c:pt idx="4">
                  <c:v>0.5</c:v>
                </c:pt>
              </c:numCache>
            </c:numRef>
          </c:xVal>
          <c:yVal>
            <c:numRef>
              <c:f>Sheet1!$L$2:$L$6</c:f>
              <c:numCache>
                <c:formatCode>General</c:formatCode>
                <c:ptCount val="5"/>
                <c:pt idx="1">
                  <c:v>0.48321235997790113</c:v>
                </c:pt>
                <c:pt idx="2">
                  <c:v>0.18346339666834283</c:v>
                </c:pt>
                <c:pt idx="3">
                  <c:v>0.12301536478449089</c:v>
                </c:pt>
                <c:pt idx="4">
                  <c:v>0.23332121111929344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94-47FD-B374-FCF6B8CA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498560"/>
        <c:axId val="663223568"/>
      </c:scatterChart>
      <c:valAx>
        <c:axId val="7184985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23568"/>
        <c:crosses val="autoZero"/>
        <c:crossBetween val="midCat"/>
      </c:valAx>
      <c:valAx>
        <c:axId val="6632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B97261-6C74-4521-AF12-100C49BAA05F}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EC900-854E-439D-9586-B58CF15A5A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6680E-EDB0-4366-A32F-BF762E794ADA}">
  <dimension ref="A1:L6"/>
  <sheetViews>
    <sheetView workbookViewId="0">
      <selection activeCell="L1" activeCellId="3" sqref="E1:E6 I1:I6 K1:K6 L1:L6"/>
    </sheetView>
  </sheetViews>
  <sheetFormatPr defaultRowHeight="14.4" x14ac:dyDescent="0.55000000000000004"/>
  <cols>
    <col min="1" max="2" width="8.83984375" style="1"/>
    <col min="3" max="3" width="13.89453125" style="1" customWidth="1"/>
    <col min="4" max="4" width="34.26171875" bestFit="1" customWidth="1"/>
    <col min="5" max="5" width="9.1015625" bestFit="1" customWidth="1"/>
  </cols>
  <sheetData>
    <row r="1" spans="1:12" s="1" customFormat="1" x14ac:dyDescent="0.55000000000000004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t="s">
        <v>6</v>
      </c>
      <c r="G1" t="s">
        <v>7</v>
      </c>
      <c r="H1" t="s">
        <v>8</v>
      </c>
      <c r="I1" t="s">
        <v>9</v>
      </c>
      <c r="J1" s="1" t="s">
        <v>10</v>
      </c>
      <c r="K1" s="1" t="s">
        <v>12</v>
      </c>
      <c r="L1" s="1" t="s">
        <v>11</v>
      </c>
    </row>
    <row r="2" spans="1:12" x14ac:dyDescent="0.55000000000000004">
      <c r="A2" s="1">
        <v>0</v>
      </c>
    </row>
    <row r="3" spans="1:12" x14ac:dyDescent="0.55000000000000004">
      <c r="A3" s="1">
        <v>1</v>
      </c>
      <c r="B3" s="1">
        <v>1</v>
      </c>
      <c r="D3" t="s">
        <v>4</v>
      </c>
      <c r="E3">
        <v>0.3</v>
      </c>
      <c r="F3">
        <v>1</v>
      </c>
      <c r="G3">
        <v>44</v>
      </c>
      <c r="H3">
        <v>18</v>
      </c>
      <c r="I3">
        <v>0.40909090909090901</v>
      </c>
      <c r="J3">
        <f>SQRT(I3*(1-I3)/G3)</f>
        <v>7.4121450886992138E-2</v>
      </c>
      <c r="K3">
        <f>I3-J3</f>
        <v>0.33496945820391688</v>
      </c>
      <c r="L3">
        <f>I3+J3</f>
        <v>0.48321235997790113</v>
      </c>
    </row>
    <row r="4" spans="1:12" x14ac:dyDescent="0.55000000000000004">
      <c r="A4" s="1">
        <v>2</v>
      </c>
      <c r="C4" s="1">
        <v>1</v>
      </c>
      <c r="D4" t="s">
        <v>4</v>
      </c>
      <c r="E4">
        <v>0.1</v>
      </c>
      <c r="F4">
        <v>2</v>
      </c>
      <c r="G4">
        <v>32</v>
      </c>
      <c r="H4">
        <v>4</v>
      </c>
      <c r="I4">
        <v>0.125</v>
      </c>
      <c r="J4">
        <f t="shared" ref="J4:J6" si="0">SQRT(I4*(1-I4)/G4)</f>
        <v>5.8463396668342833E-2</v>
      </c>
      <c r="K4">
        <f t="shared" ref="K4:K6" si="1">I4-J4</f>
        <v>6.6536603331657174E-2</v>
      </c>
      <c r="L4">
        <f t="shared" ref="L4:L6" si="2">I4+J4</f>
        <v>0.18346339666834283</v>
      </c>
    </row>
    <row r="5" spans="1:12" x14ac:dyDescent="0.55000000000000004">
      <c r="A5" s="1">
        <v>3</v>
      </c>
      <c r="C5" s="1">
        <v>1</v>
      </c>
      <c r="D5" t="s">
        <v>4</v>
      </c>
      <c r="E5">
        <v>0.7</v>
      </c>
      <c r="F5">
        <v>3</v>
      </c>
      <c r="G5">
        <v>16</v>
      </c>
      <c r="H5">
        <v>1</v>
      </c>
      <c r="I5">
        <v>6.25E-2</v>
      </c>
      <c r="J5">
        <f t="shared" si="0"/>
        <v>6.0515364784490891E-2</v>
      </c>
      <c r="K5">
        <f t="shared" si="1"/>
        <v>1.984635215509109E-3</v>
      </c>
      <c r="L5">
        <f t="shared" si="2"/>
        <v>0.12301536478449089</v>
      </c>
    </row>
    <row r="6" spans="1:12" x14ac:dyDescent="0.55000000000000004">
      <c r="A6" s="1">
        <v>4</v>
      </c>
      <c r="C6" s="1">
        <v>1</v>
      </c>
      <c r="D6" t="s">
        <v>4</v>
      </c>
      <c r="E6">
        <v>0.5</v>
      </c>
      <c r="F6">
        <v>4</v>
      </c>
      <c r="G6">
        <v>25</v>
      </c>
      <c r="H6">
        <v>4</v>
      </c>
      <c r="I6">
        <v>0.16</v>
      </c>
      <c r="J6">
        <f t="shared" si="0"/>
        <v>7.3321211119293433E-2</v>
      </c>
      <c r="K6">
        <f t="shared" si="1"/>
        <v>8.667878888070657E-2</v>
      </c>
      <c r="L6">
        <f t="shared" si="2"/>
        <v>0.23332121111929344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2019-01-26T23:44:47Z</dcterms:created>
  <dcterms:modified xsi:type="dcterms:W3CDTF">2019-01-28T09:23:08Z</dcterms:modified>
</cp:coreProperties>
</file>