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bepuphysics2\"/>
    </mc:Choice>
  </mc:AlternateContent>
  <xr:revisionPtr revIDLastSave="0" documentId="13_ncr:1_{9526FCC6-F521-4147-84C2-D29B9D3DB4F8}" xr6:coauthVersionLast="47" xr6:coauthVersionMax="47" xr10:uidLastSave="{00000000-0000-0000-0000-000000000000}"/>
  <bookViews>
    <workbookView xWindow="38290" yWindow="-110" windowWidth="38620" windowHeight="21820" xr2:uid="{C0BCEDA8-E2AB-4AFF-981A-C89CBE2388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1" l="1"/>
  <c r="Q31" i="1"/>
  <c r="Q29" i="1"/>
  <c r="Q28" i="1"/>
  <c r="Q25" i="1"/>
  <c r="Q24" i="1"/>
  <c r="Q23" i="1"/>
  <c r="Q22" i="1"/>
  <c r="Q21" i="1"/>
  <c r="Q20" i="1"/>
  <c r="Q19" i="1"/>
  <c r="Q18" i="1"/>
  <c r="Q17" i="1"/>
  <c r="Q16" i="1"/>
  <c r="S6" i="1"/>
  <c r="R6" i="1"/>
  <c r="Q6" i="1"/>
  <c r="P6" i="1"/>
  <c r="S9" i="1"/>
  <c r="S8" i="1"/>
  <c r="S5" i="1"/>
  <c r="S4" i="1"/>
  <c r="R9" i="1"/>
  <c r="Q9" i="1"/>
  <c r="P9" i="1"/>
  <c r="R8" i="1"/>
  <c r="Q8" i="1"/>
  <c r="P8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<sst xmlns="http://schemas.openxmlformats.org/spreadsheetml/2006/main" count="16" uniqueCount="16">
  <si>
    <t>frequency</t>
  </si>
  <si>
    <t>dampingRatio</t>
  </si>
  <si>
    <t>mass</t>
  </si>
  <si>
    <t>radius</t>
  </si>
  <si>
    <t>speed</t>
  </si>
  <si>
    <t>velocityIterationCount</t>
  </si>
  <si>
    <t>substepCount</t>
  </si>
  <si>
    <t>thickness</t>
  </si>
  <si>
    <t>numberOfLayers</t>
  </si>
  <si>
    <t>frictionCoefficient</t>
  </si>
  <si>
    <t>sphere</t>
  </si>
  <si>
    <t>static sphere</t>
  </si>
  <si>
    <t>thick flat mesh</t>
  </si>
  <si>
    <t>thick sphere mesh</t>
  </si>
  <si>
    <t>CRASH</t>
  </si>
  <si>
    <t>Passes through - 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</si>
</sst>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#,##0.0000"/>
    <numFmt numFmtId="169" formatCode="0.000000"/>
    <numFmt numFmtId="170" formatCode="0.00000000"/>
    <numFmt numFmtId="171" formatCode="0.000000%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168" fontId="0" fillId="0" borderId="0" xfId="0" applyNumberFormat="1"/>
    <xf numFmtId="0" fontId="2" fillId="3" borderId="0" xfId="0" applyFont="1" applyFill="1"/>
    <xf numFmtId="168" fontId="2" fillId="3" borderId="0" xfId="0" applyNumberFormat="1" applyFont="1" applyFill="1"/>
    <xf numFmtId="10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CB4E-9D98-42CC-A7D4-988269F2EB2F}">
  <dimension ref="A1:S31"/>
  <sheetViews>
    <sheetView tabSelected="1" workbookViewId="0">
      <selection activeCell="E33" sqref="E33"/>
    </sheetView>
  </sheetViews>
  <sheetFormatPr defaultRowHeight="14.5" x14ac:dyDescent="0.35"/>
  <cols>
    <col min="5" max="5" width="11.90625" bestFit="1" customWidth="1"/>
    <col min="6" max="6" width="15.54296875" bestFit="1" customWidth="1"/>
    <col min="7" max="7" width="18.90625" bestFit="1" customWidth="1"/>
    <col min="8" max="8" width="12.1796875" bestFit="1" customWidth="1"/>
    <col min="9" max="9" width="8.6328125" bestFit="1" customWidth="1"/>
    <col min="10" max="10" width="14.26953125" bestFit="1" customWidth="1"/>
    <col min="11" max="11" width="14.26953125" style="2" customWidth="1"/>
    <col min="12" max="12" width="10.36328125" style="2" bestFit="1" customWidth="1"/>
    <col min="13" max="13" width="12.6328125" style="2" bestFit="1" customWidth="1"/>
    <col min="14" max="14" width="15.6328125" bestFit="1" customWidth="1"/>
    <col min="16" max="16" width="8.7265625" style="5"/>
    <col min="17" max="17" width="10.90625" style="8" bestFit="1" customWidth="1"/>
    <col min="18" max="19" width="8.7265625" style="5"/>
  </cols>
  <sheetData>
    <row r="1" spans="1:19" ht="15" customHeight="1" x14ac:dyDescent="0.3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9</v>
      </c>
      <c r="G1" t="s">
        <v>5</v>
      </c>
      <c r="H1" t="s">
        <v>6</v>
      </c>
      <c r="I1" t="s">
        <v>7</v>
      </c>
      <c r="J1" t="s">
        <v>8</v>
      </c>
      <c r="K1" s="2" t="s">
        <v>11</v>
      </c>
      <c r="L1" s="2" t="s">
        <v>10</v>
      </c>
      <c r="M1" s="2" t="s">
        <v>12</v>
      </c>
      <c r="N1" t="s">
        <v>13</v>
      </c>
    </row>
    <row r="2" spans="1:19" x14ac:dyDescent="0.35">
      <c r="A2" s="3">
        <v>1</v>
      </c>
      <c r="B2" s="3">
        <v>1</v>
      </c>
      <c r="C2" s="3">
        <v>100</v>
      </c>
      <c r="D2" s="3">
        <v>30</v>
      </c>
      <c r="E2" s="3">
        <v>0</v>
      </c>
      <c r="F2" s="3">
        <v>0</v>
      </c>
      <c r="G2" s="3">
        <v>16</v>
      </c>
      <c r="H2" s="3">
        <v>16</v>
      </c>
      <c r="I2" s="3">
        <v>5</v>
      </c>
      <c r="J2" s="3">
        <v>100</v>
      </c>
      <c r="K2" s="4"/>
      <c r="L2" s="4"/>
      <c r="M2" s="4">
        <v>49.058999999999997</v>
      </c>
      <c r="N2" s="1" t="s">
        <v>14</v>
      </c>
    </row>
    <row r="3" spans="1:19" x14ac:dyDescent="0.35">
      <c r="A3">
        <v>1</v>
      </c>
      <c r="B3">
        <v>1</v>
      </c>
      <c r="C3">
        <v>100</v>
      </c>
      <c r="D3">
        <v>30</v>
      </c>
      <c r="E3">
        <v>0</v>
      </c>
      <c r="F3">
        <v>0</v>
      </c>
      <c r="G3">
        <v>16</v>
      </c>
      <c r="H3">
        <v>16</v>
      </c>
      <c r="I3">
        <v>5</v>
      </c>
      <c r="J3">
        <v>20</v>
      </c>
      <c r="M3" s="2">
        <v>63.687336000000002</v>
      </c>
    </row>
    <row r="4" spans="1:19" x14ac:dyDescent="0.35">
      <c r="A4">
        <v>1</v>
      </c>
      <c r="B4">
        <v>1</v>
      </c>
      <c r="C4">
        <v>100</v>
      </c>
      <c r="D4">
        <v>30</v>
      </c>
      <c r="E4">
        <v>0</v>
      </c>
      <c r="F4">
        <v>0</v>
      </c>
      <c r="G4">
        <v>16</v>
      </c>
      <c r="H4">
        <v>16</v>
      </c>
      <c r="I4">
        <v>5</v>
      </c>
      <c r="J4">
        <v>1</v>
      </c>
      <c r="K4" s="2">
        <v>73.59554</v>
      </c>
      <c r="L4" s="2">
        <v>73.594406000000006</v>
      </c>
      <c r="M4" s="2">
        <v>64.454926</v>
      </c>
      <c r="P4" s="5">
        <f>K4/$C4</f>
        <v>0.73595540000000004</v>
      </c>
      <c r="Q4" s="8">
        <f>L4/$C4</f>
        <v>0.73594406000000001</v>
      </c>
      <c r="R4" s="5">
        <f>M4/$C4</f>
        <v>0.64454926000000001</v>
      </c>
      <c r="S4" s="5">
        <f>N4/$C4</f>
        <v>0</v>
      </c>
    </row>
    <row r="5" spans="1:19" x14ac:dyDescent="0.35">
      <c r="A5">
        <v>1</v>
      </c>
      <c r="B5">
        <v>1</v>
      </c>
      <c r="C5">
        <v>200</v>
      </c>
      <c r="D5">
        <v>30</v>
      </c>
      <c r="E5">
        <v>0</v>
      </c>
      <c r="F5">
        <v>0</v>
      </c>
      <c r="G5">
        <v>16</v>
      </c>
      <c r="H5">
        <v>16</v>
      </c>
      <c r="I5">
        <v>5</v>
      </c>
      <c r="J5">
        <v>1</v>
      </c>
      <c r="L5" s="2">
        <v>147.43389999999999</v>
      </c>
      <c r="M5" s="2">
        <v>130.00601</v>
      </c>
      <c r="N5" s="2">
        <v>141.76083</v>
      </c>
      <c r="P5" s="5">
        <f>K5/$C5</f>
        <v>0</v>
      </c>
      <c r="Q5" s="8">
        <f>L5/$C5</f>
        <v>0.73716949999999992</v>
      </c>
      <c r="R5" s="5">
        <f>M5/$C5</f>
        <v>0.65003005000000003</v>
      </c>
      <c r="S5" s="5">
        <f>N5/$C5</f>
        <v>0.70880414999999997</v>
      </c>
    </row>
    <row r="6" spans="1:19" x14ac:dyDescent="0.35">
      <c r="A6">
        <v>1</v>
      </c>
      <c r="B6">
        <v>1</v>
      </c>
      <c r="C6">
        <v>200</v>
      </c>
      <c r="D6">
        <v>30</v>
      </c>
      <c r="E6">
        <v>0</v>
      </c>
      <c r="F6">
        <v>0</v>
      </c>
      <c r="G6">
        <v>16</v>
      </c>
      <c r="H6">
        <v>16</v>
      </c>
      <c r="I6">
        <v>5</v>
      </c>
      <c r="J6">
        <v>20</v>
      </c>
      <c r="L6" s="2">
        <v>147.43389999999999</v>
      </c>
      <c r="N6" s="2">
        <v>114.7839</v>
      </c>
      <c r="P6" s="5">
        <f>K6/$C6</f>
        <v>0</v>
      </c>
      <c r="Q6" s="8">
        <f>L6/$C6</f>
        <v>0.73716949999999992</v>
      </c>
      <c r="R6" s="5">
        <f>M6/$C6</f>
        <v>0</v>
      </c>
      <c r="S6" s="5">
        <f>N6/$C6</f>
        <v>0.57391950000000003</v>
      </c>
    </row>
    <row r="7" spans="1:19" x14ac:dyDescent="0.35">
      <c r="N7" s="2"/>
    </row>
    <row r="8" spans="1:19" x14ac:dyDescent="0.35">
      <c r="A8">
        <v>1</v>
      </c>
      <c r="B8">
        <v>1</v>
      </c>
      <c r="C8">
        <v>50</v>
      </c>
      <c r="D8">
        <v>30</v>
      </c>
      <c r="E8">
        <v>0</v>
      </c>
      <c r="F8">
        <v>0</v>
      </c>
      <c r="G8">
        <v>16</v>
      </c>
      <c r="H8">
        <v>16</v>
      </c>
      <c r="I8">
        <v>5</v>
      </c>
      <c r="J8">
        <v>1</v>
      </c>
      <c r="L8" s="2">
        <v>36.698059999999998</v>
      </c>
      <c r="P8" s="5">
        <f>K8/$C8</f>
        <v>0</v>
      </c>
      <c r="Q8" s="8">
        <f>L8/$C8</f>
        <v>0.73396119999999998</v>
      </c>
      <c r="R8" s="5">
        <f>M8/$C8</f>
        <v>0</v>
      </c>
      <c r="S8" s="5">
        <f>N8/$C8</f>
        <v>0</v>
      </c>
    </row>
    <row r="9" spans="1:19" x14ac:dyDescent="0.35">
      <c r="A9">
        <v>1</v>
      </c>
      <c r="B9">
        <v>1</v>
      </c>
      <c r="C9">
        <v>20</v>
      </c>
      <c r="D9">
        <v>30</v>
      </c>
      <c r="E9">
        <v>0</v>
      </c>
      <c r="F9">
        <v>0</v>
      </c>
      <c r="G9">
        <v>16</v>
      </c>
      <c r="H9">
        <v>16</v>
      </c>
      <c r="I9">
        <v>5</v>
      </c>
      <c r="J9">
        <v>1</v>
      </c>
      <c r="L9" s="2">
        <v>14.6837845</v>
      </c>
      <c r="M9" s="2">
        <v>13.009373999999999</v>
      </c>
      <c r="N9" s="2">
        <v>14.683415999999999</v>
      </c>
      <c r="P9" s="5">
        <f>K9/$C9</f>
        <v>0</v>
      </c>
      <c r="Q9" s="8">
        <f>L9/$C9</f>
        <v>0.73418922499999995</v>
      </c>
      <c r="R9" s="5">
        <f>M9/$C9</f>
        <v>0.65046870000000001</v>
      </c>
      <c r="S9" s="5">
        <f>N9/$C9</f>
        <v>0.73417080000000001</v>
      </c>
    </row>
    <row r="15" spans="1:19" x14ac:dyDescent="0.35">
      <c r="C15" t="s">
        <v>15</v>
      </c>
    </row>
    <row r="16" spans="1:19" x14ac:dyDescent="0.35">
      <c r="C16">
        <v>200</v>
      </c>
      <c r="E16" s="7">
        <v>9.8000000000000004E-2</v>
      </c>
      <c r="L16" s="6">
        <v>199.94499999999999</v>
      </c>
      <c r="Q16" s="8">
        <f t="shared" ref="Q16:Q25" si="0">L16/$C16</f>
        <v>0.99972499999999997</v>
      </c>
    </row>
    <row r="17" spans="3:17" x14ac:dyDescent="0.35">
      <c r="C17">
        <v>200</v>
      </c>
      <c r="E17" s="7">
        <v>9.8100000000000007E-2</v>
      </c>
      <c r="L17" s="6">
        <v>199.97640000000001</v>
      </c>
      <c r="Q17" s="8">
        <f t="shared" si="0"/>
        <v>0.99988200000000005</v>
      </c>
    </row>
    <row r="18" spans="3:17" x14ac:dyDescent="0.35">
      <c r="C18">
        <v>200</v>
      </c>
      <c r="E18" s="7">
        <v>9.8150000000000001E-2</v>
      </c>
      <c r="L18" s="6">
        <v>199.99214000000001</v>
      </c>
      <c r="Q18" s="8">
        <f t="shared" si="0"/>
        <v>0.99996070000000004</v>
      </c>
    </row>
    <row r="19" spans="3:17" x14ac:dyDescent="0.35">
      <c r="C19">
        <v>200</v>
      </c>
      <c r="E19" s="7">
        <v>9.8159999999999997E-2</v>
      </c>
      <c r="L19" s="6">
        <v>199.99536000000001</v>
      </c>
      <c r="Q19" s="8">
        <f t="shared" si="0"/>
        <v>0.9999768</v>
      </c>
    </row>
    <row r="20" spans="3:17" x14ac:dyDescent="0.35">
      <c r="C20">
        <v>200</v>
      </c>
      <c r="E20" s="7">
        <v>9.8169999999999993E-2</v>
      </c>
      <c r="L20" s="6">
        <v>199.99845999999999</v>
      </c>
      <c r="Q20" s="8">
        <f t="shared" si="0"/>
        <v>0.99999229999999995</v>
      </c>
    </row>
    <row r="21" spans="3:17" x14ac:dyDescent="0.35">
      <c r="C21">
        <v>200</v>
      </c>
      <c r="E21" s="7">
        <v>9.8180000000000003E-2</v>
      </c>
      <c r="L21" s="6">
        <v>199.922</v>
      </c>
      <c r="Q21" s="8">
        <f t="shared" si="0"/>
        <v>0.99961</v>
      </c>
    </row>
    <row r="22" spans="3:17" x14ac:dyDescent="0.35">
      <c r="C22">
        <v>200</v>
      </c>
      <c r="E22" s="7">
        <v>9.8165000000000002E-2</v>
      </c>
      <c r="L22" s="6">
        <v>199.99692999999999</v>
      </c>
      <c r="Q22" s="8">
        <f t="shared" si="0"/>
        <v>0.99998464999999992</v>
      </c>
    </row>
    <row r="23" spans="3:17" x14ac:dyDescent="0.35">
      <c r="C23">
        <v>200</v>
      </c>
      <c r="E23" s="7">
        <v>9.8170999999999994E-2</v>
      </c>
      <c r="L23" s="6">
        <v>199.99836999999999</v>
      </c>
      <c r="Q23" s="8">
        <f t="shared" si="0"/>
        <v>0.99999185000000002</v>
      </c>
    </row>
    <row r="24" spans="3:17" x14ac:dyDescent="0.35">
      <c r="C24">
        <v>200</v>
      </c>
      <c r="E24" s="7">
        <v>9.8169000000000006E-2</v>
      </c>
      <c r="L24" s="6">
        <v>199.99813399999999</v>
      </c>
      <c r="Q24" s="8">
        <f t="shared" si="0"/>
        <v>0.99999066999999997</v>
      </c>
    </row>
    <row r="25" spans="3:17" x14ac:dyDescent="0.35">
      <c r="C25">
        <v>200</v>
      </c>
      <c r="E25" s="7">
        <v>9.8170300000000002E-2</v>
      </c>
      <c r="L25" s="6">
        <v>199.99859369999999</v>
      </c>
      <c r="Q25" s="8">
        <f t="shared" si="0"/>
        <v>0.99999296849999997</v>
      </c>
    </row>
    <row r="28" spans="3:17" x14ac:dyDescent="0.35">
      <c r="C28">
        <v>100</v>
      </c>
      <c r="E28" s="7">
        <v>9.8170300000000002E-2</v>
      </c>
      <c r="L28" s="2">
        <v>99.940299999999993</v>
      </c>
      <c r="Q28" s="8">
        <f t="shared" ref="Q28:Q31" si="1">L28/$C28</f>
        <v>0.99940299999999993</v>
      </c>
    </row>
    <row r="29" spans="3:17" x14ac:dyDescent="0.35">
      <c r="C29">
        <v>50</v>
      </c>
      <c r="E29" s="7">
        <v>9.8170300000000002E-2</v>
      </c>
      <c r="L29" s="2">
        <v>49.998187999999999</v>
      </c>
      <c r="Q29" s="8">
        <f t="shared" si="1"/>
        <v>0.99996375999999998</v>
      </c>
    </row>
    <row r="30" spans="3:17" x14ac:dyDescent="0.35">
      <c r="C30">
        <v>20</v>
      </c>
      <c r="E30" s="7">
        <v>9.8170300000000002E-2</v>
      </c>
      <c r="J30">
        <v>1</v>
      </c>
      <c r="L30" s="2">
        <v>19.997564000000001</v>
      </c>
      <c r="Q30" s="8">
        <f t="shared" si="1"/>
        <v>0.99987820000000005</v>
      </c>
    </row>
    <row r="31" spans="3:17" x14ac:dyDescent="0.35">
      <c r="C31">
        <v>10</v>
      </c>
      <c r="E31" s="7">
        <v>9.8170300000000002E-2</v>
      </c>
      <c r="L31" s="2">
        <v>9.9495000000000005</v>
      </c>
      <c r="Q31" s="8">
        <f t="shared" si="1"/>
        <v>0.99495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2025-05-23T20:47:00Z</dcterms:created>
  <dcterms:modified xsi:type="dcterms:W3CDTF">2025-05-24T19:19:11Z</dcterms:modified>
</cp:coreProperties>
</file>