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ypk/Desktop/Studying/Second Sem/Physics/Lab 3.01/"/>
    </mc:Choice>
  </mc:AlternateContent>
  <xr:revisionPtr revIDLastSave="0" documentId="8_{ECC76E2A-6DF3-9F46-AD5E-2FCCE38DE4B0}" xr6:coauthVersionLast="46" xr6:coauthVersionMax="46" xr10:uidLastSave="{00000000-0000-0000-0000-000000000000}"/>
  <bookViews>
    <workbookView xWindow="0" yWindow="0" windowWidth="28800" windowHeight="18000" xr2:uid="{72686D17-FD59-BF43-955C-FF44E82E419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I17" i="1" s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<sst xmlns="http://schemas.openxmlformats.org/spreadsheetml/2006/main" count="20" uniqueCount="20">
  <si>
    <t>№</t>
  </si>
  <si>
    <t>U, B</t>
  </si>
  <si>
    <t>Kx, В/дел</t>
  </si>
  <si>
    <t>Ky, B/дел</t>
  </si>
  <si>
    <t>X, дел</t>
  </si>
  <si>
    <t>Y, дел</t>
  </si>
  <si>
    <t>Е, B/м</t>
  </si>
  <si>
    <t>D, Кл/м^2</t>
  </si>
  <si>
    <t>e</t>
  </si>
  <si>
    <t>Физические величины</t>
  </si>
  <si>
    <t>R1, кОм</t>
  </si>
  <si>
    <t>R2, кОм</t>
  </si>
  <si>
    <t>С1, мкФ</t>
  </si>
  <si>
    <t>С2, мкФ</t>
  </si>
  <si>
    <t>S, мм^2</t>
  </si>
  <si>
    <t>Ds</t>
  </si>
  <si>
    <t>Dr</t>
  </si>
  <si>
    <t>Es</t>
  </si>
  <si>
    <t>Ec</t>
  </si>
  <si>
    <t>d,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</si>
</sst>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170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3428-0580-5841-BBEC-A18F95607E11}">
  <dimension ref="A1:O17"/>
  <sheetViews>
    <sheetView tabSelected="1" zoomScale="125" workbookViewId="0">
      <selection activeCell="C8" sqref="C8"/>
    </sheetView>
  </sheetViews>
  <sheetFormatPr baseColWidth="10" defaultRowHeight="16" x14ac:dyDescent="0.2"/>
  <cols>
    <col min="8" max="8" width="13.1640625" bestFit="1" customWidth="1"/>
    <col min="9" max="9" width="12.5" bestFit="1" customWidth="1"/>
  </cols>
  <sheetData>
    <row r="1" spans="1:15" ht="17" thickBot="1" x14ac:dyDescent="0.25">
      <c r="A1" s="2"/>
      <c r="B1" s="8" t="s">
        <v>9</v>
      </c>
      <c r="C1" s="8"/>
      <c r="D1" s="8"/>
      <c r="E1" s="8"/>
      <c r="F1" s="8"/>
      <c r="G1" s="8"/>
      <c r="H1" s="8"/>
      <c r="I1" s="1"/>
    </row>
    <row r="2" spans="1:1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0" t="s">
        <v>10</v>
      </c>
      <c r="K2" s="5" t="s">
        <v>11</v>
      </c>
      <c r="L2" s="5" t="s">
        <v>12</v>
      </c>
      <c r="M2" s="5" t="s">
        <v>13</v>
      </c>
      <c r="N2" s="6" t="s">
        <v>14</v>
      </c>
      <c r="O2" s="14"/>
    </row>
    <row r="3" spans="1:15" ht="17" thickBot="1" x14ac:dyDescent="0.25">
      <c r="A3" s="2">
        <v>1</v>
      </c>
      <c r="B3" s="2">
        <v>17</v>
      </c>
      <c r="C3" s="2">
        <v>5</v>
      </c>
      <c r="D3" s="2">
        <v>5</v>
      </c>
      <c r="E3" s="2">
        <v>2.7</v>
      </c>
      <c r="F3" s="2">
        <v>3.3</v>
      </c>
      <c r="G3" s="15">
        <f>B3/(0.5/1000)*$C3*$E3</f>
        <v>459000.00000000006</v>
      </c>
      <c r="H3" s="15">
        <f>$L$3/(500/1000/1000)*$B3*$D3*$F$3/1000/1000</f>
        <v>0.56100000000000005</v>
      </c>
      <c r="I3" s="13">
        <f>H3/G3/(8.85*10^(-12))</f>
        <v>138104.20590081607</v>
      </c>
      <c r="J3" s="11">
        <v>47</v>
      </c>
      <c r="K3" s="4">
        <v>470</v>
      </c>
      <c r="L3" s="4">
        <v>1</v>
      </c>
      <c r="M3" s="4">
        <v>0.01</v>
      </c>
      <c r="N3" s="7">
        <v>500</v>
      </c>
    </row>
    <row r="4" spans="1:15" x14ac:dyDescent="0.2">
      <c r="A4" s="2">
        <v>2</v>
      </c>
      <c r="B4" s="2">
        <v>15</v>
      </c>
      <c r="C4" s="2">
        <v>5</v>
      </c>
      <c r="D4" s="2">
        <v>5</v>
      </c>
      <c r="E4" s="2">
        <v>2.4</v>
      </c>
      <c r="F4" s="2">
        <v>3.3</v>
      </c>
      <c r="G4" s="15">
        <f>B4/(0.5/1000)*$C4*$E4</f>
        <v>360000</v>
      </c>
      <c r="H4" s="15">
        <f t="shared" ref="H4:H17" si="0">$L$3/(500/1000/1000)*$B4*$D4*$F$3/1000/1000</f>
        <v>0.495</v>
      </c>
      <c r="I4" s="13">
        <f t="shared" ref="I4:I16" si="1">H4/G4/(8.85*10^(-12))</f>
        <v>155367.2316384181</v>
      </c>
      <c r="J4" s="12" t="s">
        <v>15</v>
      </c>
      <c r="K4" s="3" t="s">
        <v>16</v>
      </c>
      <c r="L4" s="3" t="s">
        <v>17</v>
      </c>
      <c r="M4" s="3" t="s">
        <v>18</v>
      </c>
      <c r="N4" s="9" t="s">
        <v>19</v>
      </c>
    </row>
    <row r="5" spans="1:15" ht="17" thickBot="1" x14ac:dyDescent="0.25">
      <c r="A5" s="2">
        <v>3</v>
      </c>
      <c r="B5" s="2">
        <v>13</v>
      </c>
      <c r="C5" s="2">
        <v>5</v>
      </c>
      <c r="D5" s="2">
        <v>5</v>
      </c>
      <c r="E5" s="2">
        <v>2.1</v>
      </c>
      <c r="F5" s="2">
        <v>3.1</v>
      </c>
      <c r="G5" s="15">
        <f>B5/(0.5/1000)*$C5*$E5</f>
        <v>273000</v>
      </c>
      <c r="H5" s="15">
        <f t="shared" si="0"/>
        <v>0.42899999999999999</v>
      </c>
      <c r="I5" s="13">
        <f t="shared" si="1"/>
        <v>177562.5504439064</v>
      </c>
      <c r="J5" s="11">
        <v>3.4</v>
      </c>
      <c r="K5" s="4">
        <v>1.8</v>
      </c>
      <c r="L5" s="4">
        <v>2.7</v>
      </c>
      <c r="M5" s="4">
        <v>0.7</v>
      </c>
      <c r="N5" s="7">
        <v>0.5</v>
      </c>
    </row>
    <row r="6" spans="1:15" x14ac:dyDescent="0.2">
      <c r="A6" s="2">
        <v>4</v>
      </c>
      <c r="B6" s="2">
        <v>11</v>
      </c>
      <c r="C6" s="2">
        <v>5</v>
      </c>
      <c r="D6" s="2">
        <v>5</v>
      </c>
      <c r="E6" s="2">
        <v>1.7</v>
      </c>
      <c r="F6" s="2">
        <v>2.6</v>
      </c>
      <c r="G6" s="15">
        <f t="shared" ref="G4:G17" si="2">B6/(0.5/1000)*$C6*$E6</f>
        <v>187000</v>
      </c>
      <c r="H6" s="15">
        <f t="shared" si="0"/>
        <v>0.36299999999999999</v>
      </c>
      <c r="I6" s="13">
        <f t="shared" si="1"/>
        <v>219341.97407776673</v>
      </c>
    </row>
    <row r="7" spans="1:15" x14ac:dyDescent="0.2">
      <c r="A7" s="2">
        <v>5</v>
      </c>
      <c r="B7" s="2">
        <v>9</v>
      </c>
      <c r="C7" s="2">
        <v>2</v>
      </c>
      <c r="D7" s="2">
        <v>5</v>
      </c>
      <c r="E7" s="2">
        <v>3.6</v>
      </c>
      <c r="F7" s="2">
        <v>2.1</v>
      </c>
      <c r="G7" s="15">
        <f t="shared" si="2"/>
        <v>129600</v>
      </c>
      <c r="H7" s="15">
        <f t="shared" si="0"/>
        <v>0.29699999999999999</v>
      </c>
      <c r="I7" s="13">
        <f t="shared" si="1"/>
        <v>258945.38606403017</v>
      </c>
    </row>
    <row r="8" spans="1:15" x14ac:dyDescent="0.2">
      <c r="A8" s="2">
        <v>6</v>
      </c>
      <c r="B8" s="2">
        <v>7</v>
      </c>
      <c r="C8" s="2">
        <v>2</v>
      </c>
      <c r="D8" s="2">
        <v>2</v>
      </c>
      <c r="E8" s="2">
        <v>2.8</v>
      </c>
      <c r="F8" s="2">
        <v>3.6</v>
      </c>
      <c r="G8" s="15">
        <f t="shared" si="2"/>
        <v>78400</v>
      </c>
      <c r="H8" s="15">
        <f t="shared" si="0"/>
        <v>9.240000000000001E-2</v>
      </c>
      <c r="I8" s="13">
        <f t="shared" si="1"/>
        <v>133171.91283292981</v>
      </c>
    </row>
    <row r="9" spans="1:15" x14ac:dyDescent="0.2">
      <c r="A9" s="2">
        <v>7</v>
      </c>
      <c r="B9" s="2">
        <v>5</v>
      </c>
      <c r="C9" s="2">
        <v>2</v>
      </c>
      <c r="D9" s="2">
        <v>3</v>
      </c>
      <c r="E9" s="2">
        <v>2</v>
      </c>
      <c r="F9" s="2">
        <v>3.5</v>
      </c>
      <c r="G9" s="15">
        <f t="shared" si="2"/>
        <v>40000</v>
      </c>
      <c r="H9" s="15">
        <f t="shared" si="0"/>
        <v>9.9000000000000005E-2</v>
      </c>
      <c r="I9" s="13">
        <f t="shared" si="1"/>
        <v>279661.01694915257</v>
      </c>
    </row>
    <row r="10" spans="1:15" x14ac:dyDescent="0.2">
      <c r="A10" s="2">
        <v>8</v>
      </c>
      <c r="B10" s="2">
        <v>4.4000000000000004</v>
      </c>
      <c r="C10" s="2">
        <v>1</v>
      </c>
      <c r="D10" s="2">
        <v>1</v>
      </c>
      <c r="E10" s="2">
        <v>3.5</v>
      </c>
      <c r="F10" s="2">
        <v>2.5</v>
      </c>
      <c r="G10" s="15">
        <f t="shared" si="2"/>
        <v>30800</v>
      </c>
      <c r="H10" s="15">
        <f t="shared" si="0"/>
        <v>2.904E-2</v>
      </c>
      <c r="I10" s="13">
        <f t="shared" si="1"/>
        <v>106537.53026634385</v>
      </c>
    </row>
    <row r="11" spans="1:15" x14ac:dyDescent="0.2">
      <c r="A11" s="2">
        <v>9</v>
      </c>
      <c r="B11" s="2">
        <v>3.8</v>
      </c>
      <c r="C11" s="2">
        <v>1</v>
      </c>
      <c r="D11" s="2">
        <v>0.5</v>
      </c>
      <c r="E11" s="2">
        <v>3</v>
      </c>
      <c r="F11" s="2">
        <v>3.3</v>
      </c>
      <c r="G11" s="15">
        <f t="shared" si="2"/>
        <v>22799.999999999996</v>
      </c>
      <c r="H11" s="15">
        <f t="shared" si="0"/>
        <v>1.2539999999999999E-2</v>
      </c>
      <c r="I11" s="13">
        <f t="shared" si="1"/>
        <v>62146.892655367243</v>
      </c>
    </row>
    <row r="12" spans="1:15" x14ac:dyDescent="0.2">
      <c r="A12" s="2">
        <v>10</v>
      </c>
      <c r="B12" s="2">
        <v>3.2</v>
      </c>
      <c r="C12" s="2">
        <v>1</v>
      </c>
      <c r="D12" s="2">
        <v>0.5</v>
      </c>
      <c r="E12" s="2">
        <v>2.5</v>
      </c>
      <c r="F12" s="2">
        <v>2.2000000000000002</v>
      </c>
      <c r="G12" s="15">
        <f t="shared" si="2"/>
        <v>16000</v>
      </c>
      <c r="H12" s="15">
        <f t="shared" si="0"/>
        <v>1.056E-2</v>
      </c>
      <c r="I12" s="13">
        <f t="shared" si="1"/>
        <v>74576.271186440688</v>
      </c>
    </row>
    <row r="13" spans="1:15" x14ac:dyDescent="0.2">
      <c r="A13" s="2">
        <v>11</v>
      </c>
      <c r="B13" s="2">
        <v>2.6</v>
      </c>
      <c r="C13" s="2">
        <v>1</v>
      </c>
      <c r="D13" s="2">
        <v>0.2</v>
      </c>
      <c r="E13" s="2">
        <v>2.1</v>
      </c>
      <c r="F13" s="2">
        <v>3.4</v>
      </c>
      <c r="G13" s="15">
        <f t="shared" si="2"/>
        <v>10920</v>
      </c>
      <c r="H13" s="15">
        <f t="shared" si="0"/>
        <v>3.4320000000000002E-3</v>
      </c>
      <c r="I13" s="13">
        <f t="shared" si="1"/>
        <v>35512.510088781281</v>
      </c>
    </row>
    <row r="14" spans="1:15" x14ac:dyDescent="0.2">
      <c r="A14" s="2">
        <v>12</v>
      </c>
      <c r="B14" s="2">
        <v>2</v>
      </c>
      <c r="C14" s="2">
        <v>0.5</v>
      </c>
      <c r="D14" s="2">
        <v>0.1</v>
      </c>
      <c r="E14" s="2">
        <v>3.2</v>
      </c>
      <c r="F14" s="2">
        <v>3.5</v>
      </c>
      <c r="G14" s="15">
        <f t="shared" si="2"/>
        <v>6400</v>
      </c>
      <c r="H14" s="15">
        <f t="shared" si="0"/>
        <v>1.32E-3</v>
      </c>
      <c r="I14" s="13">
        <f t="shared" si="1"/>
        <v>23305.084745762717</v>
      </c>
    </row>
    <row r="15" spans="1:15" x14ac:dyDescent="0.2">
      <c r="A15" s="2">
        <v>13</v>
      </c>
      <c r="B15" s="2">
        <v>1.4</v>
      </c>
      <c r="C15" s="2">
        <v>0.5</v>
      </c>
      <c r="D15" s="2">
        <v>0.1</v>
      </c>
      <c r="E15" s="2">
        <v>2.2000000000000002</v>
      </c>
      <c r="F15" s="2">
        <v>2</v>
      </c>
      <c r="G15" s="15">
        <f t="shared" si="2"/>
        <v>3079.9999999999995</v>
      </c>
      <c r="H15" s="15">
        <f t="shared" si="0"/>
        <v>9.2400000000000002E-4</v>
      </c>
      <c r="I15" s="13">
        <f t="shared" si="1"/>
        <v>33898.305084745771</v>
      </c>
    </row>
    <row r="16" spans="1:15" x14ac:dyDescent="0.2">
      <c r="A16" s="2">
        <v>14</v>
      </c>
      <c r="B16" s="2">
        <v>0.8</v>
      </c>
      <c r="C16" s="2">
        <v>0.2</v>
      </c>
      <c r="D16" s="2">
        <v>0.02</v>
      </c>
      <c r="E16" s="2">
        <v>3.1</v>
      </c>
      <c r="F16" s="2">
        <v>3.9</v>
      </c>
      <c r="G16" s="15">
        <f t="shared" si="2"/>
        <v>992</v>
      </c>
      <c r="H16" s="15">
        <f t="shared" si="0"/>
        <v>1.0560000000000001E-4</v>
      </c>
      <c r="I16" s="13">
        <f t="shared" si="1"/>
        <v>12028.430836522693</v>
      </c>
    </row>
    <row r="17" spans="1:9" x14ac:dyDescent="0.2">
      <c r="A17" s="2">
        <v>15</v>
      </c>
      <c r="B17" s="2">
        <v>0.4</v>
      </c>
      <c r="C17" s="2">
        <v>0.1</v>
      </c>
      <c r="D17" s="2">
        <v>0.02</v>
      </c>
      <c r="E17" s="2">
        <v>3.1</v>
      </c>
      <c r="F17" s="2">
        <v>1.7</v>
      </c>
      <c r="G17" s="15">
        <f t="shared" si="2"/>
        <v>248</v>
      </c>
      <c r="H17" s="15">
        <f t="shared" si="0"/>
        <v>5.2800000000000003E-5</v>
      </c>
      <c r="I17" s="13">
        <f t="shared" ref="I4:I17" si="3">H17/G17</f>
        <v>2.1290322580645163E-7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2021-03-17T11:09:15Z</dcterms:created>
  <dcterms:modified xsi:type="dcterms:W3CDTF">2021-03-18T18:31:32Z</dcterms:modified>
</cp:coreProperties>
</file>