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5" windowWidth="15480" windowHeight="1092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  <c r="B13" i="1"/>
  <c r="B12" i="1"/>
</calcChain>
</file>

<file path=xl/sharedStrings.xml><?xml version="1.0" encoding="utf-8"?>
<sst xmlns="http://schemas.openxmlformats.org/spreadsheetml/2006/main" count="4" uniqueCount="3">
  <si>
    <t>位置</t>
    <phoneticPr fontId="1" type="noConversion"/>
  </si>
  <si>
    <t>電壓</t>
    <phoneticPr fontId="1" type="noConversion"/>
  </si>
  <si>
    <t>角度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</si>
</sst>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zh-TW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位置=A電壓+b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4.2966400192342366E-2"/>
                  <c:y val="0.1973294554396916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lang="zh-TW"/>
                  </a:pPr>
                  <a:endParaRPr lang="en-US"/>
                </a:p>
              </c:txPr>
            </c:trendlineLbl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3.4375</c:v>
                </c:pt>
                <c:pt idx="1">
                  <c:v>3.1640600000000001</c:v>
                </c:pt>
                <c:pt idx="2">
                  <c:v>3.0224600000000001</c:v>
                </c:pt>
                <c:pt idx="3">
                  <c:v>2.8857400000000002</c:v>
                </c:pt>
                <c:pt idx="4">
                  <c:v>2.6122999999999998</c:v>
                </c:pt>
                <c:pt idx="5">
                  <c:v>2.47559</c:v>
                </c:pt>
                <c:pt idx="6">
                  <c:v>2.3339799999999999</c:v>
                </c:pt>
                <c:pt idx="7">
                  <c:v>2.2021500000000001</c:v>
                </c:pt>
                <c:pt idx="8">
                  <c:v>2.05566</c:v>
                </c:pt>
                <c:pt idx="9">
                  <c:v>1.78711</c:v>
                </c:pt>
              </c:numCache>
            </c:numRef>
          </c:xVal>
          <c:yVal>
            <c:numRef>
              <c:f>Sheet1!$A$2:$A$11</c:f>
              <c:numCache>
                <c:formatCode>General</c:formatCode>
                <c:ptCount val="10"/>
                <c:pt idx="0">
                  <c:v>-30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92-488E-A22C-9E9A7DD4B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53984"/>
        <c:axId val="105355520"/>
      </c:scatterChart>
      <c:valAx>
        <c:axId val="10535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zh-TW"/>
            </a:pPr>
            <a:endParaRPr lang="en-US"/>
          </a:p>
        </c:txPr>
        <c:crossAx val="105355520"/>
        <c:crosses val="autoZero"/>
        <c:crossBetween val="midCat"/>
      </c:valAx>
      <c:valAx>
        <c:axId val="10535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zh-TW"/>
            </a:pPr>
            <a:endParaRPr lang="en-US"/>
          </a:p>
        </c:txPr>
        <c:crossAx val="10535398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lang="zh-TW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square"/>
            <c:size val="5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5.4754155730533695E-2"/>
                  <c:y val="0.26575538057742776"/>
                </c:manualLayout>
              </c:layout>
              <c:numFmt formatCode="General" sourceLinked="0"/>
            </c:trendlineLbl>
          </c:trendline>
          <c:xVal>
            <c:numRef>
              <c:f>Sheet1!$B$15:$B$24</c:f>
              <c:numCache>
                <c:formatCode>General</c:formatCode>
                <c:ptCount val="10"/>
                <c:pt idx="0">
                  <c:v>1.73828</c:v>
                </c:pt>
                <c:pt idx="1">
                  <c:v>1.78223</c:v>
                </c:pt>
                <c:pt idx="2">
                  <c:v>1.8359399999999999</c:v>
                </c:pt>
                <c:pt idx="3">
                  <c:v>1.89453</c:v>
                </c:pt>
                <c:pt idx="4">
                  <c:v>1.93848</c:v>
                </c:pt>
                <c:pt idx="5">
                  <c:v>1.9970699999999999</c:v>
                </c:pt>
                <c:pt idx="6">
                  <c:v>2.0459000000000001</c:v>
                </c:pt>
                <c:pt idx="7">
                  <c:v>2.0947300000000002</c:v>
                </c:pt>
                <c:pt idx="8">
                  <c:v>2.1484399999999999</c:v>
                </c:pt>
                <c:pt idx="9">
                  <c:v>2.2021500000000001</c:v>
                </c:pt>
              </c:numCache>
            </c:numRef>
          </c:xVal>
          <c:yVal>
            <c:numRef>
              <c:f>Sheet1!$A$15:$A$24</c:f>
              <c:numCache>
                <c:formatCode>General</c:formatCode>
                <c:ptCount val="10"/>
                <c:pt idx="0">
                  <c:v>-9</c:v>
                </c:pt>
                <c:pt idx="1">
                  <c:v>-6</c:v>
                </c:pt>
                <c:pt idx="2">
                  <c:v>-3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69-4E62-8F70-4F56B295B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89696"/>
        <c:axId val="105803776"/>
      </c:scatterChart>
      <c:valAx>
        <c:axId val="10578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03776"/>
        <c:crosses val="autoZero"/>
        <c:crossBetween val="midCat"/>
      </c:valAx>
      <c:valAx>
        <c:axId val="10580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89696"/>
        <c:crosses val="autoZero"/>
        <c:crossBetween val="midCat"/>
      </c:valAx>
    </c:plotArea>
    <c:legend>
      <c:legendPos val="r"/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380999</xdr:colOff>
      <xdr:row>1</xdr:row>
      <xdr:rowOff>142875</xdr:rowOff>
    </xdr:from>
    <xdr:to>
      <xdr:col>16</xdr:col>
      <xdr:colOff>447674</xdr:colOff>
      <xdr:row>12</xdr:row>
      <xdr:rowOff>161925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419100</xdr:colOff>
      <xdr:row>13</xdr:row>
      <xdr:rowOff>28575</xdr:rowOff>
    </xdr:from>
    <xdr:to>
      <xdr:col>9</xdr:col>
      <xdr:colOff>190500</xdr:colOff>
      <xdr:row>20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D2" sqref="D2"/>
    </sheetView>
  </sheetViews>
  <sheetFormatPr defaultRowHeight="15.75"/>
  <cols>
    <col min="2" max="2" width="9.375" bestFit="1" customWidth="1"/>
  </cols>
  <sheetData>
    <row r="1" spans="1:3">
      <c r="A1" s="1" t="s">
        <v>0</v>
      </c>
      <c r="B1" s="1" t="s">
        <v>1</v>
      </c>
    </row>
    <row r="2" spans="1:3">
      <c r="A2" s="1">
        <v>-30</v>
      </c>
      <c r="B2" s="1">
        <v>3.4375</v>
      </c>
      <c r="C2">
        <f>B2*(-36.315)+94.834</f>
        <v>-29.998812499999985</v>
      </c>
    </row>
    <row r="3" spans="1:3">
      <c r="A3" s="1">
        <v>-20</v>
      </c>
      <c r="B3" s="1">
        <v>3.1640600000000001</v>
      </c>
      <c r="C3">
        <f t="shared" ref="C3:C11" si="0">B3*(-36.315)+94.834</f>
        <v>-20.068838899999989</v>
      </c>
    </row>
    <row r="4" spans="1:3">
      <c r="A4" s="1">
        <v>-15</v>
      </c>
      <c r="B4" s="1">
        <v>3.0224600000000001</v>
      </c>
      <c r="C4">
        <f t="shared" si="0"/>
        <v>-14.926634899999996</v>
      </c>
    </row>
    <row r="5" spans="1:3">
      <c r="A5" s="1">
        <v>-10</v>
      </c>
      <c r="B5" s="1">
        <v>2.8857400000000002</v>
      </c>
      <c r="C5">
        <f t="shared" si="0"/>
        <v>-9.9616480999999908</v>
      </c>
    </row>
    <row r="6" spans="1:3">
      <c r="A6" s="1">
        <v>0</v>
      </c>
      <c r="B6" s="1">
        <v>2.6122999999999998</v>
      </c>
      <c r="C6">
        <f t="shared" si="0"/>
        <v>-3.1674499999979844E-2</v>
      </c>
    </row>
    <row r="7" spans="1:3">
      <c r="A7" s="1">
        <v>5</v>
      </c>
      <c r="B7" s="1">
        <v>2.47559</v>
      </c>
      <c r="C7">
        <f t="shared" si="0"/>
        <v>4.9329491500000131</v>
      </c>
    </row>
    <row r="8" spans="1:3">
      <c r="A8" s="1">
        <v>10</v>
      </c>
      <c r="B8" s="1">
        <v>2.3339799999999999</v>
      </c>
      <c r="C8">
        <f t="shared" si="0"/>
        <v>10.075516300000004</v>
      </c>
    </row>
    <row r="9" spans="1:3">
      <c r="A9" s="1">
        <v>15</v>
      </c>
      <c r="B9" s="1">
        <v>2.2021500000000001</v>
      </c>
      <c r="C9">
        <f t="shared" si="0"/>
        <v>14.86292275000001</v>
      </c>
    </row>
    <row r="10" spans="1:3">
      <c r="A10" s="1">
        <v>20</v>
      </c>
      <c r="B10" s="1">
        <v>2.05566</v>
      </c>
      <c r="C10">
        <f t="shared" si="0"/>
        <v>20.182707100000002</v>
      </c>
    </row>
    <row r="11" spans="1:3">
      <c r="A11" s="1">
        <v>30</v>
      </c>
      <c r="B11" s="1">
        <v>1.78711</v>
      </c>
      <c r="C11">
        <f t="shared" si="0"/>
        <v>29.935100350000013</v>
      </c>
    </row>
    <row r="12" spans="1:3">
      <c r="A12" s="3"/>
      <c r="B12" s="3">
        <f>_xlfn.STDEV.P(B2:B11)</f>
        <v>0.49813766483272603</v>
      </c>
    </row>
    <row r="13" spans="1:3">
      <c r="B13">
        <f>AVERAGE(B2:B11)</f>
        <v>2.5976549999999996</v>
      </c>
    </row>
    <row r="14" spans="1:3">
      <c r="A14" s="1" t="s">
        <v>2</v>
      </c>
      <c r="B14" s="1" t="s">
        <v>1</v>
      </c>
    </row>
    <row r="15" spans="1:3">
      <c r="A15" s="1">
        <v>-9</v>
      </c>
      <c r="B15" s="1">
        <v>1.73828</v>
      </c>
    </row>
    <row r="16" spans="1:3">
      <c r="A16" s="1">
        <v>-6</v>
      </c>
      <c r="B16" s="1">
        <v>1.78223</v>
      </c>
    </row>
    <row r="17" spans="1:2">
      <c r="A17" s="1">
        <v>-3</v>
      </c>
      <c r="B17" s="1">
        <v>1.8359399999999999</v>
      </c>
    </row>
    <row r="18" spans="1:2">
      <c r="A18" s="1">
        <v>0</v>
      </c>
      <c r="B18" s="1">
        <v>1.89453</v>
      </c>
    </row>
    <row r="19" spans="1:2">
      <c r="A19" s="1">
        <v>3</v>
      </c>
      <c r="B19" s="1">
        <v>1.93848</v>
      </c>
    </row>
    <row r="20" spans="1:2">
      <c r="A20" s="1">
        <v>6</v>
      </c>
      <c r="B20" s="1">
        <v>1.9970699999999999</v>
      </c>
    </row>
    <row r="21" spans="1:2">
      <c r="A21" s="1">
        <v>9</v>
      </c>
      <c r="B21" s="1">
        <v>2.0459000000000001</v>
      </c>
    </row>
    <row r="22" spans="1:2">
      <c r="A22" s="1">
        <v>12</v>
      </c>
      <c r="B22" s="1">
        <v>2.0947300000000002</v>
      </c>
    </row>
    <row r="23" spans="1:2">
      <c r="A23" s="1">
        <v>15</v>
      </c>
      <c r="B23" s="1">
        <v>2.1484399999999999</v>
      </c>
    </row>
    <row r="24" spans="1:2">
      <c r="A24" s="2">
        <v>18</v>
      </c>
      <c r="B24" s="1">
        <v>2.2021500000000001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2018-08-25T16:04:16Z</dcterms:modified>
</cp:coreProperties>
</file>