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G1\Desktop\work\200. 외부 프로젝트\004. 개인\202. 2024 동양생명(진행중)\100. 데이터셋\"/>
    </mc:Choice>
  </mc:AlternateContent>
  <xr:revisionPtr revIDLastSave="0" documentId="13_ncr:1_{C0374029-A7D2-478B-B60E-CEB4E3903F4C}" xr6:coauthVersionLast="47" xr6:coauthVersionMax="47" xr10:uidLastSave="{00000000-0000-0000-0000-000000000000}"/>
  <bookViews>
    <workbookView xWindow="-120" yWindow="-120" windowWidth="29040" windowHeight="17640" xr2:uid="{96610B9B-F6DE-49DA-8E72-8457327A7C30}"/>
  </bookViews>
  <sheets>
    <sheet name="연별 실적 집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  <c r="F18" i="1"/>
  <c r="E18" i="1"/>
  <c r="D18" i="1"/>
  <c r="C18" i="1"/>
  <c r="F17" i="1"/>
  <c r="E17" i="1"/>
  <c r="D17" i="1"/>
  <c r="C17" i="1"/>
  <c r="G17" i="1" s="1"/>
  <c r="F12" i="1"/>
  <c r="E12" i="1"/>
  <c r="D12" i="1"/>
  <c r="C12" i="1"/>
  <c r="F11" i="1"/>
  <c r="E11" i="1"/>
  <c r="D11" i="1"/>
  <c r="C11" i="1"/>
  <c r="G11" i="1" s="1"/>
  <c r="F5" i="1"/>
  <c r="E5" i="1"/>
  <c r="D5" i="1"/>
  <c r="C5" i="1"/>
  <c r="F6" i="1"/>
  <c r="E6" i="1"/>
  <c r="D6" i="1"/>
  <c r="C6" i="1"/>
  <c r="G6" i="1" s="1"/>
  <c r="G4" i="1"/>
  <c r="G10" i="1"/>
  <c r="G24" i="1"/>
  <c r="G22" i="1"/>
  <c r="G16" i="1"/>
  <c r="G18" i="1" l="1"/>
  <c r="G23" i="1"/>
  <c r="G12" i="1"/>
  <c r="G5" i="1"/>
</calcChain>
</file>

<file path=xl/sharedStrings.xml><?xml version="1.0" encoding="utf-8"?>
<sst xmlns="http://schemas.openxmlformats.org/spreadsheetml/2006/main" count="40" uniqueCount="25">
  <si>
    <t>2023년</t>
  </si>
  <si>
    <t>2023 실적보고서</t>
  </si>
  <si>
    <t>실적</t>
  </si>
  <si>
    <t>2024 실적보고서</t>
  </si>
  <si>
    <t>2024년</t>
  </si>
  <si>
    <t>2022 실적보고서</t>
  </si>
  <si>
    <t>2021 실적보고서</t>
  </si>
  <si>
    <t>2021년</t>
  </si>
  <si>
    <t>2022년</t>
  </si>
  <si>
    <t>1분기</t>
  </si>
  <si>
    <t>2분기</t>
  </si>
  <si>
    <t>3분기</t>
  </si>
  <si>
    <t>4분기</t>
  </si>
  <si>
    <t>2021-매출</t>
  </si>
  <si>
    <t>2021-이익</t>
  </si>
  <si>
    <t>2021-가입수</t>
  </si>
  <si>
    <t>2022-매출</t>
  </si>
  <si>
    <t>2022-이익</t>
  </si>
  <si>
    <t>2022-가입수</t>
  </si>
  <si>
    <t>2023-매출</t>
  </si>
  <si>
    <t>2023-이익</t>
  </si>
  <si>
    <t>2023-가입수</t>
  </si>
  <si>
    <t>2024-매출</t>
  </si>
  <si>
    <t>2024-이익</t>
  </si>
  <si>
    <t>2024-가입수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</si>
</sst>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232E-01D8-49A8-AEE6-C118316093F5}">
  <dimension ref="B2:G24"/>
  <sheetViews>
    <sheetView tabSelected="1" workbookViewId="0">
      <selection activeCell="I7" sqref="I7"/>
    </sheetView>
  </sheetViews>
  <sheetFormatPr defaultRowHeight="13.5" x14ac:dyDescent="0.15"/>
  <cols>
    <col min="2" max="2" width="11.5" bestFit="1" customWidth="1"/>
    <col min="3" max="3" width="10.875" bestFit="1" customWidth="1"/>
  </cols>
  <sheetData>
    <row r="2" spans="2:7" x14ac:dyDescent="0.15">
      <c r="B2" s="3" t="s">
        <v>6</v>
      </c>
      <c r="C2" s="3"/>
      <c r="D2" s="3"/>
      <c r="E2" s="3"/>
      <c r="F2" s="3"/>
      <c r="G2" s="3"/>
    </row>
    <row r="3" spans="2:7" x14ac:dyDescent="0.15">
      <c r="B3" s="1" t="s">
        <v>2</v>
      </c>
      <c r="C3" s="2" t="s">
        <v>9</v>
      </c>
      <c r="D3" s="2" t="s">
        <v>10</v>
      </c>
      <c r="E3" s="2" t="s">
        <v>11</v>
      </c>
      <c r="F3" s="2" t="s">
        <v>12</v>
      </c>
      <c r="G3" s="1" t="s">
        <v>7</v>
      </c>
    </row>
    <row r="4" spans="2:7" x14ac:dyDescent="0.15">
      <c r="B4" s="1" t="s">
        <v>13</v>
      </c>
      <c r="C4" s="1">
        <v>480</v>
      </c>
      <c r="D4" s="1">
        <v>450</v>
      </c>
      <c r="E4" s="1">
        <v>520</v>
      </c>
      <c r="F4" s="1">
        <v>490</v>
      </c>
      <c r="G4" s="1">
        <f>SUM(C4:F4)</f>
        <v>1940</v>
      </c>
    </row>
    <row r="5" spans="2:7" x14ac:dyDescent="0.15">
      <c r="B5" s="1" t="s">
        <v>14</v>
      </c>
      <c r="C5" s="1">
        <f>ROUND(C4*0.2, -1)</f>
        <v>100</v>
      </c>
      <c r="D5" s="1">
        <f t="shared" ref="D5:F5" si="0">ROUND(D4*0.2, -1)</f>
        <v>90</v>
      </c>
      <c r="E5" s="1">
        <f t="shared" si="0"/>
        <v>100</v>
      </c>
      <c r="F5" s="1">
        <f t="shared" si="0"/>
        <v>100</v>
      </c>
      <c r="G5" s="1">
        <f>SUM(C5:F5)</f>
        <v>390</v>
      </c>
    </row>
    <row r="6" spans="2:7" x14ac:dyDescent="0.15">
      <c r="B6" s="1" t="s">
        <v>15</v>
      </c>
      <c r="C6" s="1">
        <f>C4*100</f>
        <v>48000</v>
      </c>
      <c r="D6" s="1">
        <f t="shared" ref="D6:F6" si="1">D4*100</f>
        <v>45000</v>
      </c>
      <c r="E6" s="1">
        <f t="shared" si="1"/>
        <v>52000</v>
      </c>
      <c r="F6" s="1">
        <f t="shared" si="1"/>
        <v>49000</v>
      </c>
      <c r="G6" s="1">
        <f>SUM(C6:F6)</f>
        <v>194000</v>
      </c>
    </row>
    <row r="8" spans="2:7" x14ac:dyDescent="0.15">
      <c r="B8" s="3" t="s">
        <v>5</v>
      </c>
      <c r="C8" s="3"/>
      <c r="D8" s="3"/>
      <c r="E8" s="3"/>
      <c r="F8" s="3"/>
      <c r="G8" s="3"/>
    </row>
    <row r="9" spans="2:7" x14ac:dyDescent="0.15">
      <c r="B9" s="1" t="s">
        <v>2</v>
      </c>
      <c r="C9" s="2" t="s">
        <v>9</v>
      </c>
      <c r="D9" s="2" t="s">
        <v>10</v>
      </c>
      <c r="E9" s="2" t="s">
        <v>11</v>
      </c>
      <c r="F9" s="2" t="s">
        <v>12</v>
      </c>
      <c r="G9" s="1" t="s">
        <v>8</v>
      </c>
    </row>
    <row r="10" spans="2:7" x14ac:dyDescent="0.15">
      <c r="B10" s="1" t="s">
        <v>16</v>
      </c>
      <c r="C10" s="1">
        <v>580</v>
      </c>
      <c r="D10" s="1">
        <v>550</v>
      </c>
      <c r="E10" s="1">
        <v>620</v>
      </c>
      <c r="F10" s="1">
        <v>590</v>
      </c>
      <c r="G10" s="1">
        <f>SUM(C10:F10)</f>
        <v>2340</v>
      </c>
    </row>
    <row r="11" spans="2:7" x14ac:dyDescent="0.15">
      <c r="B11" s="1" t="s">
        <v>17</v>
      </c>
      <c r="C11" s="1">
        <f>ROUND(C10*0.2, -1)</f>
        <v>120</v>
      </c>
      <c r="D11" s="1">
        <f t="shared" ref="D11" si="2">ROUND(D10*0.2, -1)</f>
        <v>110</v>
      </c>
      <c r="E11" s="1">
        <f t="shared" ref="E11" si="3">ROUND(E10*0.2, -1)</f>
        <v>120</v>
      </c>
      <c r="F11" s="1">
        <f t="shared" ref="F11" si="4">ROUND(F10*0.2, -1)</f>
        <v>120</v>
      </c>
      <c r="G11" s="1">
        <f>SUM(C11:F11)</f>
        <v>470</v>
      </c>
    </row>
    <row r="12" spans="2:7" x14ac:dyDescent="0.15">
      <c r="B12" s="1" t="s">
        <v>18</v>
      </c>
      <c r="C12" s="1">
        <f>C10*100</f>
        <v>58000</v>
      </c>
      <c r="D12" s="1">
        <f t="shared" ref="D12:F12" si="5">D10*100</f>
        <v>55000</v>
      </c>
      <c r="E12" s="1">
        <f t="shared" si="5"/>
        <v>62000</v>
      </c>
      <c r="F12" s="1">
        <f t="shared" si="5"/>
        <v>59000</v>
      </c>
      <c r="G12" s="1">
        <f>SUM(C12:F12)</f>
        <v>234000</v>
      </c>
    </row>
    <row r="14" spans="2:7" x14ac:dyDescent="0.15">
      <c r="B14" s="3" t="s">
        <v>1</v>
      </c>
      <c r="C14" s="3"/>
      <c r="D14" s="3"/>
      <c r="E14" s="3"/>
      <c r="F14" s="3"/>
      <c r="G14" s="3"/>
    </row>
    <row r="15" spans="2:7" x14ac:dyDescent="0.15">
      <c r="B15" s="1" t="s">
        <v>2</v>
      </c>
      <c r="C15" s="2" t="s">
        <v>9</v>
      </c>
      <c r="D15" s="2" t="s">
        <v>10</v>
      </c>
      <c r="E15" s="2" t="s">
        <v>11</v>
      </c>
      <c r="F15" s="2" t="s">
        <v>12</v>
      </c>
      <c r="G15" s="1" t="s">
        <v>0</v>
      </c>
    </row>
    <row r="16" spans="2:7" x14ac:dyDescent="0.15">
      <c r="B16" s="1" t="s">
        <v>19</v>
      </c>
      <c r="C16" s="1">
        <v>580</v>
      </c>
      <c r="D16" s="1">
        <v>550</v>
      </c>
      <c r="E16" s="1">
        <v>620</v>
      </c>
      <c r="F16" s="1">
        <v>590</v>
      </c>
      <c r="G16" s="1">
        <f>SUM(C16:F16)</f>
        <v>2340</v>
      </c>
    </row>
    <row r="17" spans="2:7" x14ac:dyDescent="0.15">
      <c r="B17" s="1" t="s">
        <v>20</v>
      </c>
      <c r="C17" s="1">
        <f>ROUND(C16*0.2, -1)</f>
        <v>120</v>
      </c>
      <c r="D17" s="1">
        <f t="shared" ref="D17" si="6">ROUND(D16*0.2, -1)</f>
        <v>110</v>
      </c>
      <c r="E17" s="1">
        <f t="shared" ref="E17" si="7">ROUND(E16*0.2, -1)</f>
        <v>120</v>
      </c>
      <c r="F17" s="1">
        <f t="shared" ref="F17" si="8">ROUND(F16*0.2, -1)</f>
        <v>120</v>
      </c>
      <c r="G17" s="1">
        <f>SUM(C17:F17)</f>
        <v>470</v>
      </c>
    </row>
    <row r="18" spans="2:7" x14ac:dyDescent="0.15">
      <c r="B18" s="1" t="s">
        <v>21</v>
      </c>
      <c r="C18" s="1">
        <f>C16*100</f>
        <v>58000</v>
      </c>
      <c r="D18" s="1">
        <f t="shared" ref="D18:F18" si="9">D16*100</f>
        <v>55000</v>
      </c>
      <c r="E18" s="1">
        <f t="shared" si="9"/>
        <v>62000</v>
      </c>
      <c r="F18" s="1">
        <f t="shared" si="9"/>
        <v>59000</v>
      </c>
      <c r="G18" s="1">
        <f>SUM(C18:F18)</f>
        <v>234000</v>
      </c>
    </row>
    <row r="20" spans="2:7" x14ac:dyDescent="0.15">
      <c r="B20" s="3" t="s">
        <v>3</v>
      </c>
      <c r="C20" s="3"/>
      <c r="D20" s="3"/>
      <c r="E20" s="3"/>
      <c r="F20" s="3"/>
      <c r="G20" s="3"/>
    </row>
    <row r="21" spans="2:7" x14ac:dyDescent="0.15">
      <c r="B21" s="1" t="s">
        <v>2</v>
      </c>
      <c r="C21" s="2" t="s">
        <v>9</v>
      </c>
      <c r="D21" s="2" t="s">
        <v>10</v>
      </c>
      <c r="E21" s="2" t="s">
        <v>11</v>
      </c>
      <c r="F21" s="2" t="s">
        <v>12</v>
      </c>
      <c r="G21" s="1" t="s">
        <v>4</v>
      </c>
    </row>
    <row r="22" spans="2:7" x14ac:dyDescent="0.15">
      <c r="B22" s="1" t="s">
        <v>22</v>
      </c>
      <c r="C22" s="1">
        <v>480</v>
      </c>
      <c r="D22" s="1">
        <v>650</v>
      </c>
      <c r="E22" s="1">
        <v>720</v>
      </c>
      <c r="F22" s="1">
        <v>690</v>
      </c>
      <c r="G22" s="1">
        <f>SUM(C22:F22)</f>
        <v>2540</v>
      </c>
    </row>
    <row r="23" spans="2:7" x14ac:dyDescent="0.15">
      <c r="B23" s="1" t="s">
        <v>23</v>
      </c>
      <c r="C23" s="1">
        <f>ROUND(C22*0.2, -1)</f>
        <v>100</v>
      </c>
      <c r="D23" s="1">
        <f t="shared" ref="D23" si="10">ROUND(D22*0.2, -1)</f>
        <v>130</v>
      </c>
      <c r="E23" s="1">
        <f t="shared" ref="E23" si="11">ROUND(E22*0.2, -1)</f>
        <v>140</v>
      </c>
      <c r="F23" s="1">
        <f t="shared" ref="F23" si="12">ROUND(F22*0.2, -1)</f>
        <v>140</v>
      </c>
      <c r="G23" s="1">
        <f>SUM(C23:F23)</f>
        <v>510</v>
      </c>
    </row>
    <row r="24" spans="2:7" x14ac:dyDescent="0.15">
      <c r="B24" s="1" t="s">
        <v>24</v>
      </c>
      <c r="C24" s="1">
        <f>C22*100</f>
        <v>48000</v>
      </c>
      <c r="D24" s="1">
        <f t="shared" ref="D24:F24" si="13">D22*100</f>
        <v>65000</v>
      </c>
      <c r="E24" s="1">
        <f t="shared" si="13"/>
        <v>72000</v>
      </c>
      <c r="F24" s="1">
        <f t="shared" si="13"/>
        <v>69000</v>
      </c>
      <c r="G24" s="1">
        <f>SUM(C24:F24)</f>
        <v>254000</v>
      </c>
    </row>
  </sheetData>
  <mergeCells count="4">
    <mergeCell ref="B14:G14"/>
    <mergeCell ref="B20:G20"/>
    <mergeCell ref="B8:G8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연별 실적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Allen DDS</dc:creator>
  <cp:lastModifiedBy>Katherine Allen DDS</cp:lastModifiedBy>
  <dcterms:created xsi:type="dcterms:W3CDTF">2024-06-10T02:55:47Z</dcterms:created>
  <dcterms:modified xsi:type="dcterms:W3CDTF">2024-06-10T14:59:16Z</dcterms:modified>
</cp:coreProperties>
</file>