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kojaehun/IdeaProjects/pico-erp-server/quotation-impl/src/main/resources/quotation/print/"/>
    </mc:Choice>
  </mc:AlternateContent>
  <bookViews>
    <workbookView xWindow="5000" yWindow="2640" windowWidth="28860" windowHeight="24620"/>
  </bookViews>
  <sheets>
    <sheet name="quotation" sheetId="5" r:id="rId1"/>
    <sheet name="bom" sheetId="7" r:id="rId2"/>
    <sheet name="prices" sheetId="8" r:id="rId3"/>
  </sheets>
  <definedNames>
    <definedName name="UNITPRICE" localSheetId="1">bom!#REF!</definedName>
    <definedName name="UNITPRICE" localSheetId="2">prices!#REF!</definedName>
    <definedName name="UNITPRICE">quotation!$E1:A2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20" i="5" l="1"/>
  <c r="H22" i="5"/>
  <c r="H23" i="5"/>
</calcChain>
</file>

<file path=xl/comments1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jx:area(lastCell="I35")</t>
        </r>
      </text>
    </comment>
    <comment ref="A17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lastCell="I17")</t>
        </r>
      </text>
    </comment>
    <comment ref="A18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jx:each(items="data.itemAdditions" var="itemAddition" lastCell="I18")</t>
        </r>
      </text>
    </comment>
    <comment ref="A19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jx:each(items="data.additions" var="addition" lastCell="I19")</t>
        </r>
        <r>
          <rPr>
            <sz val="11"/>
            <color indexed="81"/>
            <rFont val="ＭＳ Ｐゴシック"/>
            <family val="2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jx:area(lastCell="J4")</t>
        </r>
        <r>
          <rPr>
            <sz val="11"/>
            <color indexed="81"/>
            <rFont val="ＭＳ Ｐゴシック"/>
            <family val="2"/>
            <charset val="128"/>
          </rPr>
          <t xml:space="preserve">
jx:if(condition="options.includedBom", lastCell="J4", areas=["A1:J4"])</t>
        </r>
      </text>
    </comment>
    <comment ref="A4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lastCell="J4")
jx:each(items="item.boms" var="bom" lastCell="J4")</t>
        </r>
      </text>
    </comment>
  </commentList>
</comments>
</file>

<file path=xl/comments3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jx:area(lastCell="L4")</t>
        </r>
        <r>
          <rPr>
            <sz val="11"/>
            <color indexed="81"/>
            <rFont val="ＭＳ Ｐゴシック"/>
            <family val="2"/>
            <charset val="128"/>
          </rPr>
          <t xml:space="preserve">
jx:if(condition="options.detailedUnitPrice", lastCell="L4", areas=["A1:L4"])</t>
        </r>
      </text>
    </comment>
    <comment ref="A4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lastCell="L4")
jx:each(items="item.boms" var="bom" lastCell="L4")</t>
        </r>
      </text>
    </comment>
  </commentList>
</comments>
</file>

<file path=xl/sharedStrings.xml><?xml version="1.0" encoding="utf-8"?>
<sst xmlns="http://schemas.openxmlformats.org/spreadsheetml/2006/main" count="109" uniqueCount="88">
  <si>
    <t>합계</t>
  </si>
  <si>
    <t>세율</t>
  </si>
  <si>
    <t>금액</t>
  </si>
  <si>
    <t>수량</t>
  </si>
  <si>
    <t>전화</t>
  </si>
  <si>
    <t>우편 번호</t>
  </si>
  <si>
    <t>주소</t>
  </si>
  <si>
    <t>회사 이름</t>
  </si>
  <si>
    <t>작성자:</t>
  </si>
  <si>
    <t>이름</t>
  </si>
  <si>
    <t>견적서 유효 기한:</t>
  </si>
  <si>
    <t>견적 대상 고객:</t>
  </si>
  <si>
    <t>고객 ID</t>
  </si>
  <si>
    <t>견적서 번호</t>
  </si>
  <si>
    <t>날짜</t>
  </si>
  <si>
    <t>이름</t>
    <phoneticPr fontId="3" type="noConversion"/>
  </si>
  <si>
    <t>설명</t>
    <phoneticPr fontId="3" type="noConversion"/>
  </si>
  <si>
    <t>단위</t>
    <phoneticPr fontId="3" type="noConversion"/>
  </si>
  <si>
    <t>간접경비</t>
    <phoneticPr fontId="3" type="noConversion"/>
  </si>
  <si>
    <t>단가</t>
    <phoneticPr fontId="3" type="noConversion"/>
  </si>
  <si>
    <t>비고</t>
    <phoneticPr fontId="3" type="noConversion"/>
  </si>
  <si>
    <t>${data.supplierData.name}</t>
  </si>
  <si>
    <t>${data.supplierData.address.street} ${data.supplierData.address.detail}</t>
    <phoneticPr fontId="3" type="noConversion"/>
  </si>
  <si>
    <t>${data.supplierData.address.postalCode}</t>
    <phoneticPr fontId="3" type="noConversion"/>
  </si>
  <si>
    <t>전화</t>
    <phoneticPr fontId="3" type="noConversion"/>
  </si>
  <si>
    <t>팩스</t>
    <phoneticPr fontId="3" type="noConversion"/>
  </si>
  <si>
    <t>${helper.getMessage(data.expiryPolicy)}</t>
    <phoneticPr fontId="3" type="noConversion"/>
  </si>
  <si>
    <t>${helper.formatPhoneNumber(data.supplierData.telephoneNumber)}</t>
    <phoneticPr fontId="3" type="noConversion"/>
  </si>
  <si>
    <t>${helper.formatPhoneNumber(data.supplierData.faxNumber)}</t>
    <phoneticPr fontId="3" type="noConversion"/>
  </si>
  <si>
    <t>${data.code.value}</t>
    <phoneticPr fontId="3" type="noConversion"/>
  </si>
  <si>
    <t>${helper.formatDate(data.committedDate)}</t>
    <phoneticPr fontId="3" type="noConversion"/>
  </si>
  <si>
    <t>${data.customerData.id.value}</t>
    <phoneticPr fontId="3" type="noConversion"/>
  </si>
  <si>
    <t>${data.projectData.customerManagerContact.name}</t>
    <phoneticPr fontId="3" type="noConversion"/>
  </si>
  <si>
    <t>${data.customerData.name}</t>
    <phoneticPr fontId="3" type="noConversion"/>
  </si>
  <si>
    <t>${data.customerData.address.street} ${data.customerData.address.detail}</t>
    <phoneticPr fontId="3" type="noConversion"/>
  </si>
  <si>
    <t>${data.customerData.address.postalCode}</t>
    <phoneticPr fontId="3" type="noConversion"/>
  </si>
  <si>
    <t>${helper.formatPhoneNumber(data.projectData.customerManagerContact.telephoneNumber)}</t>
    <phoneticPr fontId="3" type="noConversion"/>
  </si>
  <si>
    <t>${data.managerData.name}</t>
    <phoneticPr fontId="3" type="noConversion"/>
  </si>
  <si>
    <t>${item.name}</t>
    <phoneticPr fontId="3" type="noConversion"/>
  </si>
  <si>
    <t>${item.quantity}</t>
    <phoneticPr fontId="3" type="noConversion"/>
  </si>
  <si>
    <t>${helper.getMessage(item.unit)}</t>
    <phoneticPr fontId="3" type="noConversion"/>
  </si>
  <si>
    <t>${item.description}</t>
    <phoneticPr fontId="3" type="noConversion"/>
  </si>
  <si>
    <t>${item.unitPrice.finalized}</t>
    <phoneticPr fontId="3" type="noConversion"/>
  </si>
  <si>
    <t>${item.finalizedAmount}</t>
    <phoneticPr fontId="3" type="noConversion"/>
  </si>
  <si>
    <t>${item.remark}</t>
    <phoneticPr fontId="3" type="noConversion"/>
  </si>
  <si>
    <t>${itemAddition.remark}</t>
    <phoneticPr fontId="3" type="noConversion"/>
  </si>
  <si>
    <t>${itemAddition.value} 포함</t>
    <phoneticPr fontId="3" type="noConversion"/>
  </si>
  <si>
    <t>${itemAddition.name}</t>
    <phoneticPr fontId="3" type="noConversion"/>
  </si>
  <si>
    <t>${itemAddition.description}</t>
    <phoneticPr fontId="3" type="noConversion"/>
  </si>
  <si>
    <t>이름:</t>
    <phoneticPr fontId="3" type="noConversion"/>
  </si>
  <si>
    <t>${data.name}</t>
    <phoneticPr fontId="3" type="noConversion"/>
  </si>
  <si>
    <t>판매세</t>
    <phoneticPr fontId="3" type="noConversion"/>
  </si>
  <si>
    <t>수량</t>
    <phoneticPr fontId="3" type="noConversion"/>
  </si>
  <si>
    <t>${addition.name}</t>
    <phoneticPr fontId="3" type="noConversion"/>
  </si>
  <si>
    <t>${addition.description}</t>
    <phoneticPr fontId="3" type="noConversion"/>
  </si>
  <si>
    <t>${addition.quantity}</t>
    <phoneticPr fontId="3" type="noConversion"/>
  </si>
  <si>
    <t>${addition.unitPrice}</t>
    <phoneticPr fontId="3" type="noConversion"/>
  </si>
  <si>
    <t>${addition.amount}</t>
    <phoneticPr fontId="3" type="noConversion"/>
  </si>
  <si>
    <t>${addition.remark}</t>
    <phoneticPr fontId="3" type="noConversion"/>
  </si>
  <si>
    <t xml:space="preserve"> </t>
    <phoneticPr fontId="3" type="noConversion"/>
  </si>
  <si>
    <t>기타</t>
    <phoneticPr fontId="3" type="noConversion"/>
  </si>
  <si>
    <t>소계</t>
    <phoneticPr fontId="3" type="noConversion"/>
  </si>
  <si>
    <t>공정</t>
    <phoneticPr fontId="3" type="noConversion"/>
  </si>
  <si>
    <t>${bom.quantity}</t>
    <phoneticPr fontId="3" type="noConversion"/>
  </si>
  <si>
    <t>${helper.repeat("    ", bom.level)} ${bom.item.name}</t>
    <phoneticPr fontId="3" type="noConversion"/>
  </si>
  <si>
    <t>${bom.process.name}</t>
    <phoneticPr fontId="3" type="noConversion"/>
  </si>
  <si>
    <t>${helper.getMessage(bom.item.unit)}</t>
    <phoneticPr fontId="3" type="noConversion"/>
  </si>
  <si>
    <t>${helper.formatNumber(bom.estimatedAccumulatedUnitCost.total)} (${helper.formatNumber(bom.estimatedIsolatedUnitCost.total)})</t>
    <phoneticPr fontId="3" type="noConversion"/>
  </si>
  <si>
    <t>단가 구성:</t>
    <phoneticPr fontId="3" type="noConversion"/>
  </si>
  <si>
    <t>메모:</t>
    <phoneticPr fontId="3" type="noConversion"/>
  </si>
  <si>
    <t>${data.publicDescription}</t>
    <phoneticPr fontId="3" type="noConversion"/>
  </si>
  <si>
    <t>누적</t>
    <phoneticPr fontId="3" type="noConversion"/>
  </si>
  <si>
    <t>개별</t>
    <phoneticPr fontId="3" type="noConversion"/>
  </si>
  <si>
    <t>구성</t>
    <phoneticPr fontId="3" type="noConversion"/>
  </si>
  <si>
    <t>제품기준</t>
    <phoneticPr fontId="3" type="noConversion"/>
  </si>
  <si>
    <t>재료비</t>
    <phoneticPr fontId="3" type="noConversion"/>
  </si>
  <si>
    <t>직접</t>
    <phoneticPr fontId="3" type="noConversion"/>
  </si>
  <si>
    <t>간접</t>
    <phoneticPr fontId="3" type="noConversion"/>
  </si>
  <si>
    <t>노무비</t>
    <phoneticPr fontId="3" type="noConversion"/>
  </si>
  <si>
    <t>${helper.formatNumber(bom.estimatedAccumulatedUnitCost.directMaterial)} (${helper.formatNumber(bom.estimatedIsolatedUnitCost.directMaterial)})</t>
    <phoneticPr fontId="3" type="noConversion"/>
  </si>
  <si>
    <t>${helper.formatNumber(bom.estimatedAccumulatedUnitCost.indirectMaterial)} (${helper.formatNumber(bom.estimatedIsolatedUnitCost.indirectMaterial)})</t>
    <phoneticPr fontId="3" type="noConversion"/>
  </si>
  <si>
    <t>${helper.formatNumber(bom.estimatedAccumulatedUnitCost.directLabor)} (${helper.formatNumber(bom.estimatedIsolatedUnitCost.directLabor)})</t>
    <phoneticPr fontId="3" type="noConversion"/>
  </si>
  <si>
    <t>${helper.formatNumber(bom.estimatedAccumulatedUnitCost.indirectLabor)} (${helper.formatNumber(bom.estimatedIsolatedUnitCost.indirectLabor)})</t>
    <phoneticPr fontId="3" type="noConversion"/>
  </si>
  <si>
    <t>${helper.formatNumber(bom.estimatedAccumulatedUnitCost.indirectExpenses)} (${helper.formatNumber(bom.estimatedIsolatedUnitCost.indirectExpenses)})</t>
    <phoneticPr fontId="3" type="noConversion"/>
  </si>
  <si>
    <t>$bom.quantity}</t>
    <phoneticPr fontId="3" type="noConversion"/>
  </si>
  <si>
    <t>${bom.quantityPerRoot}</t>
    <phoneticPr fontId="3" type="noConversion"/>
  </si>
  <si>
    <t>${bom.estimatedAccumulatedUnitCost.total}</t>
    <phoneticPr fontId="3" type="noConversion"/>
  </si>
  <si>
    <t>${bom.estimatedIsolatedUnitCost.total}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</si>
</sst>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* #,##0_-;\-* #,##0_-;_-* &quot;-&quot;_-;_-@_-"/>
    <numFmt numFmtId="177" formatCode="@\ \ "/>
    <numFmt numFmtId="178" formatCode="000\-000"/>
    <numFmt numFmtId="179" formatCode="yyyy&quot;-&quot;m&quot;-&quot;d;@"/>
    <numFmt numFmtId="180" formatCode="#,##0_ "/>
  </numFmts>
  <fonts count="14" x14ac:knownFonts="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indexed="81"/>
      <name val="ＭＳ Ｐゴシック"/>
      <family val="2"/>
      <charset val="128"/>
    </font>
    <font>
      <b/>
      <sz val="11"/>
      <color indexed="81"/>
      <name val="ＭＳ Ｐゴシック"/>
      <family val="2"/>
      <charset val="128"/>
    </font>
    <font>
      <sz val="9"/>
      <color indexed="63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E4E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0" fontId="6" fillId="0" borderId="7" xfId="0" applyFont="1" applyBorder="1" applyAlignment="1"/>
    <xf numFmtId="0" fontId="4" fillId="0" borderId="7" xfId="0" applyFont="1" applyBorder="1" applyAlignment="1"/>
    <xf numFmtId="0" fontId="5" fillId="0" borderId="7" xfId="0" applyFont="1" applyBorder="1">
      <alignment vertical="center"/>
    </xf>
    <xf numFmtId="176" fontId="4" fillId="0" borderId="2" xfId="2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/>
    </xf>
    <xf numFmtId="10" fontId="4" fillId="0" borderId="8" xfId="1" applyNumberFormat="1" applyFont="1" applyBorder="1" applyAlignment="1">
      <alignment vertical="center"/>
    </xf>
    <xf numFmtId="176" fontId="4" fillId="3" borderId="8" xfId="2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 shrinkToFit="1"/>
    </xf>
    <xf numFmtId="176" fontId="4" fillId="0" borderId="3" xfId="2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180" fontId="4" fillId="0" borderId="3" xfId="2" applyNumberFormat="1" applyFont="1" applyFill="1" applyBorder="1" applyAlignment="1">
      <alignment horizontal="right" vertical="center" shrinkToFit="1"/>
    </xf>
    <xf numFmtId="180" fontId="4" fillId="0" borderId="3" xfId="0" applyNumberFormat="1" applyFont="1" applyBorder="1" applyAlignment="1">
      <alignment horizontal="right" vertical="center" shrinkToFit="1"/>
    </xf>
    <xf numFmtId="180" fontId="5" fillId="0" borderId="8" xfId="0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 shrinkToFit="1"/>
    </xf>
    <xf numFmtId="176" fontId="4" fillId="0" borderId="0" xfId="2" applyFont="1" applyFill="1" applyBorder="1" applyAlignment="1">
      <alignment horizontal="right" vertical="center"/>
    </xf>
    <xf numFmtId="177" fontId="4" fillId="0" borderId="0" xfId="0" applyNumberFormat="1" applyFont="1" applyBorder="1" applyAlignment="1">
      <alignment horizontal="right" vertical="center"/>
    </xf>
    <xf numFmtId="177" fontId="6" fillId="0" borderId="0" xfId="0" applyNumberFormat="1" applyFont="1" applyBorder="1" applyAlignment="1">
      <alignment horizontal="right" vertical="center"/>
    </xf>
    <xf numFmtId="0" fontId="10" fillId="4" borderId="0" xfId="4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79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6" xfId="0" applyFont="1" applyBorder="1" applyAlignment="1">
      <alignment horizontal="right" vertical="center" shrinkToFit="1"/>
    </xf>
    <xf numFmtId="0" fontId="7" fillId="0" borderId="0" xfId="0" applyFont="1" applyAlignment="1">
      <alignment vertical="top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0" borderId="3" xfId="2" applyNumberFormat="1" applyFont="1" applyBorder="1" applyAlignment="1">
      <alignment horizontal="left" vertical="center" shrinkToFit="1"/>
    </xf>
    <xf numFmtId="0" fontId="4" fillId="0" borderId="8" xfId="0" applyNumberFormat="1" applyFont="1" applyBorder="1" applyAlignment="1">
      <alignment vertical="center" shrinkToFit="1"/>
    </xf>
    <xf numFmtId="0" fontId="5" fillId="0" borderId="8" xfId="0" applyNumberFormat="1" applyFont="1" applyBorder="1" applyAlignment="1">
      <alignment vertical="center" shrinkToFit="1"/>
    </xf>
    <xf numFmtId="0" fontId="10" fillId="4" borderId="0" xfId="4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176" fontId="4" fillId="0" borderId="9" xfId="2" applyFont="1" applyBorder="1" applyAlignment="1">
      <alignment horizontal="right" vertical="center" shrinkToFit="1"/>
    </xf>
    <xf numFmtId="176" fontId="4" fillId="0" borderId="10" xfId="2" applyFont="1" applyBorder="1" applyAlignment="1">
      <alignment horizontal="right" vertical="center" shrinkToFit="1"/>
    </xf>
    <xf numFmtId="176" fontId="4" fillId="0" borderId="11" xfId="2" applyFont="1" applyBorder="1" applyAlignment="1">
      <alignment horizontal="right" vertical="center" shrinkToFit="1"/>
    </xf>
    <xf numFmtId="0" fontId="4" fillId="0" borderId="9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 shrinkToFit="1"/>
    </xf>
    <xf numFmtId="0" fontId="6" fillId="2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top" wrapText="1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2" xfId="0" applyFont="1" applyBorder="1" applyAlignment="1">
      <alignment horizontal="left" vertical="center" shrinkToFit="1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3">
    <cellStyle name="기본" xfId="0" builtinId="0"/>
    <cellStyle name="백분율" xfId="1" builtinId="5"/>
    <cellStyle name="쉼표[0]" xfId="2" builtinId="6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표준 2" xfId="3"/>
    <cellStyle name="표준_공문양식" xfId="4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415471</xdr:colOff>
      <xdr:row>0</xdr:row>
      <xdr:rowOff>482600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84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showGridLines="0" tabSelected="1" view="pageLayout" zoomScale="140" zoomScalePageLayoutView="140" workbookViewId="0">
      <selection activeCell="F1" sqref="F1"/>
    </sheetView>
  </sheetViews>
  <sheetFormatPr baseColWidth="10" defaultColWidth="9" defaultRowHeight="17" x14ac:dyDescent="0.25"/>
  <cols>
    <col min="1" max="4" width="9.83203125" style="1" customWidth="1"/>
    <col min="5" max="5" width="8.83203125" style="1" customWidth="1"/>
    <col min="6" max="9" width="10.83203125" style="1" customWidth="1"/>
    <col min="10" max="16384" width="9" style="1"/>
  </cols>
  <sheetData>
    <row r="1" spans="1:9" ht="71" customHeight="1" x14ac:dyDescent="0.25">
      <c r="A1" s="36"/>
      <c r="B1" s="36"/>
      <c r="C1" s="38" t="s">
        <v>21</v>
      </c>
      <c r="D1" s="36"/>
      <c r="E1" s="22"/>
      <c r="F1" s="23"/>
      <c r="G1" s="23"/>
      <c r="H1" s="23"/>
      <c r="I1" s="23"/>
    </row>
    <row r="2" spans="1:9" x14ac:dyDescent="0.25">
      <c r="A2" s="62"/>
      <c r="B2" s="62"/>
      <c r="C2" s="62"/>
      <c r="D2" s="62"/>
      <c r="E2" s="22"/>
      <c r="F2" s="23"/>
      <c r="G2" s="23"/>
      <c r="H2" s="23"/>
      <c r="I2" s="23"/>
    </row>
    <row r="3" spans="1:9" x14ac:dyDescent="0.25">
      <c r="A3" s="22" t="s">
        <v>6</v>
      </c>
      <c r="B3" s="22" t="s">
        <v>22</v>
      </c>
      <c r="C3" s="22"/>
      <c r="D3" s="22"/>
      <c r="E3" s="23"/>
      <c r="F3" s="23"/>
      <c r="G3" s="23"/>
      <c r="H3" s="24" t="s">
        <v>14</v>
      </c>
      <c r="I3" s="25" t="s">
        <v>30</v>
      </c>
    </row>
    <row r="4" spans="1:9" x14ac:dyDescent="0.25">
      <c r="A4" s="22" t="s">
        <v>5</v>
      </c>
      <c r="B4" s="26" t="s">
        <v>23</v>
      </c>
      <c r="C4" s="26"/>
      <c r="D4" s="22"/>
      <c r="E4" s="23"/>
      <c r="F4" s="23"/>
      <c r="G4" s="23"/>
      <c r="H4" s="24" t="s">
        <v>13</v>
      </c>
      <c r="I4" s="2" t="s">
        <v>29</v>
      </c>
    </row>
    <row r="5" spans="1:9" x14ac:dyDescent="0.25">
      <c r="A5" s="22" t="s">
        <v>24</v>
      </c>
      <c r="B5" s="22" t="s">
        <v>27</v>
      </c>
      <c r="C5" s="22"/>
      <c r="D5" s="22" t="s">
        <v>25</v>
      </c>
      <c r="E5" s="22" t="s">
        <v>28</v>
      </c>
      <c r="F5" s="23"/>
      <c r="G5" s="23"/>
      <c r="H5" s="24" t="s">
        <v>12</v>
      </c>
      <c r="I5" s="27" t="s">
        <v>31</v>
      </c>
    </row>
    <row r="6" spans="1:9" x14ac:dyDescent="0.25">
      <c r="A6" s="22"/>
      <c r="B6" s="22"/>
      <c r="C6" s="22"/>
      <c r="D6" s="22"/>
      <c r="E6" s="22"/>
      <c r="F6" s="23"/>
      <c r="G6" s="23"/>
      <c r="H6" s="23"/>
      <c r="I6" s="23"/>
    </row>
    <row r="7" spans="1:9" x14ac:dyDescent="0.25">
      <c r="A7" s="28" t="s">
        <v>11</v>
      </c>
      <c r="B7" s="22"/>
      <c r="C7" s="22"/>
      <c r="D7" s="22"/>
      <c r="E7" s="22"/>
      <c r="F7" s="23"/>
      <c r="G7" s="23"/>
      <c r="H7" s="23"/>
      <c r="I7" s="23"/>
    </row>
    <row r="8" spans="1:9" x14ac:dyDescent="0.25">
      <c r="A8" s="22" t="s">
        <v>9</v>
      </c>
      <c r="B8" s="22" t="s">
        <v>32</v>
      </c>
      <c r="C8" s="22"/>
      <c r="D8" s="22"/>
      <c r="E8" s="23"/>
      <c r="F8" s="23"/>
      <c r="G8" s="23"/>
      <c r="H8" s="29" t="s">
        <v>10</v>
      </c>
      <c r="I8" s="30" t="s">
        <v>26</v>
      </c>
    </row>
    <row r="9" spans="1:9" x14ac:dyDescent="0.25">
      <c r="A9" s="22" t="s">
        <v>7</v>
      </c>
      <c r="B9" s="27" t="s">
        <v>33</v>
      </c>
      <c r="C9" s="27"/>
      <c r="D9" s="22" t="s">
        <v>59</v>
      </c>
      <c r="E9" s="23"/>
      <c r="F9" s="22"/>
      <c r="G9" s="23"/>
      <c r="H9" s="29" t="s">
        <v>8</v>
      </c>
      <c r="I9" s="23" t="s">
        <v>37</v>
      </c>
    </row>
    <row r="10" spans="1:9" x14ac:dyDescent="0.25">
      <c r="A10" s="22" t="s">
        <v>6</v>
      </c>
      <c r="B10" s="22" t="s">
        <v>34</v>
      </c>
      <c r="C10" s="22"/>
      <c r="D10" s="22"/>
      <c r="E10" s="22"/>
      <c r="F10" s="23"/>
      <c r="G10" s="23"/>
      <c r="H10" s="23"/>
      <c r="I10" s="23"/>
    </row>
    <row r="11" spans="1:9" x14ac:dyDescent="0.25">
      <c r="A11" s="22" t="s">
        <v>5</v>
      </c>
      <c r="B11" s="22" t="s">
        <v>35</v>
      </c>
      <c r="C11" s="22"/>
      <c r="D11" s="22"/>
      <c r="E11" s="22"/>
      <c r="F11" s="23"/>
      <c r="G11" s="23"/>
      <c r="H11" s="23"/>
      <c r="I11" s="23"/>
    </row>
    <row r="12" spans="1:9" x14ac:dyDescent="0.25">
      <c r="A12" s="22" t="s">
        <v>4</v>
      </c>
      <c r="B12" s="22" t="s">
        <v>36</v>
      </c>
      <c r="C12" s="22"/>
      <c r="D12" s="22"/>
      <c r="E12" s="22"/>
      <c r="F12" s="23"/>
      <c r="G12" s="23"/>
      <c r="H12" s="23"/>
      <c r="I12" s="23"/>
    </row>
    <row r="13" spans="1:9" x14ac:dyDescent="0.25">
      <c r="A13" s="22"/>
      <c r="B13" s="22"/>
      <c r="C13" s="22"/>
      <c r="D13" s="22"/>
      <c r="E13" s="22"/>
      <c r="F13" s="23"/>
      <c r="G13" s="23"/>
      <c r="H13" s="23"/>
      <c r="I13" s="23"/>
    </row>
    <row r="14" spans="1:9" x14ac:dyDescent="0.25">
      <c r="A14" s="28" t="s">
        <v>49</v>
      </c>
      <c r="B14" s="22" t="s">
        <v>50</v>
      </c>
      <c r="C14" s="22"/>
      <c r="D14" s="22"/>
      <c r="E14" s="22"/>
      <c r="F14" s="23"/>
      <c r="G14" s="23"/>
      <c r="H14" s="23"/>
      <c r="I14" s="23"/>
    </row>
    <row r="15" spans="1:9" ht="18" thickBot="1" x14ac:dyDescent="0.3">
      <c r="A15" s="31"/>
      <c r="B15" s="32"/>
      <c r="C15" s="32"/>
      <c r="D15" s="32"/>
      <c r="E15" s="32"/>
      <c r="F15" s="33"/>
      <c r="G15" s="33"/>
      <c r="H15" s="33"/>
      <c r="I15" s="33"/>
    </row>
    <row r="16" spans="1:9" ht="18" thickBot="1" x14ac:dyDescent="0.3">
      <c r="A16" s="56" t="s">
        <v>15</v>
      </c>
      <c r="B16" s="47"/>
      <c r="C16" s="46" t="s">
        <v>16</v>
      </c>
      <c r="D16" s="47"/>
      <c r="E16" s="8" t="s">
        <v>17</v>
      </c>
      <c r="F16" s="8" t="s">
        <v>52</v>
      </c>
      <c r="G16" s="8" t="s">
        <v>19</v>
      </c>
      <c r="H16" s="8" t="s">
        <v>2</v>
      </c>
      <c r="I16" s="8" t="s">
        <v>20</v>
      </c>
    </row>
    <row r="17" spans="1:9" ht="20" customHeight="1" x14ac:dyDescent="0.25">
      <c r="A17" s="48" t="s">
        <v>38</v>
      </c>
      <c r="B17" s="49"/>
      <c r="C17" s="48" t="s">
        <v>41</v>
      </c>
      <c r="D17" s="49"/>
      <c r="E17" s="12" t="s">
        <v>40</v>
      </c>
      <c r="F17" s="14" t="s">
        <v>39</v>
      </c>
      <c r="G17" s="15" t="s">
        <v>42</v>
      </c>
      <c r="H17" s="14" t="s">
        <v>43</v>
      </c>
      <c r="I17" s="42" t="s">
        <v>44</v>
      </c>
    </row>
    <row r="18" spans="1:9" ht="20" customHeight="1" x14ac:dyDescent="0.25">
      <c r="A18" s="55" t="s">
        <v>47</v>
      </c>
      <c r="B18" s="55"/>
      <c r="C18" s="53" t="s">
        <v>48</v>
      </c>
      <c r="D18" s="54"/>
      <c r="E18" s="50" t="s">
        <v>46</v>
      </c>
      <c r="F18" s="51"/>
      <c r="G18" s="51"/>
      <c r="H18" s="52"/>
      <c r="I18" s="43" t="s">
        <v>45</v>
      </c>
    </row>
    <row r="19" spans="1:9" ht="20" customHeight="1" x14ac:dyDescent="0.25">
      <c r="A19" s="53" t="s">
        <v>53</v>
      </c>
      <c r="B19" s="54"/>
      <c r="C19" s="53" t="s">
        <v>54</v>
      </c>
      <c r="D19" s="54"/>
      <c r="E19" s="13" t="s">
        <v>60</v>
      </c>
      <c r="F19" s="16" t="s">
        <v>55</v>
      </c>
      <c r="G19" s="16" t="s">
        <v>56</v>
      </c>
      <c r="H19" s="16" t="s">
        <v>57</v>
      </c>
      <c r="I19" s="44" t="s">
        <v>58</v>
      </c>
    </row>
    <row r="20" spans="1:9" ht="20" customHeight="1" x14ac:dyDescent="0.25">
      <c r="A20" s="28"/>
      <c r="B20" s="2"/>
      <c r="C20" s="2"/>
      <c r="D20" s="3"/>
      <c r="E20" s="23"/>
      <c r="F20" s="23"/>
      <c r="G20" s="3" t="s">
        <v>61</v>
      </c>
      <c r="H20" s="7">
        <f>SUM(H17:H17, H19:H19)</f>
        <v>0</v>
      </c>
      <c r="I20" s="34"/>
    </row>
    <row r="21" spans="1:9" ht="20" customHeight="1" x14ac:dyDescent="0.25">
      <c r="A21" s="28" t="s">
        <v>69</v>
      </c>
      <c r="B21" s="2"/>
      <c r="C21" s="2"/>
      <c r="D21" s="23"/>
      <c r="E21" s="23"/>
      <c r="F21" s="23"/>
      <c r="G21" s="3" t="s">
        <v>1</v>
      </c>
      <c r="H21" s="9">
        <v>0.1</v>
      </c>
      <c r="I21" s="35"/>
    </row>
    <row r="22" spans="1:9" ht="20" customHeight="1" x14ac:dyDescent="0.25">
      <c r="A22" s="57" t="s">
        <v>70</v>
      </c>
      <c r="B22" s="57"/>
      <c r="C22" s="57"/>
      <c r="D22" s="57"/>
      <c r="E22" s="57"/>
      <c r="F22" s="57"/>
      <c r="G22" s="19" t="s">
        <v>51</v>
      </c>
      <c r="H22" s="10">
        <f>H20*H21</f>
        <v>0</v>
      </c>
      <c r="I22" s="34"/>
    </row>
    <row r="23" spans="1:9" x14ac:dyDescent="0.25">
      <c r="A23" s="57"/>
      <c r="B23" s="57"/>
      <c r="C23" s="57"/>
      <c r="D23" s="57"/>
      <c r="E23" s="57"/>
      <c r="F23" s="57"/>
      <c r="G23" s="20" t="s">
        <v>0</v>
      </c>
      <c r="H23" s="10">
        <f>H20+H22</f>
        <v>0</v>
      </c>
      <c r="I23" s="34"/>
    </row>
    <row r="24" spans="1:9" x14ac:dyDescent="0.25">
      <c r="A24" s="57"/>
      <c r="B24" s="57"/>
      <c r="C24" s="57"/>
      <c r="D24" s="57"/>
      <c r="E24" s="57"/>
      <c r="F24" s="57"/>
      <c r="G24" s="20"/>
      <c r="H24" s="18"/>
      <c r="I24" s="34"/>
    </row>
    <row r="26" spans="1:9" x14ac:dyDescent="0.25">
      <c r="A26" s="45"/>
      <c r="B26" s="45"/>
      <c r="C26" s="45"/>
      <c r="D26" s="45"/>
      <c r="E26" s="45"/>
      <c r="F26" s="45"/>
      <c r="G26" s="45"/>
      <c r="H26" s="45"/>
      <c r="I26" s="45"/>
    </row>
    <row r="27" spans="1:9" x14ac:dyDescent="0.25">
      <c r="A27" s="21"/>
      <c r="B27" s="21"/>
      <c r="C27" s="21"/>
      <c r="D27" s="21"/>
      <c r="E27" s="21"/>
      <c r="F27" s="21"/>
      <c r="G27" s="21"/>
      <c r="H27" s="21"/>
      <c r="I27" s="21"/>
    </row>
  </sheetData>
  <mergeCells count="12">
    <mergeCell ref="A17:B17"/>
    <mergeCell ref="A2:D2"/>
    <mergeCell ref="A26:I26"/>
    <mergeCell ref="C16:D16"/>
    <mergeCell ref="C17:D17"/>
    <mergeCell ref="E18:H18"/>
    <mergeCell ref="C19:D19"/>
    <mergeCell ref="A18:B18"/>
    <mergeCell ref="C18:D18"/>
    <mergeCell ref="A19:B19"/>
    <mergeCell ref="A16:B16"/>
    <mergeCell ref="A22:F24"/>
  </mergeCells>
  <phoneticPr fontId="3" type="noConversion"/>
  <printOptions horizontalCentered="1"/>
  <pageMargins left="0.25" right="0.25" top="0.75" bottom="0.75" header="0.3" footer="0.3"/>
  <pageSetup paperSize="9" orientation="portrait" horizontalDpi="300" verticalDpi="300"/>
  <drawing r:id="rId1"/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showGridLines="0" view="pageLayout" zoomScale="140" zoomScalePageLayoutView="140" workbookViewId="0">
      <selection activeCell="I1" sqref="I1"/>
    </sheetView>
  </sheetViews>
  <sheetFormatPr baseColWidth="10" defaultColWidth="9" defaultRowHeight="17" x14ac:dyDescent="0.25"/>
  <cols>
    <col min="1" max="3" width="9.83203125" style="1" customWidth="1"/>
    <col min="4" max="5" width="8.33203125" style="1" customWidth="1"/>
    <col min="6" max="6" width="5.83203125" style="1" customWidth="1"/>
    <col min="7" max="10" width="9.33203125" style="1" customWidth="1"/>
    <col min="11" max="16384" width="9" style="1"/>
  </cols>
  <sheetData>
    <row r="1" spans="1:10" ht="71" customHeight="1" thickBot="1" x14ac:dyDescent="0.25">
      <c r="A1" s="4" t="s">
        <v>68</v>
      </c>
      <c r="B1" s="5"/>
      <c r="C1" s="5"/>
      <c r="D1" s="5"/>
      <c r="E1" s="5"/>
      <c r="F1" s="6"/>
      <c r="G1" s="6"/>
      <c r="H1" s="6"/>
      <c r="I1" s="24" t="s">
        <v>13</v>
      </c>
      <c r="J1" s="2" t="s">
        <v>29</v>
      </c>
    </row>
    <row r="2" spans="1:10" ht="18" thickBot="1" x14ac:dyDescent="0.3">
      <c r="A2" s="58" t="s">
        <v>15</v>
      </c>
      <c r="B2" s="60"/>
      <c r="C2" s="59"/>
      <c r="D2" s="58" t="s">
        <v>62</v>
      </c>
      <c r="E2" s="59"/>
      <c r="F2" s="66" t="s">
        <v>17</v>
      </c>
      <c r="G2" s="64" t="s">
        <v>3</v>
      </c>
      <c r="H2" s="65"/>
      <c r="I2" s="64" t="s">
        <v>19</v>
      </c>
      <c r="J2" s="65"/>
    </row>
    <row r="3" spans="1:10" ht="18" thickBot="1" x14ac:dyDescent="0.3">
      <c r="A3" s="46"/>
      <c r="B3" s="61"/>
      <c r="C3" s="47"/>
      <c r="D3" s="46"/>
      <c r="E3" s="47"/>
      <c r="F3" s="56"/>
      <c r="G3" s="39" t="s">
        <v>73</v>
      </c>
      <c r="H3" s="39" t="s">
        <v>74</v>
      </c>
      <c r="I3" s="39" t="s">
        <v>71</v>
      </c>
      <c r="J3" s="39" t="s">
        <v>72</v>
      </c>
    </row>
    <row r="4" spans="1:10" x14ac:dyDescent="0.25">
      <c r="A4" s="48" t="s">
        <v>64</v>
      </c>
      <c r="B4" s="63"/>
      <c r="C4" s="49"/>
      <c r="D4" s="48" t="s">
        <v>65</v>
      </c>
      <c r="E4" s="49"/>
      <c r="F4" s="17" t="s">
        <v>66</v>
      </c>
      <c r="G4" s="15" t="s">
        <v>84</v>
      </c>
      <c r="H4" s="15" t="s">
        <v>85</v>
      </c>
      <c r="I4" s="15" t="s">
        <v>86</v>
      </c>
      <c r="J4" s="15" t="s">
        <v>87</v>
      </c>
    </row>
    <row r="17" ht="20" customHeight="1" x14ac:dyDescent="0.25"/>
    <row r="18" ht="20" customHeight="1" x14ac:dyDescent="0.25"/>
    <row r="19" ht="20" customHeight="1" x14ac:dyDescent="0.25"/>
    <row r="20" ht="20" customHeight="1" x14ac:dyDescent="0.25"/>
    <row r="21" ht="20" customHeight="1" x14ac:dyDescent="0.25"/>
    <row r="22" ht="20" customHeight="1" x14ac:dyDescent="0.25"/>
  </sheetData>
  <mergeCells count="7">
    <mergeCell ref="A4:C4"/>
    <mergeCell ref="D4:E4"/>
    <mergeCell ref="A2:C3"/>
    <mergeCell ref="D2:E3"/>
    <mergeCell ref="F2:F3"/>
    <mergeCell ref="G2:H2"/>
    <mergeCell ref="I2:J2"/>
  </mergeCells>
  <phoneticPr fontId="11" type="noConversion"/>
  <printOptions horizontalCentered="1"/>
  <pageMargins left="0.25" right="0.25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showGridLines="0" view="pageLayout" topLeftCell="C1" zoomScale="140" zoomScalePageLayoutView="140" workbookViewId="0">
      <selection activeCell="K7" sqref="K7"/>
    </sheetView>
  </sheetViews>
  <sheetFormatPr baseColWidth="10" defaultColWidth="9" defaultRowHeight="17" x14ac:dyDescent="0.25"/>
  <cols>
    <col min="1" max="3" width="9.5" style="1" customWidth="1"/>
    <col min="4" max="4" width="5.83203125" style="1" customWidth="1"/>
    <col min="5" max="6" width="6.83203125" style="1" customWidth="1"/>
    <col min="7" max="12" width="7.33203125" style="1" customWidth="1"/>
    <col min="13" max="16384" width="9" style="1"/>
  </cols>
  <sheetData>
    <row r="1" spans="1:12" ht="71" customHeight="1" thickBot="1" x14ac:dyDescent="0.25">
      <c r="A1" s="4" t="s">
        <v>68</v>
      </c>
      <c r="B1" s="5"/>
      <c r="C1" s="5"/>
      <c r="D1" s="5"/>
      <c r="E1" s="5"/>
      <c r="F1" s="5"/>
      <c r="G1" s="5"/>
      <c r="H1" s="6"/>
      <c r="I1" s="6"/>
      <c r="J1" s="6"/>
      <c r="K1" s="24" t="s">
        <v>13</v>
      </c>
      <c r="L1" s="2" t="s">
        <v>29</v>
      </c>
    </row>
    <row r="2" spans="1:12" ht="18" thickBot="1" x14ac:dyDescent="0.3">
      <c r="A2" s="58" t="s">
        <v>15</v>
      </c>
      <c r="B2" s="60"/>
      <c r="C2" s="59"/>
      <c r="D2" s="66" t="s">
        <v>17</v>
      </c>
      <c r="E2" s="64" t="s">
        <v>3</v>
      </c>
      <c r="F2" s="65"/>
      <c r="G2" s="66" t="s">
        <v>19</v>
      </c>
      <c r="H2" s="64" t="s">
        <v>75</v>
      </c>
      <c r="I2" s="65"/>
      <c r="J2" s="64" t="s">
        <v>78</v>
      </c>
      <c r="K2" s="65"/>
      <c r="L2" s="66" t="s">
        <v>18</v>
      </c>
    </row>
    <row r="3" spans="1:12" ht="18" thickBot="1" x14ac:dyDescent="0.3">
      <c r="A3" s="46"/>
      <c r="B3" s="61"/>
      <c r="C3" s="47"/>
      <c r="D3" s="56"/>
      <c r="E3" s="39" t="s">
        <v>73</v>
      </c>
      <c r="F3" s="39" t="s">
        <v>74</v>
      </c>
      <c r="G3" s="56"/>
      <c r="H3" s="41" t="s">
        <v>76</v>
      </c>
      <c r="I3" s="39" t="s">
        <v>77</v>
      </c>
      <c r="J3" s="39" t="s">
        <v>76</v>
      </c>
      <c r="K3" s="40" t="s">
        <v>77</v>
      </c>
      <c r="L3" s="56"/>
    </row>
    <row r="4" spans="1:12" x14ac:dyDescent="0.25">
      <c r="A4" s="48" t="s">
        <v>64</v>
      </c>
      <c r="B4" s="63"/>
      <c r="C4" s="49"/>
      <c r="D4" s="17" t="s">
        <v>66</v>
      </c>
      <c r="E4" s="15" t="s">
        <v>63</v>
      </c>
      <c r="F4" s="15" t="s">
        <v>85</v>
      </c>
      <c r="G4" s="37" t="s">
        <v>67</v>
      </c>
      <c r="H4" s="11" t="s">
        <v>79</v>
      </c>
      <c r="I4" s="15" t="s">
        <v>80</v>
      </c>
      <c r="J4" s="15" t="s">
        <v>81</v>
      </c>
      <c r="K4" s="15" t="s">
        <v>82</v>
      </c>
      <c r="L4" s="15" t="s">
        <v>83</v>
      </c>
    </row>
    <row r="17" ht="20" customHeight="1" x14ac:dyDescent="0.25"/>
    <row r="18" ht="20" customHeight="1" x14ac:dyDescent="0.25"/>
    <row r="19" ht="20" customHeight="1" x14ac:dyDescent="0.25"/>
    <row r="20" ht="20" customHeight="1" x14ac:dyDescent="0.25"/>
    <row r="21" ht="20" customHeight="1" x14ac:dyDescent="0.25"/>
    <row r="22" ht="20" customHeight="1" x14ac:dyDescent="0.25"/>
  </sheetData>
  <mergeCells count="8">
    <mergeCell ref="A4:C4"/>
    <mergeCell ref="D2:D3"/>
    <mergeCell ref="E2:F2"/>
    <mergeCell ref="G2:G3"/>
    <mergeCell ref="H2:I2"/>
    <mergeCell ref="J2:K2"/>
    <mergeCell ref="L2:L3"/>
    <mergeCell ref="A2:C3"/>
  </mergeCells>
  <phoneticPr fontId="11" type="noConversion"/>
  <printOptions horizontalCentered="1"/>
  <pageMargins left="0.25" right="0.25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quotation</vt:lpstr>
      <vt:lpstr>bom</vt:lpstr>
      <vt:lpstr>prices</vt:lpstr>
    </vt:vector>
  </TitlesOfParts>
  <Company>amore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Exceller</dc:creator>
  <cp:lastModifiedBy>Microsoft Office 사용자</cp:lastModifiedBy>
  <cp:lastPrinted>2012-05-05T12:49:47Z</cp:lastPrinted>
  <dcterms:created xsi:type="dcterms:W3CDTF">2011-06-01T05:49:03Z</dcterms:created>
  <dcterms:modified xsi:type="dcterms:W3CDTF">2018-06-05T00:29:47Z</dcterms:modified>
</cp:coreProperties>
</file>