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ni\Desktop\Kaggle\"/>
    </mc:Choice>
  </mc:AlternateContent>
  <xr:revisionPtr revIDLastSave="0" documentId="8_{9163F9D8-8ED6-483D-B9E1-C904BBC9377D}" xr6:coauthVersionLast="45" xr6:coauthVersionMax="45" xr10:uidLastSave="{00000000-0000-0000-0000-000000000000}"/>
  <bookViews>
    <workbookView xWindow="1344" yWindow="648" windowWidth="20568" windowHeight="11160" activeTab="3" xr2:uid="{31B48E69-5C68-4356-94ED-B625DAD6B9A0}"/>
  </bookViews>
  <sheets>
    <sheet name="Arkusz1" sheetId="1" r:id="rId1"/>
    <sheet name="Arkusz2" sheetId="2" r:id="rId2"/>
    <sheet name="Arkusz3" sheetId="3" r:id="rId3"/>
    <sheet name="Arkusz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4" l="1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C10" i="4"/>
</calcChain>
</file>

<file path=xl/sharedStrings.xml><?xml version="1.0" encoding="utf-8"?>
<sst xmlns="http://schemas.openxmlformats.org/spreadsheetml/2006/main" count="325" uniqueCount="193">
  <si>
    <t>*********** TRAIN PODSUMOWANIE ***********</t>
  </si>
  <si>
    <t xml:space="preserve">        PassengerId  Survived  Pclass                       Name   Sex    Age  \</t>
  </si>
  <si>
    <t xml:space="preserve">count        891.00    891.00  891.00                        891   891 714.00   </t>
  </si>
  <si>
    <t xml:space="preserve">unique          nan       nan     nan                        891     2    nan   </t>
  </si>
  <si>
    <t xml:space="preserve">top             nan       nan     nan  Rice, Master. George Hugh  male    nan   </t>
  </si>
  <si>
    <t xml:space="preserve">freq            nan       nan     nan                          1   577    nan   </t>
  </si>
  <si>
    <t xml:space="preserve">mean         446.00      0.38    2.31                        NaN   NaN  29.70   </t>
  </si>
  <si>
    <t xml:space="preserve">std          257.35      0.49    0.84                        NaN   NaN  14.53   </t>
  </si>
  <si>
    <t xml:space="preserve">min            1.00      0.00    1.00                        NaN   NaN   0.42   </t>
  </si>
  <si>
    <t xml:space="preserve">25%          223.50      0.00    2.00                        NaN   NaN  20.12   </t>
  </si>
  <si>
    <t xml:space="preserve">50%          446.00      0.00    3.00                        NaN   NaN  28.00   </t>
  </si>
  <si>
    <t xml:space="preserve">75%          668.50      1.00    3.00                        NaN   NaN  38.00   </t>
  </si>
  <si>
    <t xml:space="preserve">max          891.00      1.00    3.00                        NaN   NaN  80.00   </t>
  </si>
  <si>
    <t xml:space="preserve">        SibSp  Parch  Ticket   Fare        Cabin Embarked  </t>
  </si>
  <si>
    <t xml:space="preserve">count  891.00 891.00     891 891.00          204      889  </t>
  </si>
  <si>
    <t xml:space="preserve">unique    nan    nan     681    nan          147        3  </t>
  </si>
  <si>
    <t xml:space="preserve">top       nan    nan  347082    nan  C23 C25 C27        S  </t>
  </si>
  <si>
    <t xml:space="preserve">freq      nan    nan       7    nan            4      644  </t>
  </si>
  <si>
    <t xml:space="preserve">mean     0.52   0.38     NaN  32.20          NaN      NaN  </t>
  </si>
  <si>
    <t xml:space="preserve">std      1.10   0.81     NaN  49.69          NaN      NaN  </t>
  </si>
  <si>
    <t xml:space="preserve">min      0.00   0.00     NaN   0.00          NaN      NaN  </t>
  </si>
  <si>
    <t xml:space="preserve">25%      0.00   0.00     NaN   7.91          NaN      NaN  </t>
  </si>
  <si>
    <t xml:space="preserve">50%      0.00   0.00     NaN  14.45          NaN      NaN  </t>
  </si>
  <si>
    <t xml:space="preserve">75%      1.00   0.00     NaN  31.00          NaN      NaN  </t>
  </si>
  <si>
    <t xml:space="preserve">max      8.00   6.00     NaN 512.33          NaN      NaN  </t>
  </si>
  <si>
    <t>*********** TEST PODSUMOWANIE ***********</t>
  </si>
  <si>
    <t xml:space="preserve">        PassengerId  Pclass  \</t>
  </si>
  <si>
    <t xml:space="preserve">count        418.00  418.00   </t>
  </si>
  <si>
    <t xml:space="preserve">unique          nan     nan   </t>
  </si>
  <si>
    <t xml:space="preserve">top             nan     nan   </t>
  </si>
  <si>
    <t xml:space="preserve">freq            nan     nan   </t>
  </si>
  <si>
    <t xml:space="preserve">mean        1100.50    2.27   </t>
  </si>
  <si>
    <t xml:space="preserve">std          120.81    0.84   </t>
  </si>
  <si>
    <t xml:space="preserve">min          892.00    1.00   </t>
  </si>
  <si>
    <t xml:space="preserve">25%          996.25    1.00   </t>
  </si>
  <si>
    <t xml:space="preserve">50%         1100.50    3.00   </t>
  </si>
  <si>
    <t xml:space="preserve">75%         1204.75    3.00   </t>
  </si>
  <si>
    <t xml:space="preserve">max         1309.00    3.00   </t>
  </si>
  <si>
    <t xml:space="preserve">                                                     Name   Sex    Age  SibSp  \</t>
  </si>
  <si>
    <t xml:space="preserve">count                                                 418   418 332.00 418.00   </t>
  </si>
  <si>
    <t xml:space="preserve">unique                                                418     2    nan    nan   </t>
  </si>
  <si>
    <t xml:space="preserve">top     Crosby, Mrs. Edward Gifford (Catherine Elizabe...  male    nan    nan   </t>
  </si>
  <si>
    <t xml:space="preserve">freq                                                    1   266    nan    nan   </t>
  </si>
  <si>
    <t xml:space="preserve">mean                                                  NaN   NaN  30.27   0.45   </t>
  </si>
  <si>
    <t xml:space="preserve">std                                                   NaN   NaN  14.18   0.90   </t>
  </si>
  <si>
    <t xml:space="preserve">min                                                   NaN   NaN   0.17   0.00   </t>
  </si>
  <si>
    <t xml:space="preserve">25%                                                   NaN   NaN  21.00   0.00   </t>
  </si>
  <si>
    <t xml:space="preserve">50%                                                   NaN   NaN  27.00   0.00   </t>
  </si>
  <si>
    <t xml:space="preserve">75%                                                   NaN   NaN  39.00   1.00   </t>
  </si>
  <si>
    <t xml:space="preserve">max                                                   NaN   NaN  76.00   8.00   </t>
  </si>
  <si>
    <t xml:space="preserve">        Parch    Ticket   Fare            Cabin Embarked  </t>
  </si>
  <si>
    <t xml:space="preserve">count  418.00       418 417.00               91      418  </t>
  </si>
  <si>
    <t xml:space="preserve">unique    nan       363    nan               76        3  </t>
  </si>
  <si>
    <t xml:space="preserve">top       nan  PC 17608    nan  B57 B59 B63 B66        S  </t>
  </si>
  <si>
    <t xml:space="preserve">freq      nan         5    nan                3      270  </t>
  </si>
  <si>
    <t xml:space="preserve">mean     0.39       NaN  35.63              NaN      NaN  </t>
  </si>
  <si>
    <t xml:space="preserve">std      0.98       NaN  55.91              NaN      NaN  </t>
  </si>
  <si>
    <t xml:space="preserve">min      0.00       NaN   0.00              NaN      NaN  </t>
  </si>
  <si>
    <t xml:space="preserve">25%      0.00       NaN   7.90              NaN      NaN  </t>
  </si>
  <si>
    <t xml:space="preserve">50%      0.00       NaN  14.45              NaN      NaN  </t>
  </si>
  <si>
    <t xml:space="preserve">75%      0.00       NaN  31.50              NaN      NaN  </t>
  </si>
  <si>
    <t xml:space="preserve">max      9.00       NaN 512.33              NaN      NaN  </t>
  </si>
  <si>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</si>
  <si>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</si>
  <si>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</si>
  <si>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</si>
  <si>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</si>
  <si>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</si>
  <si>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</si>
  <si>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</si>
  <si>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</si>
  <si>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</si>
  <si>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</si>
  <si>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count</t>
  </si>
  <si>
    <t>418.0</t>
  </si>
  <si>
    <t>332.0</t>
  </si>
  <si>
    <t>417.0</t>
  </si>
  <si>
    <t>unique</t>
  </si>
  <si>
    <t>top</t>
  </si>
  <si>
    <t>Crosby, Mrs. Edward Gifford (Catherine Elizabeth Halstead)</t>
  </si>
  <si>
    <t>male</t>
  </si>
  <si>
    <t>PC 17608</t>
  </si>
  <si>
    <t>B57 B59 B63 B66</t>
  </si>
  <si>
    <t>S</t>
  </si>
  <si>
    <t>freq</t>
  </si>
  <si>
    <t>mean</t>
  </si>
  <si>
    <t>1100.5</t>
  </si>
  <si>
    <t>2.2655502392344498</t>
  </si>
  <si>
    <t>30.272590361445783</t>
  </si>
  <si>
    <t>0.4473684210526316</t>
  </si>
  <si>
    <t>0.3923444976076555</t>
  </si>
  <si>
    <t>35.6271884892086</t>
  </si>
  <si>
    <t>std</t>
  </si>
  <si>
    <t>120.81045760473994</t>
  </si>
  <si>
    <t>0.8418375519640519</t>
  </si>
  <si>
    <t>14.18120923562442</t>
  </si>
  <si>
    <t>0.8967595611217125</t>
  </si>
  <si>
    <t>0.9814288785371684</t>
  </si>
  <si>
    <t>55.90757617997383</t>
  </si>
  <si>
    <t>min</t>
  </si>
  <si>
    <t>892.0</t>
  </si>
  <si>
    <t>1.0</t>
  </si>
  <si>
    <t>0.17</t>
  </si>
  <si>
    <t>0.0</t>
  </si>
  <si>
    <t>996.25</t>
  </si>
  <si>
    <t>21.0</t>
  </si>
  <si>
    <t>3.0</t>
  </si>
  <si>
    <t>27.0</t>
  </si>
  <si>
    <t>14.4542</t>
  </si>
  <si>
    <t>1204.75</t>
  </si>
  <si>
    <t>39.0</t>
  </si>
  <si>
    <t>max</t>
  </si>
  <si>
    <t>1309.0</t>
  </si>
  <si>
    <t>76.0</t>
  </si>
  <si>
    <t>8.0</t>
  </si>
  <si>
    <t>9.0</t>
  </si>
  <si>
    <t>512.3292</t>
  </si>
  <si>
    <t>Survived</t>
  </si>
  <si>
    <t>Cabin_Count</t>
  </si>
  <si>
    <t>Cabin_A</t>
  </si>
  <si>
    <t>Cabin_B</t>
  </si>
  <si>
    <t>Cabin_C</t>
  </si>
  <si>
    <t>Cabin_D</t>
  </si>
  <si>
    <t>Cabin_E</t>
  </si>
  <si>
    <t>Cabin_F</t>
  </si>
  <si>
    <t>Cabin_G</t>
  </si>
  <si>
    <t>Cabin_T</t>
  </si>
  <si>
    <t>Salut</t>
  </si>
  <si>
    <t>Family_size</t>
  </si>
  <si>
    <t>Cabin_per_fm</t>
  </si>
  <si>
    <t>Family_wealth</t>
  </si>
  <si>
    <t>891.0</t>
  </si>
  <si>
    <t>714.0</t>
  </si>
  <si>
    <t>Rice, Master. George Hugh</t>
  </si>
  <si>
    <t>U</t>
  </si>
  <si>
    <t>False</t>
  </si>
  <si>
    <t>Mr</t>
  </si>
  <si>
    <t>446.0</t>
  </si>
  <si>
    <t>0.3838383838383838</t>
  </si>
  <si>
    <t>2.308641975308642</t>
  </si>
  <si>
    <t>29.69911764705882</t>
  </si>
  <si>
    <t>0.5230078563411896</t>
  </si>
  <si>
    <t>0.38159371492704824</t>
  </si>
  <si>
    <t>32.2042079685746</t>
  </si>
  <si>
    <t>1.0381593714927049</t>
  </si>
  <si>
    <t>1.904601571268238</t>
  </si>
  <si>
    <t>0.7655824721481287</t>
  </si>
  <si>
    <t>4.4859708193041525</t>
  </si>
  <si>
    <t>257.3538420152301</t>
  </si>
  <si>
    <t>0.4865924542648585</t>
  </si>
  <si>
    <t>0.8360712409770513</t>
  </si>
  <si>
    <t>14.526497332334044</t>
  </si>
  <si>
    <t>1.1027434322934275</t>
  </si>
  <si>
    <t>0.8060572211299559</t>
  </si>
  <si>
    <t>49.693428597180905</t>
  </si>
  <si>
    <t>0.2524099157787256</t>
  </si>
  <si>
    <t>1.6134585413550788</t>
  </si>
  <si>
    <t>0.3326913491242269</t>
  </si>
  <si>
    <t>4.832308708611994</t>
  </si>
  <si>
    <t>0.42</t>
  </si>
  <si>
    <t>0.09090909090909091</t>
  </si>
  <si>
    <t>223.5</t>
  </si>
  <si>
    <t>2.0</t>
  </si>
  <si>
    <t>20.125</t>
  </si>
  <si>
    <t>0.5</t>
  </si>
  <si>
    <t>28.0</t>
  </si>
  <si>
    <t>668.5</t>
  </si>
  <si>
    <t>38.0</t>
  </si>
  <si>
    <t>31.0</t>
  </si>
  <si>
    <t>4.0</t>
  </si>
  <si>
    <t>80.0</t>
  </si>
  <si>
    <t>6.0</t>
  </si>
  <si>
    <t>11.0</t>
  </si>
  <si>
    <t>33.0</t>
  </si>
  <si>
    <t>Sex_female</t>
  </si>
  <si>
    <t>Embarked_Q</t>
  </si>
  <si>
    <t>Embarked_S</t>
  </si>
  <si>
    <t>Cabin_A_True</t>
  </si>
  <si>
    <t>Cabin_B_True</t>
  </si>
  <si>
    <t>Cabin_C_True</t>
  </si>
  <si>
    <t>Cabin_D_True</t>
  </si>
  <si>
    <t>Cabin_E_True</t>
  </si>
  <si>
    <t>Cabin_F_True</t>
  </si>
  <si>
    <t>Cabin_G_True</t>
  </si>
  <si>
    <t>Salut_Don</t>
  </si>
  <si>
    <t>Salut_Dr</t>
  </si>
  <si>
    <t>Salut_Master</t>
  </si>
  <si>
    <t>Salut_Miss</t>
  </si>
  <si>
    <t>Salut_Mr</t>
  </si>
  <si>
    <t>Salut_Mrs</t>
  </si>
  <si>
    <t>Salut_Other</t>
  </si>
  <si>
    <t>Fare_vs_wealth</t>
  </si>
  <si>
    <t>Fare_per_size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</si>
</sst>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E885-B951-465D-96EC-DE9D0D1A3709}">
  <dimension ref="B2:J40"/>
  <sheetViews>
    <sheetView zoomScale="70" zoomScaleNormal="70" workbookViewId="0">
      <selection activeCell="B16" sqref="B16:B26"/>
    </sheetView>
  </sheetViews>
  <sheetFormatPr defaultRowHeight="14.4" x14ac:dyDescent="0.3"/>
  <sheetData>
    <row r="2" spans="2:10" x14ac:dyDescent="0.3">
      <c r="B2" t="s">
        <v>0</v>
      </c>
      <c r="J2" t="s">
        <v>25</v>
      </c>
    </row>
    <row r="3" spans="2:10" x14ac:dyDescent="0.3">
      <c r="B3" t="s">
        <v>1</v>
      </c>
      <c r="J3" t="s">
        <v>26</v>
      </c>
    </row>
    <row r="4" spans="2:10" x14ac:dyDescent="0.3">
      <c r="B4" t="s">
        <v>2</v>
      </c>
      <c r="J4" t="s">
        <v>27</v>
      </c>
    </row>
    <row r="5" spans="2:10" x14ac:dyDescent="0.3">
      <c r="B5" t="s">
        <v>3</v>
      </c>
      <c r="J5" t="s">
        <v>28</v>
      </c>
    </row>
    <row r="6" spans="2:10" x14ac:dyDescent="0.3">
      <c r="B6" t="s">
        <v>4</v>
      </c>
      <c r="J6" t="s">
        <v>29</v>
      </c>
    </row>
    <row r="7" spans="2:10" x14ac:dyDescent="0.3">
      <c r="B7" t="s">
        <v>5</v>
      </c>
      <c r="J7" t="s">
        <v>30</v>
      </c>
    </row>
    <row r="8" spans="2:10" x14ac:dyDescent="0.3">
      <c r="B8" t="s">
        <v>6</v>
      </c>
      <c r="J8" t="s">
        <v>31</v>
      </c>
    </row>
    <row r="9" spans="2:10" x14ac:dyDescent="0.3">
      <c r="B9" t="s">
        <v>7</v>
      </c>
      <c r="J9" t="s">
        <v>32</v>
      </c>
    </row>
    <row r="10" spans="2:10" x14ac:dyDescent="0.3">
      <c r="B10" t="s">
        <v>8</v>
      </c>
      <c r="J10" t="s">
        <v>33</v>
      </c>
    </row>
    <row r="11" spans="2:10" x14ac:dyDescent="0.3">
      <c r="B11" t="s">
        <v>9</v>
      </c>
      <c r="J11" t="s">
        <v>34</v>
      </c>
    </row>
    <row r="12" spans="2:10" x14ac:dyDescent="0.3">
      <c r="B12" t="s">
        <v>10</v>
      </c>
      <c r="J12" t="s">
        <v>35</v>
      </c>
    </row>
    <row r="13" spans="2:10" x14ac:dyDescent="0.3">
      <c r="B13" t="s">
        <v>11</v>
      </c>
      <c r="J13" t="s">
        <v>36</v>
      </c>
    </row>
    <row r="14" spans="2:10" x14ac:dyDescent="0.3">
      <c r="B14" t="s">
        <v>12</v>
      </c>
      <c r="J14" t="s">
        <v>37</v>
      </c>
    </row>
    <row r="16" spans="2:10" x14ac:dyDescent="0.3">
      <c r="B16" t="s">
        <v>13</v>
      </c>
      <c r="J16" t="s">
        <v>38</v>
      </c>
    </row>
    <row r="17" spans="2:10" x14ac:dyDescent="0.3">
      <c r="B17" t="s">
        <v>14</v>
      </c>
      <c r="J17" t="s">
        <v>39</v>
      </c>
    </row>
    <row r="18" spans="2:10" x14ac:dyDescent="0.3">
      <c r="B18" t="s">
        <v>15</v>
      </c>
      <c r="J18" t="s">
        <v>40</v>
      </c>
    </row>
    <row r="19" spans="2:10" x14ac:dyDescent="0.3">
      <c r="B19" t="s">
        <v>16</v>
      </c>
      <c r="J19" t="s">
        <v>41</v>
      </c>
    </row>
    <row r="20" spans="2:10" x14ac:dyDescent="0.3">
      <c r="B20" t="s">
        <v>17</v>
      </c>
      <c r="J20" t="s">
        <v>42</v>
      </c>
    </row>
    <row r="21" spans="2:10" x14ac:dyDescent="0.3">
      <c r="B21" t="s">
        <v>18</v>
      </c>
      <c r="J21" t="s">
        <v>43</v>
      </c>
    </row>
    <row r="22" spans="2:10" x14ac:dyDescent="0.3">
      <c r="B22" t="s">
        <v>19</v>
      </c>
      <c r="J22" t="s">
        <v>44</v>
      </c>
    </row>
    <row r="23" spans="2:10" x14ac:dyDescent="0.3">
      <c r="B23" t="s">
        <v>20</v>
      </c>
      <c r="J23" t="s">
        <v>45</v>
      </c>
    </row>
    <row r="24" spans="2:10" x14ac:dyDescent="0.3">
      <c r="B24" t="s">
        <v>21</v>
      </c>
      <c r="J24" t="s">
        <v>46</v>
      </c>
    </row>
    <row r="25" spans="2:10" x14ac:dyDescent="0.3">
      <c r="B25" t="s">
        <v>22</v>
      </c>
      <c r="J25" t="s">
        <v>47</v>
      </c>
    </row>
    <row r="26" spans="2:10" x14ac:dyDescent="0.3">
      <c r="B26" t="s">
        <v>23</v>
      </c>
      <c r="J26" t="s">
        <v>48</v>
      </c>
    </row>
    <row r="27" spans="2:10" x14ac:dyDescent="0.3">
      <c r="B27" t="s">
        <v>24</v>
      </c>
      <c r="J27" t="s">
        <v>49</v>
      </c>
    </row>
    <row r="29" spans="2:10" x14ac:dyDescent="0.3">
      <c r="J29" t="s">
        <v>50</v>
      </c>
    </row>
    <row r="30" spans="2:10" x14ac:dyDescent="0.3">
      <c r="J30" t="s">
        <v>51</v>
      </c>
    </row>
    <row r="31" spans="2:10" x14ac:dyDescent="0.3">
      <c r="J31" t="s">
        <v>52</v>
      </c>
    </row>
    <row r="32" spans="2:10" x14ac:dyDescent="0.3">
      <c r="J32" t="s">
        <v>53</v>
      </c>
    </row>
    <row r="33" spans="10:10" x14ac:dyDescent="0.3">
      <c r="J33" t="s">
        <v>54</v>
      </c>
    </row>
    <row r="34" spans="10:10" x14ac:dyDescent="0.3">
      <c r="J34" t="s">
        <v>55</v>
      </c>
    </row>
    <row r="35" spans="10:10" x14ac:dyDescent="0.3">
      <c r="J35" t="s">
        <v>56</v>
      </c>
    </row>
    <row r="36" spans="10:10" x14ac:dyDescent="0.3">
      <c r="J36" t="s">
        <v>57</v>
      </c>
    </row>
    <row r="37" spans="10:10" x14ac:dyDescent="0.3">
      <c r="J37" t="s">
        <v>58</v>
      </c>
    </row>
    <row r="38" spans="10:10" x14ac:dyDescent="0.3">
      <c r="J38" t="s">
        <v>59</v>
      </c>
    </row>
    <row r="39" spans="10:10" x14ac:dyDescent="0.3">
      <c r="J39" t="s">
        <v>60</v>
      </c>
    </row>
    <row r="40" spans="10:10" x14ac:dyDescent="0.3">
      <c r="J4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9448-04D6-432D-B319-A330EB63BB2A}">
  <dimension ref="B11:K13"/>
  <sheetViews>
    <sheetView zoomScale="70" zoomScaleNormal="70" workbookViewId="0">
      <selection activeCell="E8" sqref="A7:E8"/>
    </sheetView>
  </sheetViews>
  <sheetFormatPr defaultRowHeight="14.4" x14ac:dyDescent="0.3"/>
  <cols>
    <col min="2" max="2" width="6.44140625" bestFit="1" customWidth="1"/>
    <col min="3" max="4" width="18.77734375" bestFit="1" customWidth="1"/>
    <col min="5" max="5" width="49.6640625" bestFit="1" customWidth="1"/>
    <col min="6" max="6" width="5" bestFit="1" customWidth="1"/>
    <col min="7" max="9" width="18.77734375" bestFit="1" customWidth="1"/>
    <col min="10" max="10" width="8.5546875" bestFit="1" customWidth="1"/>
    <col min="11" max="11" width="17.77734375" bestFit="1" customWidth="1"/>
    <col min="12" max="12" width="14.88671875" bestFit="1" customWidth="1"/>
    <col min="13" max="13" width="9.109375" bestFit="1" customWidth="1"/>
  </cols>
  <sheetData>
    <row r="11" spans="2:11" x14ac:dyDescent="0.3">
      <c r="B11" s="1"/>
      <c r="K11" s="2"/>
    </row>
    <row r="12" spans="2:11" x14ac:dyDescent="0.3">
      <c r="B12" s="1"/>
    </row>
    <row r="13" spans="2:11" x14ac:dyDescent="0.3">
      <c r="B13" s="1"/>
      <c r="K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BF6E-DA45-4640-8F27-8BD0EB841CDD}">
  <dimension ref="B2:AA26"/>
  <sheetViews>
    <sheetView topLeftCell="B1" zoomScale="70" zoomScaleNormal="70" workbookViewId="0">
      <selection activeCell="G16" sqref="G16"/>
    </sheetView>
  </sheetViews>
  <sheetFormatPr defaultRowHeight="14.4" x14ac:dyDescent="0.3"/>
  <sheetData>
    <row r="2" spans="2:27" x14ac:dyDescent="0.3">
      <c r="C2" t="s">
        <v>62</v>
      </c>
      <c r="D2" t="s">
        <v>117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2:27" x14ac:dyDescent="0.3">
      <c r="B3" t="s">
        <v>73</v>
      </c>
      <c r="C3" t="s">
        <v>131</v>
      </c>
      <c r="D3" t="s">
        <v>131</v>
      </c>
      <c r="E3" t="s">
        <v>131</v>
      </c>
      <c r="F3">
        <v>891</v>
      </c>
      <c r="G3">
        <v>891</v>
      </c>
      <c r="H3" t="s">
        <v>132</v>
      </c>
      <c r="I3" t="s">
        <v>131</v>
      </c>
      <c r="J3" t="s">
        <v>131</v>
      </c>
      <c r="K3">
        <v>891</v>
      </c>
      <c r="L3" t="s">
        <v>131</v>
      </c>
      <c r="M3">
        <v>891</v>
      </c>
      <c r="N3">
        <v>889</v>
      </c>
      <c r="O3" t="s">
        <v>131</v>
      </c>
      <c r="P3">
        <v>891</v>
      </c>
      <c r="Q3">
        <v>891</v>
      </c>
      <c r="R3">
        <v>891</v>
      </c>
      <c r="S3">
        <v>891</v>
      </c>
      <c r="T3">
        <v>891</v>
      </c>
      <c r="U3">
        <v>891</v>
      </c>
      <c r="V3">
        <v>891</v>
      </c>
      <c r="W3">
        <v>891</v>
      </c>
      <c r="X3">
        <v>891</v>
      </c>
      <c r="Y3" t="s">
        <v>131</v>
      </c>
      <c r="Z3" t="s">
        <v>131</v>
      </c>
      <c r="AA3" t="s">
        <v>131</v>
      </c>
    </row>
    <row r="4" spans="2:27" x14ac:dyDescent="0.3">
      <c r="B4" t="s">
        <v>77</v>
      </c>
      <c r="F4">
        <v>891</v>
      </c>
      <c r="G4">
        <v>2</v>
      </c>
      <c r="K4">
        <v>681</v>
      </c>
      <c r="M4">
        <v>148</v>
      </c>
      <c r="N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7</v>
      </c>
    </row>
    <row r="5" spans="2:27" x14ac:dyDescent="0.3">
      <c r="B5" t="s">
        <v>78</v>
      </c>
      <c r="F5" t="s">
        <v>133</v>
      </c>
      <c r="G5" t="s">
        <v>80</v>
      </c>
      <c r="K5">
        <v>347082</v>
      </c>
      <c r="M5" t="s">
        <v>134</v>
      </c>
      <c r="N5" t="s">
        <v>83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136</v>
      </c>
    </row>
    <row r="6" spans="2:27" x14ac:dyDescent="0.3">
      <c r="B6" t="s">
        <v>84</v>
      </c>
      <c r="F6">
        <v>1</v>
      </c>
      <c r="G6">
        <v>577</v>
      </c>
      <c r="K6">
        <v>7</v>
      </c>
      <c r="M6">
        <v>687</v>
      </c>
      <c r="N6">
        <v>644</v>
      </c>
      <c r="P6">
        <v>876</v>
      </c>
      <c r="Q6">
        <v>844</v>
      </c>
      <c r="R6">
        <v>832</v>
      </c>
      <c r="S6">
        <v>858</v>
      </c>
      <c r="T6">
        <v>858</v>
      </c>
      <c r="U6">
        <v>878</v>
      </c>
      <c r="V6">
        <v>884</v>
      </c>
      <c r="W6">
        <v>890</v>
      </c>
      <c r="X6">
        <v>517</v>
      </c>
    </row>
    <row r="7" spans="2:27" x14ac:dyDescent="0.3">
      <c r="B7" t="s">
        <v>85</v>
      </c>
      <c r="C7" t="s">
        <v>137</v>
      </c>
      <c r="D7" t="s">
        <v>138</v>
      </c>
      <c r="E7" t="s">
        <v>139</v>
      </c>
      <c r="H7" t="s">
        <v>140</v>
      </c>
      <c r="I7" t="s">
        <v>141</v>
      </c>
      <c r="J7" t="s">
        <v>142</v>
      </c>
      <c r="L7" t="s">
        <v>143</v>
      </c>
      <c r="O7" t="s">
        <v>144</v>
      </c>
      <c r="Y7" t="s">
        <v>145</v>
      </c>
      <c r="Z7" t="s">
        <v>146</v>
      </c>
      <c r="AA7" t="s">
        <v>147</v>
      </c>
    </row>
    <row r="8" spans="2:27" x14ac:dyDescent="0.3">
      <c r="B8" t="s">
        <v>92</v>
      </c>
      <c r="C8" t="s">
        <v>148</v>
      </c>
      <c r="D8" t="s">
        <v>149</v>
      </c>
      <c r="E8" t="s">
        <v>150</v>
      </c>
      <c r="H8" t="s">
        <v>151</v>
      </c>
      <c r="I8" t="s">
        <v>152</v>
      </c>
      <c r="J8" t="s">
        <v>153</v>
      </c>
      <c r="L8" t="s">
        <v>154</v>
      </c>
      <c r="O8" t="s">
        <v>155</v>
      </c>
      <c r="Y8" t="s">
        <v>156</v>
      </c>
      <c r="Z8" t="s">
        <v>157</v>
      </c>
      <c r="AA8" t="s">
        <v>158</v>
      </c>
    </row>
    <row r="9" spans="2:27" x14ac:dyDescent="0.3">
      <c r="B9" t="s">
        <v>99</v>
      </c>
      <c r="C9" t="s">
        <v>101</v>
      </c>
      <c r="D9" t="s">
        <v>103</v>
      </c>
      <c r="E9" t="s">
        <v>101</v>
      </c>
      <c r="H9" t="s">
        <v>159</v>
      </c>
      <c r="I9" t="s">
        <v>103</v>
      </c>
      <c r="J9" t="s">
        <v>103</v>
      </c>
      <c r="L9" t="s">
        <v>103</v>
      </c>
      <c r="O9" t="s">
        <v>101</v>
      </c>
      <c r="Y9" t="s">
        <v>101</v>
      </c>
      <c r="Z9" t="s">
        <v>160</v>
      </c>
      <c r="AA9" t="s">
        <v>101</v>
      </c>
    </row>
    <row r="10" spans="2:27" x14ac:dyDescent="0.3">
      <c r="B10" s="1">
        <v>0.25</v>
      </c>
      <c r="C10" t="s">
        <v>161</v>
      </c>
      <c r="D10" t="s">
        <v>103</v>
      </c>
      <c r="E10" t="s">
        <v>162</v>
      </c>
      <c r="H10" t="s">
        <v>163</v>
      </c>
      <c r="I10" t="s">
        <v>103</v>
      </c>
      <c r="J10" t="s">
        <v>103</v>
      </c>
      <c r="L10" s="2">
        <v>2631390</v>
      </c>
      <c r="O10" t="s">
        <v>101</v>
      </c>
      <c r="Y10" t="s">
        <v>101</v>
      </c>
      <c r="Z10" t="s">
        <v>164</v>
      </c>
      <c r="AA10" t="s">
        <v>162</v>
      </c>
    </row>
    <row r="11" spans="2:27" x14ac:dyDescent="0.3">
      <c r="B11" s="1">
        <v>0.5</v>
      </c>
      <c r="C11" t="s">
        <v>137</v>
      </c>
      <c r="D11" t="s">
        <v>103</v>
      </c>
      <c r="E11" t="s">
        <v>106</v>
      </c>
      <c r="H11" t="s">
        <v>165</v>
      </c>
      <c r="I11" t="s">
        <v>103</v>
      </c>
      <c r="J11" t="s">
        <v>103</v>
      </c>
      <c r="L11" t="s">
        <v>108</v>
      </c>
      <c r="O11" t="s">
        <v>101</v>
      </c>
      <c r="Y11" t="s">
        <v>101</v>
      </c>
      <c r="Z11" t="s">
        <v>101</v>
      </c>
      <c r="AA11" t="s">
        <v>106</v>
      </c>
    </row>
    <row r="12" spans="2:27" x14ac:dyDescent="0.3">
      <c r="B12" s="1">
        <v>0.75</v>
      </c>
      <c r="C12" t="s">
        <v>166</v>
      </c>
      <c r="D12" t="s">
        <v>101</v>
      </c>
      <c r="E12" t="s">
        <v>106</v>
      </c>
      <c r="H12" t="s">
        <v>167</v>
      </c>
      <c r="I12" t="s">
        <v>101</v>
      </c>
      <c r="J12" t="s">
        <v>103</v>
      </c>
      <c r="L12" t="s">
        <v>168</v>
      </c>
      <c r="O12" t="s">
        <v>101</v>
      </c>
      <c r="Y12" t="s">
        <v>162</v>
      </c>
      <c r="Z12" t="s">
        <v>101</v>
      </c>
      <c r="AA12" t="s">
        <v>169</v>
      </c>
    </row>
    <row r="13" spans="2:27" x14ac:dyDescent="0.3">
      <c r="B13" t="s">
        <v>111</v>
      </c>
      <c r="C13" t="s">
        <v>131</v>
      </c>
      <c r="D13" t="s">
        <v>101</v>
      </c>
      <c r="E13" t="s">
        <v>106</v>
      </c>
      <c r="H13" t="s">
        <v>170</v>
      </c>
      <c r="I13" t="s">
        <v>114</v>
      </c>
      <c r="J13" t="s">
        <v>171</v>
      </c>
      <c r="L13" t="s">
        <v>116</v>
      </c>
      <c r="O13" t="s">
        <v>169</v>
      </c>
      <c r="Y13" t="s">
        <v>172</v>
      </c>
      <c r="Z13" t="s">
        <v>106</v>
      </c>
      <c r="AA13" t="s">
        <v>173</v>
      </c>
    </row>
    <row r="15" spans="2:27" x14ac:dyDescent="0.3"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</row>
    <row r="16" spans="2:27" x14ac:dyDescent="0.3">
      <c r="B16" t="s">
        <v>73</v>
      </c>
      <c r="C16" t="s">
        <v>74</v>
      </c>
      <c r="D16" t="s">
        <v>74</v>
      </c>
      <c r="E16">
        <v>418</v>
      </c>
      <c r="F16">
        <v>418</v>
      </c>
      <c r="G16" t="s">
        <v>75</v>
      </c>
      <c r="H16" t="s">
        <v>74</v>
      </c>
      <c r="I16" t="s">
        <v>74</v>
      </c>
      <c r="J16">
        <v>418</v>
      </c>
      <c r="K16" t="s">
        <v>76</v>
      </c>
      <c r="L16">
        <v>91</v>
      </c>
      <c r="M16">
        <v>418</v>
      </c>
    </row>
    <row r="17" spans="2:13" x14ac:dyDescent="0.3">
      <c r="B17" t="s">
        <v>77</v>
      </c>
      <c r="E17">
        <v>418</v>
      </c>
      <c r="F17">
        <v>2</v>
      </c>
      <c r="J17">
        <v>363</v>
      </c>
      <c r="L17">
        <v>76</v>
      </c>
      <c r="M17">
        <v>3</v>
      </c>
    </row>
    <row r="18" spans="2:13" x14ac:dyDescent="0.3">
      <c r="B18" t="s">
        <v>78</v>
      </c>
      <c r="E18" t="s">
        <v>79</v>
      </c>
      <c r="F18" t="s">
        <v>80</v>
      </c>
      <c r="J18" t="s">
        <v>81</v>
      </c>
      <c r="L18" t="s">
        <v>82</v>
      </c>
      <c r="M18" t="s">
        <v>83</v>
      </c>
    </row>
    <row r="19" spans="2:13" x14ac:dyDescent="0.3">
      <c r="B19" t="s">
        <v>84</v>
      </c>
      <c r="E19">
        <v>1</v>
      </c>
      <c r="F19">
        <v>266</v>
      </c>
      <c r="J19">
        <v>5</v>
      </c>
      <c r="L19">
        <v>3</v>
      </c>
      <c r="M19">
        <v>270</v>
      </c>
    </row>
    <row r="20" spans="2:13" x14ac:dyDescent="0.3">
      <c r="B20" t="s">
        <v>85</v>
      </c>
      <c r="C20" t="s">
        <v>86</v>
      </c>
      <c r="D20" t="s">
        <v>87</v>
      </c>
      <c r="G20" t="s">
        <v>88</v>
      </c>
      <c r="H20" t="s">
        <v>89</v>
      </c>
      <c r="I20" t="s">
        <v>90</v>
      </c>
      <c r="K20" t="s">
        <v>91</v>
      </c>
    </row>
    <row r="21" spans="2:13" x14ac:dyDescent="0.3">
      <c r="B21" t="s">
        <v>92</v>
      </c>
      <c r="C21" t="s">
        <v>93</v>
      </c>
      <c r="D21" t="s">
        <v>94</v>
      </c>
      <c r="G21" t="s">
        <v>95</v>
      </c>
      <c r="H21" t="s">
        <v>96</v>
      </c>
      <c r="I21" t="s">
        <v>97</v>
      </c>
      <c r="K21" t="s">
        <v>98</v>
      </c>
    </row>
    <row r="22" spans="2:13" x14ac:dyDescent="0.3">
      <c r="B22" t="s">
        <v>99</v>
      </c>
      <c r="C22" t="s">
        <v>100</v>
      </c>
      <c r="D22" t="s">
        <v>101</v>
      </c>
      <c r="G22" t="s">
        <v>102</v>
      </c>
      <c r="H22" t="s">
        <v>103</v>
      </c>
      <c r="I22" t="s">
        <v>103</v>
      </c>
      <c r="K22" t="s">
        <v>103</v>
      </c>
    </row>
    <row r="23" spans="2:13" x14ac:dyDescent="0.3">
      <c r="B23" s="1">
        <v>0.25</v>
      </c>
      <c r="C23" t="s">
        <v>104</v>
      </c>
      <c r="D23" t="s">
        <v>101</v>
      </c>
      <c r="G23" t="s">
        <v>105</v>
      </c>
      <c r="H23" t="s">
        <v>103</v>
      </c>
      <c r="I23" t="s">
        <v>103</v>
      </c>
      <c r="K23" s="2">
        <v>2578065</v>
      </c>
    </row>
    <row r="24" spans="2:13" x14ac:dyDescent="0.3">
      <c r="B24" s="1">
        <v>0.5</v>
      </c>
      <c r="C24" t="s">
        <v>86</v>
      </c>
      <c r="D24" t="s">
        <v>106</v>
      </c>
      <c r="G24" t="s">
        <v>107</v>
      </c>
      <c r="H24" t="s">
        <v>103</v>
      </c>
      <c r="I24" t="s">
        <v>103</v>
      </c>
      <c r="K24" t="s">
        <v>108</v>
      </c>
    </row>
    <row r="25" spans="2:13" x14ac:dyDescent="0.3">
      <c r="B25" s="1">
        <v>0.75</v>
      </c>
      <c r="C25" t="s">
        <v>109</v>
      </c>
      <c r="D25" t="s">
        <v>106</v>
      </c>
      <c r="G25" t="s">
        <v>110</v>
      </c>
      <c r="H25" t="s">
        <v>101</v>
      </c>
      <c r="I25" t="s">
        <v>103</v>
      </c>
      <c r="K25" s="3">
        <v>43982</v>
      </c>
    </row>
    <row r="26" spans="2:13" x14ac:dyDescent="0.3">
      <c r="B26" t="s">
        <v>111</v>
      </c>
      <c r="C26" t="s">
        <v>112</v>
      </c>
      <c r="D26" t="s">
        <v>106</v>
      </c>
      <c r="G26" t="s">
        <v>113</v>
      </c>
      <c r="H26" t="s">
        <v>114</v>
      </c>
      <c r="I26" t="s">
        <v>115</v>
      </c>
      <c r="K2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0695-B62E-47B1-8D3B-096C1070EA04}">
  <dimension ref="B2:AD10"/>
  <sheetViews>
    <sheetView tabSelected="1" zoomScale="70" zoomScaleNormal="70" workbookViewId="0">
      <selection activeCell="G7" sqref="G7"/>
    </sheetView>
  </sheetViews>
  <sheetFormatPr defaultRowHeight="14.4" x14ac:dyDescent="0.3"/>
  <cols>
    <col min="11" max="11" width="12.5546875" customWidth="1"/>
  </cols>
  <sheetData>
    <row r="2" spans="2:30" x14ac:dyDescent="0.3">
      <c r="C2" t="s">
        <v>63</v>
      </c>
      <c r="D2" t="s">
        <v>66</v>
      </c>
      <c r="E2" s="5" t="s">
        <v>67</v>
      </c>
      <c r="F2" s="5" t="s">
        <v>68</v>
      </c>
      <c r="G2" t="s">
        <v>70</v>
      </c>
      <c r="H2" t="s">
        <v>118</v>
      </c>
      <c r="I2" t="s">
        <v>128</v>
      </c>
      <c r="J2" t="s">
        <v>129</v>
      </c>
      <c r="K2" t="s">
        <v>130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  <c r="W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</row>
    <row r="3" spans="2:30" x14ac:dyDescent="0.3">
      <c r="B3" t="s">
        <v>85</v>
      </c>
      <c r="C3" s="4">
        <v>2.2958801498127301</v>
      </c>
      <c r="D3" s="4">
        <v>29.9512271425424</v>
      </c>
      <c r="E3" s="6">
        <v>0.56554307116104796</v>
      </c>
      <c r="F3" s="6">
        <v>0.33707865168539303</v>
      </c>
      <c r="G3" s="4">
        <v>33.039713857677803</v>
      </c>
      <c r="H3" s="4">
        <v>1.05243445692883</v>
      </c>
      <c r="I3" s="4">
        <v>1.9026217228464399</v>
      </c>
      <c r="J3" s="4">
        <v>0.793857921105112</v>
      </c>
      <c r="K3" s="4">
        <v>4.4456928838951297</v>
      </c>
      <c r="L3" s="4">
        <v>0.33333333333333298</v>
      </c>
      <c r="M3" s="4">
        <v>7.1161048689138501E-2</v>
      </c>
      <c r="N3" s="4">
        <v>0.77153558052434401</v>
      </c>
      <c r="O3" s="4">
        <v>1.8726591760299598E-2</v>
      </c>
      <c r="P3" s="4">
        <v>6.3670411985018702E-2</v>
      </c>
      <c r="Q3" s="4">
        <v>6.7415730337078594E-2</v>
      </c>
      <c r="R3" s="4">
        <v>4.1198501872659103E-2</v>
      </c>
      <c r="S3" s="4">
        <v>3.7453183520599197E-2</v>
      </c>
      <c r="T3" s="4">
        <v>1.8726591760299598E-2</v>
      </c>
      <c r="U3" s="4">
        <v>1.12359550561797E-2</v>
      </c>
      <c r="V3" s="4">
        <v>3.7453183520599199E-3</v>
      </c>
      <c r="W3" s="4">
        <v>7.4906367041198503E-3</v>
      </c>
      <c r="X3" s="4">
        <v>4.49438202247191E-2</v>
      </c>
      <c r="Y3" s="4">
        <v>0.213483146067415</v>
      </c>
      <c r="Z3" s="4">
        <v>0.60674157303370702</v>
      </c>
      <c r="AA3" s="4">
        <v>0.108614232209737</v>
      </c>
      <c r="AB3" s="4">
        <v>1.4981273408239701E-2</v>
      </c>
      <c r="AC3" s="4">
        <v>52.3832187265917</v>
      </c>
      <c r="AD3" s="4">
        <v>20.822384865509001</v>
      </c>
    </row>
    <row r="4" spans="2:30" x14ac:dyDescent="0.3">
      <c r="B4" t="s">
        <v>92</v>
      </c>
      <c r="C4" s="4">
        <v>0.84876174328260401</v>
      </c>
      <c r="D4" s="4">
        <v>12.714708567404401</v>
      </c>
      <c r="E4" s="6">
        <v>1.2796895127638299</v>
      </c>
      <c r="F4" s="6">
        <v>0.78439412313402701</v>
      </c>
      <c r="G4" s="4">
        <v>50.4040936347144</v>
      </c>
      <c r="H4" s="4">
        <v>0.26912499264356499</v>
      </c>
      <c r="I4" s="4">
        <v>1.8037848312009701</v>
      </c>
      <c r="J4" s="4">
        <v>0.350045349120091</v>
      </c>
      <c r="K4" s="4">
        <v>5.3487271153938298</v>
      </c>
      <c r="L4" s="4">
        <v>0.47228978827651502</v>
      </c>
      <c r="M4" s="4">
        <v>0.257576472876206</v>
      </c>
      <c r="N4" s="4">
        <v>0.42063177694318299</v>
      </c>
      <c r="O4" s="4">
        <v>0.13581232961953801</v>
      </c>
      <c r="P4" s="4">
        <v>0.24462341009779601</v>
      </c>
      <c r="Q4" s="4">
        <v>0.25121147708214198</v>
      </c>
      <c r="R4" s="4">
        <v>0.19912228909086099</v>
      </c>
      <c r="S4" s="4">
        <v>0.19022610374062299</v>
      </c>
      <c r="T4" s="4">
        <v>0.13581232961953801</v>
      </c>
      <c r="U4" s="4">
        <v>0.105600540676152</v>
      </c>
      <c r="V4" s="4">
        <v>6.1199006136210397E-2</v>
      </c>
      <c r="W4" s="4">
        <v>8.6385626210374197E-2</v>
      </c>
      <c r="X4" s="4">
        <v>0.20756984654055499</v>
      </c>
      <c r="Y4" s="4">
        <v>0.41053541362798002</v>
      </c>
      <c r="Z4" s="4">
        <v>0.48939069516420602</v>
      </c>
      <c r="AA4" s="4">
        <v>0.31173892143110399</v>
      </c>
      <c r="AB4" s="4">
        <v>0.121705840772214</v>
      </c>
      <c r="AC4" s="4">
        <v>54.336166850351802</v>
      </c>
      <c r="AD4" s="4">
        <v>39.033814250972398</v>
      </c>
    </row>
    <row r="5" spans="2:30" x14ac:dyDescent="0.3">
      <c r="E5" s="5"/>
      <c r="F5" s="5"/>
    </row>
    <row r="6" spans="2:30" x14ac:dyDescent="0.3">
      <c r="C6" t="s">
        <v>63</v>
      </c>
      <c r="D6" t="s">
        <v>66</v>
      </c>
      <c r="E6" s="5" t="s">
        <v>67</v>
      </c>
      <c r="F6" s="5" t="s">
        <v>68</v>
      </c>
      <c r="G6" t="s">
        <v>70</v>
      </c>
      <c r="H6" t="s">
        <v>118</v>
      </c>
      <c r="I6" t="s">
        <v>128</v>
      </c>
      <c r="J6" t="s">
        <v>129</v>
      </c>
      <c r="K6" t="s">
        <v>130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</row>
    <row r="7" spans="2:30" x14ac:dyDescent="0.3">
      <c r="B7" t="s">
        <v>85</v>
      </c>
      <c r="C7" s="4">
        <v>2.26555023923444</v>
      </c>
      <c r="D7" s="4">
        <v>30.272590361445801</v>
      </c>
      <c r="E7" s="6">
        <v>0.44736842105263103</v>
      </c>
      <c r="F7" s="6">
        <v>0.392344497607655</v>
      </c>
      <c r="G7" s="4">
        <v>35.627188489208599</v>
      </c>
      <c r="H7" s="4">
        <v>1.0645933014354001</v>
      </c>
      <c r="I7" s="4">
        <v>1.8397129186602801</v>
      </c>
      <c r="J7" s="4">
        <v>0.78381594482072903</v>
      </c>
      <c r="K7" s="4">
        <v>4.1842105263157796</v>
      </c>
      <c r="L7" s="4">
        <v>0.36363636363636298</v>
      </c>
      <c r="M7" s="4">
        <v>0.11004784688995201</v>
      </c>
      <c r="N7" s="4">
        <v>0.64593301435406703</v>
      </c>
      <c r="O7" s="4">
        <v>1.6746411483253499E-2</v>
      </c>
      <c r="P7" s="4">
        <v>4.3062200956937802E-2</v>
      </c>
      <c r="Q7" s="4">
        <v>8.3732057416267894E-2</v>
      </c>
      <c r="R7" s="4">
        <v>3.11004784688995E-2</v>
      </c>
      <c r="S7" s="4">
        <v>2.6315789473684199E-2</v>
      </c>
      <c r="T7" s="4">
        <v>1.9138755980861202E-2</v>
      </c>
      <c r="U7" s="4">
        <v>4.78468899521531E-3</v>
      </c>
      <c r="V7" s="4">
        <v>4.78468899521531E-3</v>
      </c>
      <c r="W7" s="4">
        <v>2.3923444976076502E-3</v>
      </c>
      <c r="X7" s="4">
        <v>5.0239234449760702E-2</v>
      </c>
      <c r="Y7" s="4">
        <v>0.18660287081339699</v>
      </c>
      <c r="Z7" s="4">
        <v>0.57416267942583699</v>
      </c>
      <c r="AA7" s="4">
        <v>0.17224880382775101</v>
      </c>
      <c r="AB7" s="4">
        <v>9.5693779904306199E-3</v>
      </c>
      <c r="AC7" s="4">
        <v>53.673959486764602</v>
      </c>
      <c r="AD7" s="4">
        <v>21.837230552424501</v>
      </c>
    </row>
    <row r="8" spans="2:30" x14ac:dyDescent="0.3">
      <c r="B8" t="s">
        <v>92</v>
      </c>
      <c r="C8" s="4">
        <v>0.84183755196405097</v>
      </c>
      <c r="D8" s="4">
        <v>12.634534168325001</v>
      </c>
      <c r="E8" s="6">
        <v>0.89675956112171196</v>
      </c>
      <c r="F8" s="6">
        <v>0.98142887853716798</v>
      </c>
      <c r="G8" s="4">
        <v>55.840500479540999</v>
      </c>
      <c r="H8" s="4">
        <v>0.35059381233841802</v>
      </c>
      <c r="I8" s="4">
        <v>1.5190720106373301</v>
      </c>
      <c r="J8" s="4">
        <v>0.34688506645454698</v>
      </c>
      <c r="K8" s="4">
        <v>4.4470818145615896</v>
      </c>
      <c r="L8" s="4">
        <v>0.48162214093222999</v>
      </c>
      <c r="M8" s="4">
        <v>0.31332440051707</v>
      </c>
      <c r="N8" s="4">
        <v>0.47880267866260801</v>
      </c>
      <c r="O8" s="4">
        <v>0.128473561180281</v>
      </c>
      <c r="P8" s="4">
        <v>0.20324041818642399</v>
      </c>
      <c r="Q8" s="4">
        <v>0.27731747725392403</v>
      </c>
      <c r="R8" s="4">
        <v>0.173797297652274</v>
      </c>
      <c r="S8" s="4">
        <v>0.16026451692619301</v>
      </c>
      <c r="T8" s="4">
        <v>0.137176827123416</v>
      </c>
      <c r="U8" s="4">
        <v>6.9088457218888996E-2</v>
      </c>
      <c r="V8" s="4">
        <v>6.9088457218888996E-2</v>
      </c>
      <c r="W8" s="4">
        <v>4.8911598804451797E-2</v>
      </c>
      <c r="X8" s="4">
        <v>0.21869997448710299</v>
      </c>
      <c r="Y8" s="4">
        <v>0.390059259091807</v>
      </c>
      <c r="Z8" s="4">
        <v>0.49506184226678401</v>
      </c>
      <c r="AA8" s="4">
        <v>0.37804903100350601</v>
      </c>
      <c r="AB8" s="4">
        <v>9.7470680434971299E-2</v>
      </c>
      <c r="AC8" s="4">
        <v>55.824675975355802</v>
      </c>
      <c r="AD8" s="4">
        <v>35.603427037354201</v>
      </c>
    </row>
    <row r="10" spans="2:30" x14ac:dyDescent="0.3">
      <c r="C10" s="4">
        <f>C3/C7</f>
        <v>1.0133874367705653</v>
      </c>
      <c r="D10" s="4">
        <f t="shared" ref="D10:AD10" si="0">D3/D7</f>
        <v>0.98938435016407855</v>
      </c>
      <c r="E10" s="6">
        <f t="shared" si="0"/>
        <v>1.2641551002423441</v>
      </c>
      <c r="F10" s="6">
        <f t="shared" si="0"/>
        <v>0.85913949027130776</v>
      </c>
      <c r="G10" s="4">
        <f t="shared" si="0"/>
        <v>0.92737359468276492</v>
      </c>
      <c r="H10" s="4">
        <f t="shared" si="0"/>
        <v>0.98857888313764863</v>
      </c>
      <c r="I10" s="4">
        <f t="shared" si="0"/>
        <v>1.034194902665559</v>
      </c>
      <c r="J10" s="4">
        <f t="shared" si="0"/>
        <v>1.0128116509376186</v>
      </c>
      <c r="K10" s="4">
        <f t="shared" si="0"/>
        <v>1.0624926389183353</v>
      </c>
      <c r="L10" s="6">
        <f t="shared" si="0"/>
        <v>0.91666666666666741</v>
      </c>
      <c r="M10" s="6">
        <f t="shared" si="0"/>
        <v>0.6466373554795638</v>
      </c>
      <c r="N10" s="6">
        <f t="shared" si="0"/>
        <v>1.1944513802191696</v>
      </c>
      <c r="O10" s="6">
        <f t="shared" si="0"/>
        <v>1.1182450508293249</v>
      </c>
      <c r="P10" s="6">
        <f t="shared" si="0"/>
        <v>1.4785684560965453</v>
      </c>
      <c r="Q10" s="6">
        <f t="shared" si="0"/>
        <v>0.80513643659711054</v>
      </c>
      <c r="R10" s="6">
        <f t="shared" si="0"/>
        <v>1.3246902909824243</v>
      </c>
      <c r="S10" s="6">
        <f t="shared" si="0"/>
        <v>1.4232209737827701</v>
      </c>
      <c r="T10" s="4">
        <f t="shared" si="0"/>
        <v>0.97846441947565621</v>
      </c>
      <c r="U10" s="6">
        <f t="shared" si="0"/>
        <v>2.3483146067415577</v>
      </c>
      <c r="V10" s="6">
        <f t="shared" si="0"/>
        <v>0.78277153558052348</v>
      </c>
      <c r="W10" s="6">
        <f t="shared" si="0"/>
        <v>3.1310861423221041</v>
      </c>
      <c r="X10" s="6">
        <f t="shared" si="0"/>
        <v>0.89459604066345755</v>
      </c>
      <c r="Y10" s="6">
        <f t="shared" si="0"/>
        <v>1.1440507058484557</v>
      </c>
      <c r="Z10" s="4">
        <f t="shared" si="0"/>
        <v>1.0567415730337071</v>
      </c>
      <c r="AA10" s="6">
        <f t="shared" si="0"/>
        <v>0.63056595921764047</v>
      </c>
      <c r="AB10" s="6">
        <f t="shared" si="0"/>
        <v>1.565543071161049</v>
      </c>
      <c r="AC10" s="4">
        <f t="shared" si="0"/>
        <v>0.97595219781594122</v>
      </c>
      <c r="AD10" s="4">
        <f t="shared" si="0"/>
        <v>0.95352681355453173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Konikiewicz</dc:creator>
  <cp:lastModifiedBy>Kamil Konikiewicz</cp:lastModifiedBy>
  <dcterms:created xsi:type="dcterms:W3CDTF">2020-04-19T20:41:58Z</dcterms:created>
  <dcterms:modified xsi:type="dcterms:W3CDTF">2020-04-19T20:53:35Z</dcterms:modified>
</cp:coreProperties>
</file>