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740"/>
  </bookViews>
  <sheets>
    <sheet name="Wind directions" sheetId="1" r:id="rId1"/>
    <sheet name="Wind variable" sheetId="2" r:id="rId2"/>
    <sheet name="Wind distribution data" sheetId="3" r:id="rId3"/>
    <sheet name="Correlation" sheetId="5" r:id="rId4"/>
    <sheet name="Uncertainty distribution" sheetId="6" r:id="rId5"/>
    <sheet name="Statistical uncertainty" sheetId="4" r:id="rId6"/>
  </sheets>
  <calcPr calcId="145621"/>
</workbook>
</file>

<file path=xl/calcChain.xml><?xml version="1.0" encoding="utf-8"?>
<calcChain xmlns="http://schemas.openxmlformats.org/spreadsheetml/2006/main">
  <c r="A6" i="5" l="1"/>
  <c r="A7" i="5"/>
  <c r="A8" i="5"/>
  <c r="A9" i="5"/>
  <c r="A10" i="5"/>
  <c r="A11" i="5"/>
  <c r="A12" i="5"/>
  <c r="A13" i="5"/>
  <c r="A14" i="5"/>
  <c r="A15" i="5"/>
  <c r="A16" i="5"/>
  <c r="A5" i="5" l="1"/>
  <c r="G5" i="2" l="1"/>
  <c r="E5" i="2"/>
  <c r="D5" i="2"/>
  <c r="C5" i="2"/>
  <c r="M6" i="3" l="1"/>
  <c r="L6" i="3"/>
  <c r="K6" i="3"/>
  <c r="J6" i="3"/>
  <c r="I6" i="3"/>
  <c r="H6" i="3"/>
  <c r="G6" i="3"/>
  <c r="F6" i="3"/>
  <c r="E6" i="3"/>
  <c r="C6" i="3"/>
  <c r="D6" i="3"/>
  <c r="B6" i="3"/>
</calcChain>
</file>

<file path=xl/sharedStrings.xml><?xml version="1.0" encoding="utf-8"?>
<sst xmlns="http://schemas.openxmlformats.org/spreadsheetml/2006/main" count="71" uniqueCount="49">
  <si>
    <t>Name</t>
  </si>
  <si>
    <t>Rho x</t>
  </si>
  <si>
    <t>Rho t</t>
  </si>
  <si>
    <t>Rho w</t>
  </si>
  <si>
    <t>Unit</t>
  </si>
  <si>
    <t>Time scale</t>
  </si>
  <si>
    <t>Wind direction id</t>
  </si>
  <si>
    <t>Direction</t>
  </si>
  <si>
    <t>Probability</t>
  </si>
  <si>
    <t>NOORD</t>
  </si>
  <si>
    <t>OOST</t>
  </si>
  <si>
    <t>ZUID</t>
  </si>
  <si>
    <t>WEST</t>
  </si>
  <si>
    <t>Wind speed</t>
  </si>
  <si>
    <t>Typ of data:</t>
  </si>
  <si>
    <t>Type of uncertainty:</t>
  </si>
  <si>
    <t>Multiplicative and truncated</t>
  </si>
  <si>
    <t>Distribution type:</t>
  </si>
  <si>
    <t>Normal</t>
  </si>
  <si>
    <t>Distribution parameters:</t>
  </si>
  <si>
    <t>Value</t>
  </si>
  <si>
    <t>Mean</t>
  </si>
  <si>
    <t>Standard deviation</t>
  </si>
  <si>
    <t>Constant</t>
  </si>
  <si>
    <t>Uncertainty</t>
  </si>
  <si>
    <t>Status data</t>
  </si>
  <si>
    <t>Loadvariable type</t>
  </si>
  <si>
    <t>m/s</t>
  </si>
  <si>
    <t>-</t>
  </si>
  <si>
    <t>12 hour</t>
  </si>
  <si>
    <t>Exceedance Probability Table</t>
  </si>
  <si>
    <t>Correlation type</t>
  </si>
  <si>
    <t>PCR</t>
  </si>
  <si>
    <t>Parameter 1</t>
  </si>
  <si>
    <t>x-coordinate</t>
  </si>
  <si>
    <t>y-coordinate</t>
  </si>
  <si>
    <t>Input variable</t>
  </si>
  <si>
    <t>RhoV Id</t>
  </si>
  <si>
    <t>RhoV</t>
  </si>
  <si>
    <t>Directions:</t>
  </si>
  <si>
    <t>Omnidirectional</t>
  </si>
  <si>
    <t>Wind speed Vlissingen | wl VL</t>
  </si>
  <si>
    <t>Uncertainty wind speed Vlissingen | wl VL</t>
  </si>
  <si>
    <t>Final</t>
  </si>
  <si>
    <t>Note:</t>
  </si>
  <si>
    <t>This distribution is the underlaying distribution. See tab Statistical uncertainties for real data</t>
  </si>
  <si>
    <t>parameter 1</t>
  </si>
  <si>
    <t>parameter 2</t>
  </si>
  <si>
    <t>winddirection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</si>
</sst>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1" fontId="0" fillId="2" borderId="0" xfId="0" applyNumberFormat="1" applyFill="1"/>
    <xf numFmtId="164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5" fontId="0" fillId="0" borderId="0" xfId="0" applyNumberFormat="1" applyAlignment="1">
      <alignment horizontal="center"/>
    </xf>
    <xf numFmtId="2" fontId="0" fillId="0" borderId="0" xfId="0" applyNumberFormat="1"/>
    <xf numFmtId="166" fontId="0" fillId="2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6" fontId="0" fillId="0" borderId="0" xfId="0" applyNumberForma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" sqref="B2"/>
    </sheetView>
  </sheetViews>
  <sheetFormatPr defaultRowHeight="15" x14ac:dyDescent="0.25"/>
  <cols>
    <col min="1" max="1" width="16.42578125" style="3" bestFit="1" customWidth="1"/>
    <col min="2" max="2" width="11.42578125" style="3" customWidth="1"/>
    <col min="3" max="3" width="9.140625" style="3"/>
    <col min="4" max="4" width="15.42578125" style="3" customWidth="1"/>
    <col min="6" max="6" width="15" customWidth="1"/>
    <col min="8" max="8" width="12" bestFit="1" customWidth="1"/>
  </cols>
  <sheetData>
    <row r="1" spans="1:6" x14ac:dyDescent="0.25">
      <c r="A1" s="3" t="s">
        <v>25</v>
      </c>
      <c r="B1" s="1" t="s">
        <v>43</v>
      </c>
    </row>
    <row r="3" spans="1:6" x14ac:dyDescent="0.25">
      <c r="A3" s="3" t="s">
        <v>6</v>
      </c>
      <c r="B3" s="3" t="s">
        <v>0</v>
      </c>
      <c r="C3" s="3" t="s">
        <v>7</v>
      </c>
      <c r="D3" s="3" t="s">
        <v>8</v>
      </c>
    </row>
    <row r="4" spans="1:6" x14ac:dyDescent="0.25">
      <c r="A4" s="3">
        <v>1</v>
      </c>
      <c r="B4" s="4" t="s">
        <v>9</v>
      </c>
      <c r="C4" s="4">
        <v>0</v>
      </c>
      <c r="D4" s="4">
        <v>4.093898E-2</v>
      </c>
      <c r="F4" s="9"/>
    </row>
    <row r="5" spans="1:6" x14ac:dyDescent="0.25">
      <c r="A5" s="3">
        <v>2</v>
      </c>
      <c r="B5" s="4">
        <v>30</v>
      </c>
      <c r="C5" s="4">
        <v>30</v>
      </c>
      <c r="D5" s="4">
        <v>4.2282400999999997E-2</v>
      </c>
      <c r="F5" s="9"/>
    </row>
    <row r="6" spans="1:6" x14ac:dyDescent="0.25">
      <c r="A6" s="3">
        <v>3</v>
      </c>
      <c r="B6" s="4">
        <v>60</v>
      </c>
      <c r="C6" s="4">
        <v>60</v>
      </c>
      <c r="D6" s="4">
        <v>6.4554902999999997E-2</v>
      </c>
      <c r="F6" s="9"/>
    </row>
    <row r="7" spans="1:6" x14ac:dyDescent="0.25">
      <c r="A7" s="3">
        <v>4</v>
      </c>
      <c r="B7" s="4" t="s">
        <v>10</v>
      </c>
      <c r="C7" s="4">
        <v>90</v>
      </c>
      <c r="D7" s="4">
        <v>8.6615286999999999E-2</v>
      </c>
      <c r="F7" s="9"/>
    </row>
    <row r="8" spans="1:6" x14ac:dyDescent="0.25">
      <c r="A8" s="3">
        <v>5</v>
      </c>
      <c r="B8" s="4">
        <v>120</v>
      </c>
      <c r="C8" s="4">
        <v>120</v>
      </c>
      <c r="D8" s="4">
        <v>6.1373116999999998E-2</v>
      </c>
      <c r="F8" s="9"/>
    </row>
    <row r="9" spans="1:6" x14ac:dyDescent="0.25">
      <c r="A9" s="3">
        <v>6</v>
      </c>
      <c r="B9" s="4">
        <v>150</v>
      </c>
      <c r="C9" s="4">
        <v>150</v>
      </c>
      <c r="D9" s="4">
        <v>6.3918546000000007E-2</v>
      </c>
      <c r="F9" s="9"/>
    </row>
    <row r="10" spans="1:6" x14ac:dyDescent="0.25">
      <c r="A10" s="3">
        <v>7</v>
      </c>
      <c r="B10" s="4" t="s">
        <v>11</v>
      </c>
      <c r="C10" s="4">
        <v>180</v>
      </c>
      <c r="D10" s="4">
        <v>0.117301845</v>
      </c>
      <c r="F10" s="9"/>
    </row>
    <row r="11" spans="1:6" x14ac:dyDescent="0.25">
      <c r="A11" s="3">
        <v>8</v>
      </c>
      <c r="B11" s="4">
        <v>210</v>
      </c>
      <c r="C11" s="4">
        <v>210</v>
      </c>
      <c r="D11" s="4">
        <v>0.162058969</v>
      </c>
      <c r="F11" s="9"/>
    </row>
    <row r="12" spans="1:6" x14ac:dyDescent="0.25">
      <c r="A12" s="3">
        <v>9</v>
      </c>
      <c r="B12" s="4">
        <v>240</v>
      </c>
      <c r="C12" s="4">
        <v>240</v>
      </c>
      <c r="D12" s="4">
        <v>0.14388743500000001</v>
      </c>
      <c r="F12" s="9"/>
    </row>
    <row r="13" spans="1:6" x14ac:dyDescent="0.25">
      <c r="A13" s="3">
        <v>10</v>
      </c>
      <c r="B13" s="4" t="s">
        <v>12</v>
      </c>
      <c r="C13" s="4">
        <v>270</v>
      </c>
      <c r="D13" s="4">
        <v>9.8635367000000002E-2</v>
      </c>
      <c r="F13" s="9"/>
    </row>
    <row r="14" spans="1:6" x14ac:dyDescent="0.25">
      <c r="A14" s="3">
        <v>11</v>
      </c>
      <c r="B14" s="4">
        <v>300</v>
      </c>
      <c r="C14" s="4">
        <v>300</v>
      </c>
      <c r="D14" s="4">
        <v>7.0140705999999997E-2</v>
      </c>
      <c r="F14" s="9"/>
    </row>
    <row r="15" spans="1:6" x14ac:dyDescent="0.25">
      <c r="A15" s="3">
        <v>12</v>
      </c>
      <c r="B15" s="4">
        <v>330</v>
      </c>
      <c r="C15" s="4">
        <v>330</v>
      </c>
      <c r="D15" s="4">
        <v>4.8292440999999998E-2</v>
      </c>
      <c r="F15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"/>
    </sheetView>
  </sheetViews>
  <sheetFormatPr defaultRowHeight="15" x14ac:dyDescent="0.25"/>
  <cols>
    <col min="1" max="1" width="40" bestFit="1" customWidth="1"/>
    <col min="2" max="2" width="33.28515625" customWidth="1"/>
    <col min="7" max="7" width="10.28515625" bestFit="1" customWidth="1"/>
    <col min="8" max="9" width="12.28515625" bestFit="1" customWidth="1"/>
    <col min="10" max="10" width="13.42578125" bestFit="1" customWidth="1"/>
  </cols>
  <sheetData>
    <row r="1" spans="1:12" x14ac:dyDescent="0.25">
      <c r="A1" s="3" t="s">
        <v>25</v>
      </c>
      <c r="B1" s="1" t="s">
        <v>43</v>
      </c>
    </row>
    <row r="2" spans="1:12" x14ac:dyDescent="0.25">
      <c r="A2" s="3"/>
      <c r="B2" s="3"/>
    </row>
    <row r="3" spans="1:12" x14ac:dyDescent="0.25">
      <c r="A3" t="s">
        <v>0</v>
      </c>
      <c r="B3" t="s">
        <v>26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</row>
    <row r="4" spans="1:12" x14ac:dyDescent="0.25">
      <c r="A4" s="2" t="s">
        <v>41</v>
      </c>
      <c r="B4" s="1" t="s">
        <v>13</v>
      </c>
      <c r="C4" s="6">
        <v>1</v>
      </c>
      <c r="D4" s="6">
        <v>0</v>
      </c>
      <c r="E4" s="6">
        <v>0</v>
      </c>
      <c r="F4" s="1" t="s">
        <v>27</v>
      </c>
      <c r="G4" s="2" t="s">
        <v>29</v>
      </c>
      <c r="J4" s="4">
        <v>9</v>
      </c>
    </row>
    <row r="5" spans="1:12" x14ac:dyDescent="0.25">
      <c r="A5" s="2" t="s">
        <v>42</v>
      </c>
      <c r="B5" s="1" t="s">
        <v>24</v>
      </c>
      <c r="C5" s="7">
        <f>+C4</f>
        <v>1</v>
      </c>
      <c r="D5" s="7">
        <f t="shared" ref="D5:E5" si="0">+D4</f>
        <v>0</v>
      </c>
      <c r="E5" s="7">
        <f t="shared" si="0"/>
        <v>0</v>
      </c>
      <c r="F5" s="1" t="s">
        <v>28</v>
      </c>
      <c r="G5" s="8" t="str">
        <f>+G4</f>
        <v>12 hour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workbookViewId="0">
      <selection activeCell="B1" sqref="B1"/>
    </sheetView>
  </sheetViews>
  <sheetFormatPr defaultRowHeight="15" x14ac:dyDescent="0.25"/>
  <cols>
    <col min="1" max="1" width="11.5703125" bestFit="1" customWidth="1"/>
  </cols>
  <sheetData>
    <row r="1" spans="1:13" x14ac:dyDescent="0.25">
      <c r="A1" s="3" t="s">
        <v>25</v>
      </c>
      <c r="B1" s="1" t="s">
        <v>43</v>
      </c>
    </row>
    <row r="2" spans="1:13" x14ac:dyDescent="0.25">
      <c r="A2" s="3" t="s">
        <v>39</v>
      </c>
      <c r="B2" s="2">
        <v>12</v>
      </c>
    </row>
    <row r="3" spans="1:13" x14ac:dyDescent="0.25">
      <c r="A3" t="s">
        <v>14</v>
      </c>
      <c r="B3" s="1" t="s">
        <v>30</v>
      </c>
      <c r="C3" s="1"/>
      <c r="D3" s="1"/>
    </row>
    <row r="6" spans="1:13" x14ac:dyDescent="0.25">
      <c r="B6" s="3" t="str">
        <f>+'Wind directions'!$B4</f>
        <v>NOORD</v>
      </c>
      <c r="C6" s="3">
        <f>+'Wind directions'!$B5</f>
        <v>30</v>
      </c>
      <c r="D6" s="3">
        <f>+'Wind directions'!$B6</f>
        <v>60</v>
      </c>
      <c r="E6" s="3" t="str">
        <f>+'Wind directions'!$B7</f>
        <v>OOST</v>
      </c>
      <c r="F6" s="3">
        <f>+'Wind directions'!$B8</f>
        <v>120</v>
      </c>
      <c r="G6" s="3">
        <f>+'Wind directions'!$B9</f>
        <v>150</v>
      </c>
      <c r="H6" s="3" t="str">
        <f>+'Wind directions'!$B10</f>
        <v>ZUID</v>
      </c>
      <c r="I6" s="3">
        <f>+'Wind directions'!$B11</f>
        <v>210</v>
      </c>
      <c r="J6" s="3">
        <f>+'Wind directions'!$B12</f>
        <v>240</v>
      </c>
      <c r="K6" s="3" t="str">
        <f>+'Wind directions'!$B13</f>
        <v>WEST</v>
      </c>
      <c r="L6" s="3">
        <f>+'Wind directions'!$B14</f>
        <v>300</v>
      </c>
      <c r="M6" s="3">
        <f>+'Wind directions'!$B15</f>
        <v>330</v>
      </c>
    </row>
    <row r="7" spans="1:13" x14ac:dyDescent="0.25">
      <c r="A7" t="s">
        <v>13</v>
      </c>
      <c r="B7" s="3">
        <v>1</v>
      </c>
      <c r="C7" s="3">
        <v>2</v>
      </c>
      <c r="D7" s="3">
        <v>3</v>
      </c>
      <c r="E7" s="3">
        <v>4</v>
      </c>
      <c r="F7" s="3">
        <v>5</v>
      </c>
      <c r="G7" s="3">
        <v>6</v>
      </c>
      <c r="H7" s="3">
        <v>7</v>
      </c>
      <c r="I7" s="3">
        <v>8</v>
      </c>
      <c r="J7" s="3">
        <v>9</v>
      </c>
      <c r="K7" s="3">
        <v>10</v>
      </c>
      <c r="L7" s="3">
        <v>11</v>
      </c>
      <c r="M7" s="3">
        <v>12</v>
      </c>
    </row>
    <row r="8" spans="1:13" x14ac:dyDescent="0.25">
      <c r="A8" s="1">
        <v>0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</row>
    <row r="9" spans="1:13" x14ac:dyDescent="0.25">
      <c r="A9" s="1">
        <v>2</v>
      </c>
      <c r="B9" s="5">
        <v>0.98428290766208204</v>
      </c>
      <c r="C9" s="5">
        <v>0.983990147783251</v>
      </c>
      <c r="D9" s="5">
        <v>0.98871331828442399</v>
      </c>
      <c r="E9" s="5">
        <v>0.99621212121212099</v>
      </c>
      <c r="F9" s="5">
        <v>0.99083969465648902</v>
      </c>
      <c r="G9" s="5">
        <v>0.99266503667481698</v>
      </c>
      <c r="H9" s="5">
        <v>0.99732302201070799</v>
      </c>
      <c r="I9" s="5">
        <v>0.99714100064977296</v>
      </c>
      <c r="J9" s="5">
        <v>0.99770114942528698</v>
      </c>
      <c r="K9" s="5">
        <v>0.99796437659033099</v>
      </c>
      <c r="L9" s="5">
        <v>0.99667036625971095</v>
      </c>
      <c r="M9" s="5">
        <v>1</v>
      </c>
    </row>
    <row r="10" spans="1:13" x14ac:dyDescent="0.25">
      <c r="A10" s="1">
        <v>2.5</v>
      </c>
      <c r="B10" s="5">
        <v>0.95874263261296699</v>
      </c>
      <c r="C10" s="5">
        <v>0.96305418719211799</v>
      </c>
      <c r="D10" s="5">
        <v>0.98269375470278397</v>
      </c>
      <c r="E10" s="5">
        <v>0.98106060606060597</v>
      </c>
      <c r="F10" s="5">
        <v>0.969465648854962</v>
      </c>
      <c r="G10" s="5">
        <v>0.98044009779951102</v>
      </c>
      <c r="H10" s="5">
        <v>0.99048185603807304</v>
      </c>
      <c r="I10" s="5">
        <v>0.99415204678362601</v>
      </c>
      <c r="J10" s="5">
        <v>0.99471264367816103</v>
      </c>
      <c r="K10" s="5">
        <v>0.99465648854961797</v>
      </c>
      <c r="L10" s="5">
        <v>0.987791342952275</v>
      </c>
      <c r="M10" s="5">
        <v>0.98355754857997002</v>
      </c>
    </row>
    <row r="11" spans="1:13" x14ac:dyDescent="0.25">
      <c r="A11" s="1">
        <v>3</v>
      </c>
      <c r="B11" s="5">
        <v>0.91257367387033395</v>
      </c>
      <c r="C11" s="5">
        <v>0.89655172413793105</v>
      </c>
      <c r="D11" s="5">
        <v>0.94130925507900698</v>
      </c>
      <c r="E11" s="5">
        <v>0.95328282828282795</v>
      </c>
      <c r="F11" s="5">
        <v>0.94656488549618301</v>
      </c>
      <c r="G11" s="5">
        <v>0.9559902200489</v>
      </c>
      <c r="H11" s="5">
        <v>0.98036882807852499</v>
      </c>
      <c r="I11" s="5">
        <v>0.98518518518518505</v>
      </c>
      <c r="J11" s="5">
        <v>0.98298850574712604</v>
      </c>
      <c r="K11" s="5">
        <v>0.98129770992366405</v>
      </c>
      <c r="L11" s="5">
        <v>0.95227524972253097</v>
      </c>
      <c r="M11" s="5">
        <v>0.93871449925261596</v>
      </c>
    </row>
    <row r="12" spans="1:13" x14ac:dyDescent="0.25">
      <c r="A12" s="1">
        <v>3.5</v>
      </c>
      <c r="B12" s="5">
        <v>0.868369351669941</v>
      </c>
      <c r="C12" s="5">
        <v>0.84359605911330005</v>
      </c>
      <c r="D12" s="5">
        <v>0.90669676448457504</v>
      </c>
      <c r="E12" s="5">
        <v>0.91414141414141403</v>
      </c>
      <c r="F12" s="5">
        <v>0.89923664122137403</v>
      </c>
      <c r="G12" s="5">
        <v>0.91687041564792204</v>
      </c>
      <c r="H12" s="5">
        <v>0.96133254015466996</v>
      </c>
      <c r="I12" s="5">
        <v>0.97621832358674498</v>
      </c>
      <c r="J12" s="5">
        <v>0.97609195402298898</v>
      </c>
      <c r="K12" s="5">
        <v>0.969465648854962</v>
      </c>
      <c r="L12" s="5">
        <v>0.93007769145394004</v>
      </c>
      <c r="M12" s="5">
        <v>0.89985052316890901</v>
      </c>
    </row>
    <row r="13" spans="1:13" x14ac:dyDescent="0.25">
      <c r="A13" s="1">
        <v>4</v>
      </c>
      <c r="B13" s="5">
        <v>0.77013752455795703</v>
      </c>
      <c r="C13" s="5">
        <v>0.72660098522167504</v>
      </c>
      <c r="D13" s="5">
        <v>0.81339352896914996</v>
      </c>
      <c r="E13" s="5">
        <v>0.82828282828282795</v>
      </c>
      <c r="F13" s="5">
        <v>0.80916030534351102</v>
      </c>
      <c r="G13" s="5">
        <v>0.85452322738386299</v>
      </c>
      <c r="H13" s="5">
        <v>0.92266508030934002</v>
      </c>
      <c r="I13" s="5">
        <v>0.95672514619882998</v>
      </c>
      <c r="J13" s="5">
        <v>0.94942528735632203</v>
      </c>
      <c r="K13" s="5">
        <v>0.93893129770992401</v>
      </c>
      <c r="L13" s="5">
        <v>0.889012208657048</v>
      </c>
      <c r="M13" s="5">
        <v>0.822122571001495</v>
      </c>
    </row>
    <row r="14" spans="1:13" x14ac:dyDescent="0.25">
      <c r="A14" s="1">
        <v>4.5</v>
      </c>
      <c r="B14" s="5">
        <v>0.71512770137524595</v>
      </c>
      <c r="C14" s="5">
        <v>0.66256157635468005</v>
      </c>
      <c r="D14" s="5">
        <v>0.75319789315274599</v>
      </c>
      <c r="E14" s="5">
        <v>0.77146464646464596</v>
      </c>
      <c r="F14" s="5">
        <v>0.72213740458015296</v>
      </c>
      <c r="G14" s="5">
        <v>0.77506112469437605</v>
      </c>
      <c r="H14" s="5">
        <v>0.88578227245687102</v>
      </c>
      <c r="I14" s="5">
        <v>0.93177387914230003</v>
      </c>
      <c r="J14" s="5">
        <v>0.929195402298851</v>
      </c>
      <c r="K14" s="5">
        <v>0.91832061068702298</v>
      </c>
      <c r="L14" s="5">
        <v>0.85460599334073295</v>
      </c>
      <c r="M14" s="5">
        <v>0.78325859491778804</v>
      </c>
    </row>
    <row r="15" spans="1:13" x14ac:dyDescent="0.25">
      <c r="A15" s="1">
        <v>5</v>
      </c>
      <c r="B15" s="5">
        <v>0.60314341846758301</v>
      </c>
      <c r="C15" s="5">
        <v>0.56773399014778303</v>
      </c>
      <c r="D15" s="5">
        <v>0.65537998495109095</v>
      </c>
      <c r="E15" s="5">
        <v>0.69318181818181801</v>
      </c>
      <c r="F15" s="5">
        <v>0.63969465648854995</v>
      </c>
      <c r="G15" s="5">
        <v>0.71393643031784804</v>
      </c>
      <c r="H15" s="5">
        <v>0.849494348602023</v>
      </c>
      <c r="I15" s="5">
        <v>0.89551656920078004</v>
      </c>
      <c r="J15" s="5">
        <v>0.88735632183907998</v>
      </c>
      <c r="K15" s="5">
        <v>0.87022900763358801</v>
      </c>
      <c r="L15" s="5">
        <v>0.78468368479467299</v>
      </c>
      <c r="M15" s="5">
        <v>0.68759342301943205</v>
      </c>
    </row>
    <row r="16" spans="1:13" x14ac:dyDescent="0.25">
      <c r="A16" s="1">
        <v>5.5</v>
      </c>
      <c r="B16" s="5">
        <v>0.55009823182711204</v>
      </c>
      <c r="C16" s="5">
        <v>0.50985221674876802</v>
      </c>
      <c r="D16" s="5">
        <v>0.57863054928517699</v>
      </c>
      <c r="E16" s="5">
        <v>0.60606060606060597</v>
      </c>
      <c r="F16" s="5">
        <v>0.52366412213740499</v>
      </c>
      <c r="G16" s="5">
        <v>0.60635696821515905</v>
      </c>
      <c r="H16" s="5">
        <v>0.78941106484235601</v>
      </c>
      <c r="I16" s="5">
        <v>0.85380116959064301</v>
      </c>
      <c r="J16" s="5">
        <v>0.85333333333333306</v>
      </c>
      <c r="K16" s="5">
        <v>0.82061068702290096</v>
      </c>
      <c r="L16" s="5">
        <v>0.74250832408435097</v>
      </c>
      <c r="M16" s="5">
        <v>0.63079222720478301</v>
      </c>
    </row>
    <row r="17" spans="1:13" x14ac:dyDescent="0.25">
      <c r="A17" s="1">
        <v>6</v>
      </c>
      <c r="B17" s="5">
        <v>0.45972495088408599</v>
      </c>
      <c r="C17" s="5">
        <v>0.40886699507389201</v>
      </c>
      <c r="D17" s="5">
        <v>0.477802859292701</v>
      </c>
      <c r="E17" s="5">
        <v>0.53787878787878796</v>
      </c>
      <c r="F17" s="5">
        <v>0.465648854961832</v>
      </c>
      <c r="G17" s="5">
        <v>0.54889975550122205</v>
      </c>
      <c r="H17" s="5">
        <v>0.75371802498512797</v>
      </c>
      <c r="I17" s="5">
        <v>0.82378167641325495</v>
      </c>
      <c r="J17" s="5">
        <v>0.82390804597701195</v>
      </c>
      <c r="K17" s="5">
        <v>0.78625954198473302</v>
      </c>
      <c r="L17" s="5">
        <v>0.67036625971143204</v>
      </c>
      <c r="M17" s="5">
        <v>0.53811659192825101</v>
      </c>
    </row>
    <row r="18" spans="1:13" x14ac:dyDescent="0.25">
      <c r="A18" s="1">
        <v>6.5</v>
      </c>
      <c r="B18" s="5">
        <v>0.40864440078585501</v>
      </c>
      <c r="C18" s="5">
        <v>0.366995073891626</v>
      </c>
      <c r="D18" s="5">
        <v>0.43566591422121898</v>
      </c>
      <c r="E18" s="5">
        <v>0.439393939393939</v>
      </c>
      <c r="F18" s="5">
        <v>0.37709923664122103</v>
      </c>
      <c r="G18" s="5">
        <v>0.43643031784841102</v>
      </c>
      <c r="H18" s="5">
        <v>0.67578822129684701</v>
      </c>
      <c r="I18" s="5">
        <v>0.76569200779727098</v>
      </c>
      <c r="J18" s="5">
        <v>0.77011494252873602</v>
      </c>
      <c r="K18" s="5">
        <v>0.74427480916030497</v>
      </c>
      <c r="L18" s="5">
        <v>0.62486126526082097</v>
      </c>
      <c r="M18" s="5">
        <v>0.499252615844544</v>
      </c>
    </row>
    <row r="19" spans="1:13" x14ac:dyDescent="0.25">
      <c r="A19" s="1">
        <v>7</v>
      </c>
      <c r="B19" s="5">
        <v>0.33791748526522603</v>
      </c>
      <c r="C19" s="5">
        <v>0.28571428571428598</v>
      </c>
      <c r="D19" s="5">
        <v>0.34838224228743397</v>
      </c>
      <c r="E19" s="5">
        <v>0.37121212121212099</v>
      </c>
      <c r="F19" s="5">
        <v>0.30992366412213701</v>
      </c>
      <c r="G19" s="5">
        <v>0.37041564792176002</v>
      </c>
      <c r="H19" s="5">
        <v>0.61808447352766205</v>
      </c>
      <c r="I19" s="5">
        <v>0.71267056530214401</v>
      </c>
      <c r="J19" s="5">
        <v>0.73103448275862104</v>
      </c>
      <c r="K19" s="5">
        <v>0.69465648854961803</v>
      </c>
      <c r="L19" s="5">
        <v>0.53829078801331898</v>
      </c>
      <c r="M19" s="5">
        <v>0.42600896860986498</v>
      </c>
    </row>
    <row r="20" spans="1:13" x14ac:dyDescent="0.25">
      <c r="A20" s="1">
        <v>7.5</v>
      </c>
      <c r="B20" s="5">
        <v>0.28880157170923398</v>
      </c>
      <c r="C20" s="5">
        <v>0.23029556650246299</v>
      </c>
      <c r="D20" s="5">
        <v>0.26335590669676401</v>
      </c>
      <c r="E20" s="5">
        <v>0.28156565656565702</v>
      </c>
      <c r="F20" s="5">
        <v>0.23053435114503801</v>
      </c>
      <c r="G20" s="5">
        <v>0.28484107579462098</v>
      </c>
      <c r="H20" s="5">
        <v>0.53242117787031495</v>
      </c>
      <c r="I20" s="5">
        <v>0.64366471734892805</v>
      </c>
      <c r="J20" s="5">
        <v>0.67402298850574704</v>
      </c>
      <c r="K20" s="5">
        <v>0.64351145038167901</v>
      </c>
      <c r="L20" s="5">
        <v>0.48723640399556001</v>
      </c>
      <c r="M20" s="5">
        <v>0.37369207772795199</v>
      </c>
    </row>
    <row r="21" spans="1:13" x14ac:dyDescent="0.25">
      <c r="A21" s="1">
        <v>8</v>
      </c>
      <c r="B21" s="5">
        <v>0.22003929273084499</v>
      </c>
      <c r="C21" s="5">
        <v>0.17364532019704401</v>
      </c>
      <c r="D21" s="5">
        <v>0.218209179834462</v>
      </c>
      <c r="E21" s="5">
        <v>0.22979797979798</v>
      </c>
      <c r="F21" s="5">
        <v>0.16946564885496199</v>
      </c>
      <c r="G21" s="5">
        <v>0.23960880195598999</v>
      </c>
      <c r="H21" s="5">
        <v>0.48780487804877998</v>
      </c>
      <c r="I21" s="5">
        <v>0.607797270955166</v>
      </c>
      <c r="J21" s="5">
        <v>0.64367816091954</v>
      </c>
      <c r="K21" s="5">
        <v>0.6</v>
      </c>
      <c r="L21" s="5">
        <v>0.42175360710321902</v>
      </c>
      <c r="M21" s="5">
        <v>0.29147982062780298</v>
      </c>
    </row>
    <row r="22" spans="1:13" ht="14.45" x14ac:dyDescent="0.3">
      <c r="A22" s="1">
        <v>8.5</v>
      </c>
      <c r="B22" s="5">
        <v>0.18467583497053</v>
      </c>
      <c r="C22" s="5">
        <v>0.147783251231527</v>
      </c>
      <c r="D22" s="5">
        <v>0.16177577125658399</v>
      </c>
      <c r="E22" s="5">
        <v>0.16792929292929301</v>
      </c>
      <c r="F22" s="5">
        <v>0.126717557251908</v>
      </c>
      <c r="G22" s="5">
        <v>0.185819070904645</v>
      </c>
      <c r="H22" s="5">
        <v>0.41165972635336101</v>
      </c>
      <c r="I22" s="5">
        <v>0.54035087719298203</v>
      </c>
      <c r="J22" s="5">
        <v>0.58390804597701196</v>
      </c>
      <c r="K22" s="5">
        <v>0.54198473282442705</v>
      </c>
      <c r="L22" s="5">
        <v>0.37846836847946702</v>
      </c>
      <c r="M22" s="5">
        <v>0.25261584454409602</v>
      </c>
    </row>
    <row r="23" spans="1:13" ht="14.45" x14ac:dyDescent="0.3">
      <c r="A23" s="1">
        <v>9</v>
      </c>
      <c r="B23" s="5">
        <v>0.13555992141453799</v>
      </c>
      <c r="C23" s="5">
        <v>0.110837438423645</v>
      </c>
      <c r="D23" s="5">
        <v>0.12641083521444699</v>
      </c>
      <c r="E23" s="5">
        <v>0.12878787878787901</v>
      </c>
      <c r="F23" s="5">
        <v>7.1755725190839698E-2</v>
      </c>
      <c r="G23" s="5">
        <v>0.147921760391198</v>
      </c>
      <c r="H23" s="5">
        <v>0.35455086258179702</v>
      </c>
      <c r="I23" s="5">
        <v>0.48148148148148201</v>
      </c>
      <c r="J23" s="5">
        <v>0.54390804597701103</v>
      </c>
      <c r="K23" s="5">
        <v>0.49847328244274802</v>
      </c>
      <c r="L23" s="5">
        <v>0.30743618201997802</v>
      </c>
      <c r="M23" s="5">
        <v>0.179372197309417</v>
      </c>
    </row>
    <row r="24" spans="1:13" ht="14.45" x14ac:dyDescent="0.3">
      <c r="A24" s="1">
        <v>9.5</v>
      </c>
      <c r="B24" s="5">
        <v>0.11198428290766201</v>
      </c>
      <c r="C24" s="5">
        <v>7.5699839368147503E-2</v>
      </c>
      <c r="D24" s="5">
        <v>9.0293453724604997E-2</v>
      </c>
      <c r="E24" s="5">
        <v>0.10479797979798</v>
      </c>
      <c r="F24" s="5">
        <v>5.2497203308783803E-2</v>
      </c>
      <c r="G24" s="5">
        <v>0.10024449877750601</v>
      </c>
      <c r="H24" s="5">
        <v>0.30339083878643702</v>
      </c>
      <c r="I24" s="5">
        <v>0.43313840155945399</v>
      </c>
      <c r="J24" s="5">
        <v>0.49103448275862099</v>
      </c>
      <c r="K24" s="5">
        <v>0.44656488549618301</v>
      </c>
      <c r="L24" s="5">
        <v>0.26637069922308498</v>
      </c>
      <c r="M24" s="5">
        <v>0.14648729446935699</v>
      </c>
    </row>
    <row r="25" spans="1:13" ht="14.45" x14ac:dyDescent="0.3">
      <c r="A25" s="1">
        <v>10</v>
      </c>
      <c r="B25" s="5">
        <v>8.1543557599308897E-2</v>
      </c>
      <c r="C25" s="5">
        <v>5.1701534805055897E-2</v>
      </c>
      <c r="D25" s="5">
        <v>6.9601203912716306E-2</v>
      </c>
      <c r="E25" s="5">
        <v>6.8181818181818205E-2</v>
      </c>
      <c r="F25" s="5">
        <v>3.8407476865631403E-2</v>
      </c>
      <c r="G25" s="5">
        <v>7.8239608801956004E-2</v>
      </c>
      <c r="H25" s="5">
        <v>0.234979179060083</v>
      </c>
      <c r="I25" s="5">
        <v>0.35828460038986398</v>
      </c>
      <c r="J25" s="5">
        <v>0.43448275862069002</v>
      </c>
      <c r="K25" s="5">
        <v>0.39694656488549601</v>
      </c>
      <c r="L25" s="5">
        <v>0.21642619311875699</v>
      </c>
      <c r="M25" s="5">
        <v>0.11808669656203299</v>
      </c>
    </row>
    <row r="26" spans="1:13" ht="14.45" x14ac:dyDescent="0.3">
      <c r="A26" s="1">
        <v>10.5</v>
      </c>
      <c r="B26" s="5">
        <v>5.9377544895604803E-2</v>
      </c>
      <c r="C26" s="5">
        <v>3.5311154204683198E-2</v>
      </c>
      <c r="D26" s="5">
        <v>4.6724750412562903E-2</v>
      </c>
      <c r="E26" s="5">
        <v>5.0505050505050497E-2</v>
      </c>
      <c r="F26" s="5">
        <v>2.8099292651979999E-2</v>
      </c>
      <c r="G26" s="5">
        <v>6.6014669926650393E-2</v>
      </c>
      <c r="H26" s="5">
        <v>0.19869125520523501</v>
      </c>
      <c r="I26" s="5">
        <v>0.31812865497075998</v>
      </c>
      <c r="J26" s="5">
        <v>0.40275862068965501</v>
      </c>
      <c r="K26" s="5">
        <v>0.35648854961832099</v>
      </c>
      <c r="L26" s="5">
        <v>0.19089900110987801</v>
      </c>
      <c r="M26" s="5">
        <v>0.101644245142003</v>
      </c>
    </row>
    <row r="27" spans="1:13" ht="14.45" x14ac:dyDescent="0.3">
      <c r="A27" s="1">
        <v>11</v>
      </c>
      <c r="B27" s="5">
        <v>4.32369268845764E-2</v>
      </c>
      <c r="C27" s="5">
        <v>2.4116839393034498E-2</v>
      </c>
      <c r="D27" s="5">
        <v>3.1367306574957399E-2</v>
      </c>
      <c r="E27" s="5">
        <v>3.0563523012377299E-2</v>
      </c>
      <c r="F27" s="5">
        <v>2.05577224013942E-2</v>
      </c>
      <c r="G27" s="5">
        <v>4.7261969132473498E-2</v>
      </c>
      <c r="H27" s="5">
        <v>0.15169541939321801</v>
      </c>
      <c r="I27" s="5">
        <v>0.266666666666667</v>
      </c>
      <c r="J27" s="5">
        <v>0.363218390804598</v>
      </c>
      <c r="K27" s="5">
        <v>0.322137404580153</v>
      </c>
      <c r="L27" s="5">
        <v>0.15094339622641501</v>
      </c>
      <c r="M27" s="5">
        <v>7.7855779145835802E-2</v>
      </c>
    </row>
    <row r="28" spans="1:13" ht="14.45" x14ac:dyDescent="0.3">
      <c r="A28" s="1">
        <v>11.5</v>
      </c>
      <c r="B28" s="5">
        <v>3.1483818499214902E-2</v>
      </c>
      <c r="C28" s="5">
        <v>1.6471337610150402E-2</v>
      </c>
      <c r="D28" s="5">
        <v>2.1057531887914E-2</v>
      </c>
      <c r="E28" s="5">
        <v>1.8495752990776701E-2</v>
      </c>
      <c r="F28" s="5">
        <v>1.5040234484443599E-2</v>
      </c>
      <c r="G28" s="5">
        <v>3.3836323483261502E-2</v>
      </c>
      <c r="H28" s="5">
        <v>0.13265913146936401</v>
      </c>
      <c r="I28" s="5">
        <v>0.24288499025341101</v>
      </c>
      <c r="J28" s="5">
        <v>0.33241379310344799</v>
      </c>
      <c r="K28" s="5">
        <v>0.28549618320610698</v>
      </c>
      <c r="L28" s="5">
        <v>0.118756936736959</v>
      </c>
      <c r="M28" s="5">
        <v>5.96346830844861E-2</v>
      </c>
    </row>
    <row r="29" spans="1:13" ht="14.45" x14ac:dyDescent="0.3">
      <c r="A29" s="1">
        <v>12</v>
      </c>
      <c r="B29" s="5">
        <v>2.2925561521466499E-2</v>
      </c>
      <c r="C29" s="5">
        <v>1.12496068927637E-2</v>
      </c>
      <c r="D29" s="5">
        <v>1.4136363546257601E-2</v>
      </c>
      <c r="E29" s="5">
        <v>1.1192848368864E-2</v>
      </c>
      <c r="F29" s="5">
        <v>1.1003585364675701E-2</v>
      </c>
      <c r="G29" s="5">
        <v>2.42244834034488E-2</v>
      </c>
      <c r="H29" s="5">
        <v>0.10232004759072</v>
      </c>
      <c r="I29" s="5">
        <v>0.19532163742690101</v>
      </c>
      <c r="J29" s="5">
        <v>0.28275862068965502</v>
      </c>
      <c r="K29" s="5">
        <v>0.24198473282442701</v>
      </c>
      <c r="L29" s="5">
        <v>9.5449500554938893E-2</v>
      </c>
      <c r="M29" s="5">
        <v>4.5677989040808498E-2</v>
      </c>
    </row>
    <row r="30" spans="1:13" ht="14.45" x14ac:dyDescent="0.3">
      <c r="A30" s="1">
        <v>12.5</v>
      </c>
      <c r="B30" s="5">
        <v>1.6693698418050899E-2</v>
      </c>
      <c r="C30" s="5">
        <v>7.6832652111828801E-3</v>
      </c>
      <c r="D30" s="5">
        <v>9.4900378342372502E-3</v>
      </c>
      <c r="E30" s="5">
        <v>6.7734389981773304E-3</v>
      </c>
      <c r="F30" s="5">
        <v>8.0503326595699094E-3</v>
      </c>
      <c r="G30" s="5">
        <v>1.7343066141753401E-2</v>
      </c>
      <c r="H30" s="5">
        <v>7.7929803688280702E-2</v>
      </c>
      <c r="I30" s="5">
        <v>0.16764132553606201</v>
      </c>
      <c r="J30" s="5">
        <v>0.259770114942529</v>
      </c>
      <c r="K30" s="5">
        <v>0.2</v>
      </c>
      <c r="L30" s="5">
        <v>7.4361820199777995E-2</v>
      </c>
      <c r="M30" s="5">
        <v>3.49876711821583E-2</v>
      </c>
    </row>
    <row r="31" spans="1:13" ht="14.45" x14ac:dyDescent="0.3">
      <c r="A31" s="1">
        <v>13</v>
      </c>
      <c r="B31" s="5">
        <v>1.21558447592175E-2</v>
      </c>
      <c r="C31" s="5">
        <v>5.2475224128360996E-3</v>
      </c>
      <c r="D31" s="5">
        <v>6.3708617708191804E-3</v>
      </c>
      <c r="E31" s="5">
        <v>4.09899914213579E-3</v>
      </c>
      <c r="F31" s="5">
        <v>5.88970356314836E-3</v>
      </c>
      <c r="G31" s="5">
        <v>1.24164440656105E-2</v>
      </c>
      <c r="H31" s="5">
        <v>5.94883997620465E-2</v>
      </c>
      <c r="I31" s="5">
        <v>0.133333333333333</v>
      </c>
      <c r="J31" s="5">
        <v>0.21287356321839099</v>
      </c>
      <c r="K31" s="5">
        <v>0.17099236641221399</v>
      </c>
      <c r="L31" s="5">
        <v>5.7713651498335197E-2</v>
      </c>
      <c r="M31" s="5">
        <v>2.67992781743784E-2</v>
      </c>
    </row>
    <row r="32" spans="1:13" ht="14.45" x14ac:dyDescent="0.3">
      <c r="A32" s="1">
        <v>13.5</v>
      </c>
      <c r="B32" s="5">
        <v>8.8515173875680208E-3</v>
      </c>
      <c r="C32" s="5">
        <v>3.1001182451962902E-3</v>
      </c>
      <c r="D32" s="5">
        <v>4.2768933498300897E-3</v>
      </c>
      <c r="E32" s="5">
        <v>2.4805411212459601E-3</v>
      </c>
      <c r="F32" s="5">
        <v>4.3089657941682803E-3</v>
      </c>
      <c r="G32" s="5">
        <v>8.8893210678171308E-3</v>
      </c>
      <c r="H32" s="5">
        <v>4.0452111838191501E-2</v>
      </c>
      <c r="I32" s="5">
        <v>0.101364522417154</v>
      </c>
      <c r="J32" s="5">
        <v>0.18666666666666701</v>
      </c>
      <c r="K32" s="5">
        <v>0.15419847328244299</v>
      </c>
      <c r="L32" s="5">
        <v>4.5381249094776602E-2</v>
      </c>
      <c r="M32" s="5">
        <v>2.0527268217667299E-2</v>
      </c>
    </row>
    <row r="33" spans="1:13" ht="14.45" x14ac:dyDescent="0.3">
      <c r="A33" s="1">
        <v>14</v>
      </c>
      <c r="B33" s="5">
        <v>6.4454064373443603E-3</v>
      </c>
      <c r="C33" s="5">
        <v>1.8314801496969199E-3</v>
      </c>
      <c r="D33" s="5">
        <v>2.87116835741186E-3</v>
      </c>
      <c r="E33" s="5">
        <v>1.69840377084629E-3</v>
      </c>
      <c r="F33" s="5">
        <v>2.9752484556128098E-3</v>
      </c>
      <c r="G33" s="5">
        <v>6.3641432787988998E-3</v>
      </c>
      <c r="H33" s="5">
        <v>3.5098155859607398E-2</v>
      </c>
      <c r="I33" s="5">
        <v>8.2651072124756295E-2</v>
      </c>
      <c r="J33" s="5">
        <v>0.15586206896551699</v>
      </c>
      <c r="K33" s="5">
        <v>0.12442748091602999</v>
      </c>
      <c r="L33" s="5">
        <v>3.5684066350602797E-2</v>
      </c>
      <c r="M33" s="5">
        <v>1.5723137680734502E-2</v>
      </c>
    </row>
    <row r="34" spans="1:13" ht="14.45" x14ac:dyDescent="0.3">
      <c r="A34" s="1">
        <v>14.5</v>
      </c>
      <c r="B34" s="5">
        <v>4.6933494364376199E-3</v>
      </c>
      <c r="C34" s="5">
        <v>1.0819972895973499E-3</v>
      </c>
      <c r="D34" s="5">
        <v>1.91212459081391E-3</v>
      </c>
      <c r="E34" s="5">
        <v>1.16288149554078E-3</v>
      </c>
      <c r="F34" s="5">
        <v>2.0543452409408402E-3</v>
      </c>
      <c r="G34" s="5">
        <v>4.5562894358395596E-3</v>
      </c>
      <c r="H34" s="5">
        <v>2.53313804538291E-2</v>
      </c>
      <c r="I34" s="5">
        <v>6.1988304093567301E-2</v>
      </c>
      <c r="J34" s="5">
        <v>0.11724137931034501</v>
      </c>
      <c r="K34" s="5">
        <v>0.105343511450382</v>
      </c>
      <c r="L34" s="5">
        <v>2.8059002709574801E-2</v>
      </c>
      <c r="M34" s="5">
        <v>1.2043349163945701E-2</v>
      </c>
    </row>
    <row r="35" spans="1:13" ht="14.45" x14ac:dyDescent="0.3">
      <c r="A35" s="1">
        <v>15</v>
      </c>
      <c r="B35" s="5">
        <v>3.19482115104719E-3</v>
      </c>
      <c r="C35" s="5">
        <v>6.3921966879621004E-4</v>
      </c>
      <c r="D35" s="5">
        <v>1.27342600490732E-3</v>
      </c>
      <c r="E35" s="5">
        <v>7.9621430185439202E-4</v>
      </c>
      <c r="F35" s="5">
        <v>1.4184813241443499E-3</v>
      </c>
      <c r="G35" s="5">
        <v>3.26199026541418E-3</v>
      </c>
      <c r="H35" s="5">
        <v>1.8282408861119301E-2</v>
      </c>
      <c r="I35" s="5">
        <v>5.0682261208577002E-2</v>
      </c>
      <c r="J35" s="5">
        <v>0.101609195402299</v>
      </c>
      <c r="K35" s="5">
        <v>9.2366412213740395E-2</v>
      </c>
      <c r="L35" s="5">
        <v>2.2063282399502199E-2</v>
      </c>
      <c r="M35" s="5">
        <v>9.22476556714448E-3</v>
      </c>
    </row>
    <row r="36" spans="1:13" ht="14.45" x14ac:dyDescent="0.3">
      <c r="A36" s="1">
        <v>15.5</v>
      </c>
      <c r="B36" s="5">
        <v>2.1747543679435598E-3</v>
      </c>
      <c r="C36" s="5">
        <v>3.7763660676814998E-4</v>
      </c>
      <c r="D36" s="5">
        <v>8.48069104787741E-4</v>
      </c>
      <c r="E36" s="5">
        <v>5.4516063494724999E-4</v>
      </c>
      <c r="F36" s="5">
        <v>9.7943092857399904E-4</v>
      </c>
      <c r="G36" s="5">
        <v>2.2823250058953098E-3</v>
      </c>
      <c r="H36" s="5">
        <v>1.31949569181339E-2</v>
      </c>
      <c r="I36" s="5">
        <v>3.7816764132553603E-2</v>
      </c>
      <c r="J36" s="5">
        <v>7.4942528735632202E-2</v>
      </c>
      <c r="K36" s="5">
        <v>7.7862595419847302E-2</v>
      </c>
      <c r="L36" s="5">
        <v>1.73487431210117E-2</v>
      </c>
      <c r="M36" s="5">
        <v>7.0658334828926396E-3</v>
      </c>
    </row>
    <row r="37" spans="1:13" ht="14.45" x14ac:dyDescent="0.3">
      <c r="A37" s="1">
        <v>16</v>
      </c>
      <c r="B37" s="5">
        <v>1.4803822615672101E-3</v>
      </c>
      <c r="C37" s="5">
        <v>2.2309921570462499E-4</v>
      </c>
      <c r="D37" s="5">
        <v>5.6479230337991304E-4</v>
      </c>
      <c r="E37" s="5">
        <v>3.7326649019475699E-4</v>
      </c>
      <c r="F37" s="5">
        <v>6.7627604785425199E-4</v>
      </c>
      <c r="G37" s="5">
        <v>1.59688012798953E-3</v>
      </c>
      <c r="H37" s="5">
        <v>9.5231919050710202E-3</v>
      </c>
      <c r="I37" s="5">
        <v>3.2358674463937601E-2</v>
      </c>
      <c r="J37" s="5">
        <v>6.3448275862068901E-2</v>
      </c>
      <c r="K37" s="5">
        <v>6.0305343511450303E-2</v>
      </c>
      <c r="L37" s="5">
        <v>1.36416187958344E-2</v>
      </c>
      <c r="M37" s="5">
        <v>5.4121703629831401E-3</v>
      </c>
    </row>
    <row r="38" spans="1:13" ht="14.45" x14ac:dyDescent="0.3">
      <c r="A38" s="1">
        <v>16.5</v>
      </c>
      <c r="B38" s="5">
        <v>1.00771455970672E-3</v>
      </c>
      <c r="C38" s="5">
        <v>1.3180200000728601E-4</v>
      </c>
      <c r="D38" s="5">
        <v>3.7613720881513101E-4</v>
      </c>
      <c r="E38" s="5">
        <v>2.5557214474192301E-4</v>
      </c>
      <c r="F38" s="5">
        <v>4.6695410524477698E-4</v>
      </c>
      <c r="G38" s="5">
        <v>1.1172931710343699E-3</v>
      </c>
      <c r="H38" s="5">
        <v>6.8731701530736098E-3</v>
      </c>
      <c r="I38" s="5">
        <v>2.1603975652384699E-2</v>
      </c>
      <c r="J38" s="5">
        <v>4.7356321839080499E-2</v>
      </c>
      <c r="K38" s="5">
        <v>4.8854961832061103E-2</v>
      </c>
      <c r="L38" s="5">
        <v>1.07266423897577E-2</v>
      </c>
      <c r="M38" s="5">
        <v>3.9360545997492204E-3</v>
      </c>
    </row>
    <row r="39" spans="1:13" ht="14.45" x14ac:dyDescent="0.3">
      <c r="A39" s="1">
        <v>17</v>
      </c>
      <c r="B39" s="5">
        <v>6.8596379476337798E-4</v>
      </c>
      <c r="C39" s="5">
        <v>7.7865657891473803E-5</v>
      </c>
      <c r="D39" s="5">
        <v>2.5049774759422499E-4</v>
      </c>
      <c r="E39" s="5">
        <v>1.74987905112833E-4</v>
      </c>
      <c r="F39" s="5">
        <v>3.2242179372876699E-4</v>
      </c>
      <c r="G39" s="5">
        <v>7.81739347969435E-4</v>
      </c>
      <c r="H39" s="5">
        <v>4.9605708279328899E-3</v>
      </c>
      <c r="I39" s="5">
        <v>1.4423698489534301E-2</v>
      </c>
      <c r="J39" s="5">
        <v>3.9080459770114997E-2</v>
      </c>
      <c r="K39" s="5">
        <v>4.0458015267175497E-2</v>
      </c>
      <c r="L39" s="5">
        <v>8.4345456855078205E-3</v>
      </c>
      <c r="M39" s="5">
        <v>2.8625347639032999E-3</v>
      </c>
    </row>
    <row r="40" spans="1:13" ht="14.45" x14ac:dyDescent="0.3">
      <c r="A40" s="1">
        <v>17.5</v>
      </c>
      <c r="B40" s="5">
        <v>4.6694405989633502E-4</v>
      </c>
      <c r="C40" s="5">
        <v>4.6001279787377703E-5</v>
      </c>
      <c r="D40" s="5">
        <v>1.6682508424903399E-4</v>
      </c>
      <c r="E40" s="5">
        <v>1.19812614816417E-4</v>
      </c>
      <c r="F40" s="5">
        <v>2.22625332776061E-4</v>
      </c>
      <c r="G40" s="5">
        <v>5.4696155315980799E-4</v>
      </c>
      <c r="H40" s="5">
        <v>3.5801911477391099E-3</v>
      </c>
      <c r="I40" s="5">
        <v>9.6298515358690696E-3</v>
      </c>
      <c r="J40" s="5">
        <v>2.8045977011494201E-2</v>
      </c>
      <c r="K40" s="5">
        <v>3.0452570057104399E-2</v>
      </c>
      <c r="L40" s="5">
        <v>6.6322301365101602E-3</v>
      </c>
      <c r="M40" s="5">
        <v>2.08180681108372E-3</v>
      </c>
    </row>
    <row r="41" spans="1:13" ht="14.45" x14ac:dyDescent="0.3">
      <c r="A41" s="1">
        <v>18</v>
      </c>
      <c r="B41" s="5">
        <v>3.1785461089495198E-4</v>
      </c>
      <c r="C41" s="5">
        <v>2.7176521709027001E-5</v>
      </c>
      <c r="D41" s="5">
        <v>1.1110123345203799E-4</v>
      </c>
      <c r="E41" s="5">
        <v>8.2034599247826593E-5</v>
      </c>
      <c r="F41" s="5">
        <v>1.53718017074756E-4</v>
      </c>
      <c r="G41" s="5">
        <v>3.8269397774592901E-4</v>
      </c>
      <c r="H41" s="5">
        <v>2.5839301763766402E-3</v>
      </c>
      <c r="I41" s="5">
        <v>6.4292830767480897E-3</v>
      </c>
      <c r="J41" s="5">
        <v>2.18823816258936E-2</v>
      </c>
      <c r="K41" s="5">
        <v>2.29215154761989E-2</v>
      </c>
      <c r="L41" s="5">
        <v>5.2150380380547199E-3</v>
      </c>
      <c r="M41" s="5">
        <v>1.51401466047696E-3</v>
      </c>
    </row>
    <row r="42" spans="1:13" ht="14.45" x14ac:dyDescent="0.3">
      <c r="A42" s="1">
        <v>18.5</v>
      </c>
      <c r="B42" s="5">
        <v>2.1636757450038701E-4</v>
      </c>
      <c r="C42" s="5">
        <v>1.6055277931803499E-5</v>
      </c>
      <c r="D42" s="5">
        <v>7.3990575998439403E-5</v>
      </c>
      <c r="E42" s="5">
        <v>5.6168338234407999E-5</v>
      </c>
      <c r="F42" s="5">
        <v>1.06138993612004E-4</v>
      </c>
      <c r="G42" s="5">
        <v>2.6776046644771999E-4</v>
      </c>
      <c r="H42" s="5">
        <v>1.8648990740637299E-3</v>
      </c>
      <c r="I42" s="5">
        <v>4.2924525603528904E-3</v>
      </c>
      <c r="J42" s="5">
        <v>1.7073344438134599E-2</v>
      </c>
      <c r="K42" s="5">
        <v>1.7252923833371198E-2</v>
      </c>
      <c r="L42" s="5">
        <v>4.1006752146071201E-3</v>
      </c>
      <c r="M42" s="5">
        <v>1.10108218492466E-3</v>
      </c>
    </row>
    <row r="43" spans="1:13" x14ac:dyDescent="0.25">
      <c r="A43" s="1">
        <v>19</v>
      </c>
      <c r="B43" s="5">
        <v>1.47284090557642E-4</v>
      </c>
      <c r="C43" s="5">
        <v>9.4850971814608392E-6</v>
      </c>
      <c r="D43" s="5">
        <v>4.9275828597705699E-5</v>
      </c>
      <c r="E43" s="5">
        <v>3.8457946390124703E-5</v>
      </c>
      <c r="F43" s="5">
        <v>7.3286698458296994E-5</v>
      </c>
      <c r="G43" s="5">
        <v>1.87344644968168E-4</v>
      </c>
      <c r="H43" s="5">
        <v>1.3302529312300101E-3</v>
      </c>
      <c r="I43" s="5">
        <v>2.8658170379082799E-3</v>
      </c>
      <c r="J43" s="5">
        <v>1.33211775247649E-2</v>
      </c>
      <c r="K43" s="5">
        <v>1.2986199848312599E-2</v>
      </c>
      <c r="L43" s="5">
        <v>3.2244323230220498E-3</v>
      </c>
      <c r="M43" s="5">
        <v>8.0077294467972805E-4</v>
      </c>
    </row>
    <row r="44" spans="1:13" x14ac:dyDescent="0.25">
      <c r="A44" s="1">
        <v>19.5</v>
      </c>
      <c r="B44" s="5">
        <v>1.00258106518369E-4</v>
      </c>
      <c r="C44" s="5">
        <v>5.6035821319744196E-6</v>
      </c>
      <c r="D44" s="5">
        <v>3.28164398131214E-5</v>
      </c>
      <c r="E44" s="5">
        <v>2.6331803415269299E-5</v>
      </c>
      <c r="F44" s="5">
        <v>5.0602893320705902E-5</v>
      </c>
      <c r="G44" s="5">
        <v>1.3107990310856599E-4</v>
      </c>
      <c r="H44" s="5">
        <v>9.4888398286896501E-4</v>
      </c>
      <c r="I44" s="5">
        <v>1.9133367647725899E-3</v>
      </c>
      <c r="J44" s="5">
        <v>1.0393615105072499E-2</v>
      </c>
      <c r="K44" s="5">
        <v>9.7746554803727105E-3</v>
      </c>
      <c r="L44" s="5">
        <v>2.40694726625235E-3</v>
      </c>
      <c r="M44" s="5">
        <v>5.8237006983730198E-4</v>
      </c>
    </row>
    <row r="45" spans="1:13" x14ac:dyDescent="0.25">
      <c r="A45" s="1">
        <v>20</v>
      </c>
      <c r="B45" s="5">
        <v>6.82469361394933E-5</v>
      </c>
      <c r="C45" s="5">
        <v>3.3104703208719499E-6</v>
      </c>
      <c r="D45" s="5">
        <v>2.1854908433982499E-5</v>
      </c>
      <c r="E45" s="5">
        <v>1.8029144459918999E-5</v>
      </c>
      <c r="F45" s="5">
        <v>3.4940212430001399E-5</v>
      </c>
      <c r="G45" s="5">
        <v>9.17130084068241E-5</v>
      </c>
      <c r="H45" s="5">
        <v>6.7684933579714702E-4</v>
      </c>
      <c r="I45" s="5">
        <v>1.27742194529712E-3</v>
      </c>
      <c r="J45" s="5">
        <v>8.1094358776889006E-3</v>
      </c>
      <c r="K45" s="5">
        <v>7.3573401669461197E-3</v>
      </c>
      <c r="L45" s="5">
        <v>1.79671785980917E-3</v>
      </c>
      <c r="M45" s="5">
        <v>4.2353441196474301E-4</v>
      </c>
    </row>
    <row r="46" spans="1:13" x14ac:dyDescent="0.25">
      <c r="A46" s="1">
        <v>20.5</v>
      </c>
      <c r="B46" s="5">
        <v>4.64565355777768E-5</v>
      </c>
      <c r="C46" s="5">
        <v>1.95575142603044E-6</v>
      </c>
      <c r="D46" s="5">
        <v>1.45548092778114E-5</v>
      </c>
      <c r="E46" s="5">
        <v>1.2344389969443099E-5</v>
      </c>
      <c r="F46" s="5">
        <v>2.41254672320723E-5</v>
      </c>
      <c r="G46" s="5">
        <v>6.4169073302311502E-5</v>
      </c>
      <c r="H46" s="5">
        <v>4.8280404310740998E-4</v>
      </c>
      <c r="I46" s="5">
        <v>9.15312820619407E-4</v>
      </c>
      <c r="J46" s="5">
        <v>6.32724510091324E-3</v>
      </c>
      <c r="K46" s="5">
        <v>5.5378375678663602E-3</v>
      </c>
      <c r="L46" s="5">
        <v>1.3411989174085799E-3</v>
      </c>
      <c r="M46" s="5">
        <v>3.0801960370052699E-4</v>
      </c>
    </row>
    <row r="47" spans="1:13" x14ac:dyDescent="0.25">
      <c r="A47" s="1">
        <v>21</v>
      </c>
      <c r="B47" s="5">
        <v>3.1623539750835801E-5</v>
      </c>
      <c r="C47" s="5">
        <v>1.1554139652814101E-6</v>
      </c>
      <c r="D47" s="5">
        <v>9.6931302069336193E-6</v>
      </c>
      <c r="E47" s="5">
        <v>8.4520906722396205E-6</v>
      </c>
      <c r="F47" s="5">
        <v>1.6658117643952901E-5</v>
      </c>
      <c r="G47" s="5">
        <v>4.4897338338456597E-5</v>
      </c>
      <c r="H47" s="5">
        <v>3.4438941092607101E-4</v>
      </c>
      <c r="I47" s="5">
        <v>6.5585029494341705E-4</v>
      </c>
      <c r="J47" s="5">
        <v>4.93672200765213E-3</v>
      </c>
      <c r="K47" s="5">
        <v>4.1683059682153401E-3</v>
      </c>
      <c r="L47" s="5">
        <v>1.00116694796426E-3</v>
      </c>
      <c r="M47" s="5">
        <v>2.24010313173206E-4</v>
      </c>
    </row>
    <row r="48" spans="1:13" x14ac:dyDescent="0.25">
      <c r="A48" s="1">
        <v>21.5</v>
      </c>
      <c r="B48" s="5">
        <v>2.1526535587290701E-5</v>
      </c>
      <c r="C48" s="5">
        <v>6.8259258989566899E-7</v>
      </c>
      <c r="D48" s="5">
        <v>6.4553764612673703E-6</v>
      </c>
      <c r="E48" s="5">
        <v>5.78706901743776E-6</v>
      </c>
      <c r="F48" s="5">
        <v>1.15020729245519E-5</v>
      </c>
      <c r="G48" s="5">
        <v>3.14134346366401E-5</v>
      </c>
      <c r="H48" s="5">
        <v>2.4565673807252998E-4</v>
      </c>
      <c r="I48" s="5">
        <v>4.6993727137600898E-4</v>
      </c>
      <c r="J48" s="5">
        <v>3.8517907544500301E-3</v>
      </c>
      <c r="K48" s="5">
        <v>3.1374655597480598E-3</v>
      </c>
      <c r="L48" s="5">
        <v>7.4734272797705203E-4</v>
      </c>
      <c r="M48" s="5">
        <v>1.62913723039226E-4</v>
      </c>
    </row>
    <row r="49" spans="1:13" x14ac:dyDescent="0.25">
      <c r="A49" s="1">
        <v>22</v>
      </c>
      <c r="B49" s="1">
        <v>1.46533796672177E-5</v>
      </c>
      <c r="C49" s="1">
        <v>4.0326035322113498E-7</v>
      </c>
      <c r="D49" s="1">
        <v>4.2991153906823996E-6</v>
      </c>
      <c r="E49" s="1">
        <v>3.9623531160604097E-6</v>
      </c>
      <c r="F49" s="1">
        <v>7.9419346403764007E-6</v>
      </c>
      <c r="G49" s="1">
        <v>2.1979117519888E-5</v>
      </c>
      <c r="H49" s="1">
        <v>1.7522964134741899E-4</v>
      </c>
      <c r="I49" s="1">
        <v>3.3672476894652798E-4</v>
      </c>
      <c r="J49" s="1">
        <v>3.0052921742544699E-3</v>
      </c>
      <c r="K49" s="1">
        <v>2.3615565204825298E-3</v>
      </c>
      <c r="L49" s="1">
        <v>5.5787014762709297E-4</v>
      </c>
      <c r="M49" s="1">
        <v>1.18480621622119E-4</v>
      </c>
    </row>
    <row r="50" spans="1:13" x14ac:dyDescent="0.25">
      <c r="A50" s="1">
        <v>22.5</v>
      </c>
      <c r="B50" s="1">
        <v>9.9747372168668102E-6</v>
      </c>
      <c r="C50" s="1">
        <v>2.3823714889736899E-7</v>
      </c>
      <c r="D50" s="1">
        <v>2.86310074293361E-6</v>
      </c>
      <c r="E50" s="1">
        <v>2.7129868624964402E-6</v>
      </c>
      <c r="F50" s="1">
        <v>5.4837355185632896E-6</v>
      </c>
      <c r="G50" s="1">
        <v>1.5378184924363898E-5</v>
      </c>
      <c r="H50" s="1">
        <v>1.2499322203685101E-4</v>
      </c>
      <c r="I50" s="1">
        <v>2.4127383999594801E-4</v>
      </c>
      <c r="J50" s="1">
        <v>2.3448265049706E-3</v>
      </c>
      <c r="K50" s="1">
        <v>1.8225809240746101E-3</v>
      </c>
      <c r="L50" s="1">
        <v>4.1643424089499197E-4</v>
      </c>
      <c r="M50" s="1">
        <v>8.6166207720728206E-5</v>
      </c>
    </row>
    <row r="51" spans="1:13" x14ac:dyDescent="0.25">
      <c r="A51" s="1">
        <v>23</v>
      </c>
      <c r="B51" s="1">
        <v>6.7899272935267899E-6</v>
      </c>
      <c r="C51" s="1">
        <v>1.40745150534194E-7</v>
      </c>
      <c r="D51" s="1">
        <v>1.9067517661453001E-6</v>
      </c>
      <c r="E51" s="1">
        <v>1.8575572394707801E-6</v>
      </c>
      <c r="F51" s="1">
        <v>3.7864017520261601E-6</v>
      </c>
      <c r="G51" s="1">
        <v>1.07596936662624E-5</v>
      </c>
      <c r="H51" s="1">
        <v>8.9159034025398904E-5</v>
      </c>
      <c r="I51" s="1">
        <v>1.7288026077943999E-4</v>
      </c>
      <c r="J51" s="1">
        <v>1.8295097513361101E-3</v>
      </c>
      <c r="K51" s="1">
        <v>1.40661516927054E-3</v>
      </c>
      <c r="L51" s="1">
        <v>3.1085634843053299E-4</v>
      </c>
      <c r="M51" s="1">
        <v>6.2665229565217405E-5</v>
      </c>
    </row>
    <row r="52" spans="1:13" x14ac:dyDescent="0.25">
      <c r="A52" s="1">
        <v>23.5</v>
      </c>
      <c r="B52" s="1">
        <v>4.6219876923547804E-6</v>
      </c>
      <c r="C52" s="1">
        <v>8.3149070184696105E-8</v>
      </c>
      <c r="D52" s="1">
        <v>1.2698478413231099E-6</v>
      </c>
      <c r="E52" s="1">
        <v>1.2718524168287E-6</v>
      </c>
      <c r="F52" s="1">
        <v>2.6144291932483901E-6</v>
      </c>
      <c r="G52" s="1">
        <v>7.5282621688765897E-6</v>
      </c>
      <c r="H52" s="1">
        <v>6.3598115312202302E-5</v>
      </c>
      <c r="I52" s="1">
        <v>1.2387411982861499E-4</v>
      </c>
      <c r="J52" s="1">
        <v>1.3921147471362999E-3</v>
      </c>
      <c r="K52" s="1">
        <v>1.08558484744736E-3</v>
      </c>
      <c r="L52" s="1">
        <v>2.32045446483697E-4</v>
      </c>
      <c r="M52" s="1">
        <v>4.55739100087005E-5</v>
      </c>
    </row>
    <row r="53" spans="1:13" x14ac:dyDescent="0.25">
      <c r="A53" s="1">
        <v>24</v>
      </c>
      <c r="B53" s="1">
        <v>3.14624432706801E-6</v>
      </c>
      <c r="C53" s="1">
        <v>4.9122600875861701E-8</v>
      </c>
      <c r="D53" s="1">
        <v>8.4568613945013101E-7</v>
      </c>
      <c r="E53" s="1">
        <v>8.7082569288909905E-7</v>
      </c>
      <c r="F53" s="1">
        <v>1.80520727965927E-6</v>
      </c>
      <c r="G53" s="1">
        <v>5.2673182937557098E-6</v>
      </c>
      <c r="H53" s="1">
        <v>4.5365232087535297E-5</v>
      </c>
      <c r="I53" s="1">
        <v>8.8759685426986702E-5</v>
      </c>
      <c r="J53" s="1">
        <v>1.05929113948633E-3</v>
      </c>
      <c r="K53" s="1">
        <v>8.3782294315693005E-4</v>
      </c>
      <c r="L53" s="1">
        <v>1.7321534369707501E-4</v>
      </c>
      <c r="M53" s="1">
        <v>3.31440782694869E-5</v>
      </c>
    </row>
    <row r="54" spans="1:13" x14ac:dyDescent="0.25">
      <c r="A54" s="1">
        <v>24.5</v>
      </c>
      <c r="B54" s="1">
        <v>2.1416875215507498E-6</v>
      </c>
      <c r="C54" s="1">
        <v>2.90205280917277E-8</v>
      </c>
      <c r="D54" s="1">
        <v>5.6320530950060299E-7</v>
      </c>
      <c r="E54" s="1">
        <v>5.9624637060995401E-7</v>
      </c>
      <c r="F54" s="1">
        <v>1.24645690580127E-6</v>
      </c>
      <c r="G54" s="1">
        <v>3.6853979556994499E-6</v>
      </c>
      <c r="H54" s="1">
        <v>3.2359516823010698E-5</v>
      </c>
      <c r="I54" s="1">
        <v>6.3599093725108606E-5</v>
      </c>
      <c r="J54" s="1">
        <v>8.06038238229001E-4</v>
      </c>
      <c r="K54" s="1">
        <v>6.4660748142408896E-4</v>
      </c>
      <c r="L54" s="1">
        <v>1.2930034071667601E-4</v>
      </c>
      <c r="M54" s="1">
        <v>2.41043597997148E-5</v>
      </c>
    </row>
    <row r="55" spans="1:13" x14ac:dyDescent="0.25">
      <c r="A55" s="1">
        <v>25</v>
      </c>
      <c r="B55" s="1">
        <v>1.45787324923319E-6</v>
      </c>
      <c r="C55" s="1">
        <v>1.7144675457103601E-8</v>
      </c>
      <c r="D55" s="1">
        <v>3.75080311476594E-7</v>
      </c>
      <c r="E55" s="1">
        <v>4.0824442515408098E-7</v>
      </c>
      <c r="F55" s="1">
        <v>8.6065175752825198E-7</v>
      </c>
      <c r="G55" s="1">
        <v>2.5785717389092898E-6</v>
      </c>
      <c r="H55" s="1">
        <v>2.30823977048766E-5</v>
      </c>
      <c r="I55" s="1">
        <v>4.5570741978195897E-5</v>
      </c>
      <c r="J55" s="1">
        <v>6.1333246099115602E-4</v>
      </c>
      <c r="K55" s="1">
        <v>4.9903292628650296E-4</v>
      </c>
      <c r="L55" s="1">
        <v>9.6519036666187205E-5</v>
      </c>
      <c r="M55" s="1">
        <v>1.7530134844401199E-5</v>
      </c>
    </row>
    <row r="56" spans="1:13" x14ac:dyDescent="0.25">
      <c r="A56" s="1">
        <v>25.5</v>
      </c>
      <c r="B56" s="1">
        <v>9.9239239603754491E-7</v>
      </c>
      <c r="C56" s="1">
        <v>1.01286886655672E-8</v>
      </c>
      <c r="D56" s="1">
        <v>2.4979388102419598E-7</v>
      </c>
      <c r="E56" s="1">
        <v>2.7952121628427301E-7</v>
      </c>
      <c r="F56" s="1">
        <v>5.9426157805741998E-7</v>
      </c>
      <c r="G56" s="1">
        <v>1.8041558313974799E-6</v>
      </c>
      <c r="H56" s="1">
        <v>1.6464927048209801E-5</v>
      </c>
      <c r="I56" s="1">
        <v>3.2652863473425802E-5</v>
      </c>
      <c r="J56" s="1">
        <v>4.6669833993484501E-4</v>
      </c>
      <c r="K56" s="1">
        <v>3.8513915887517002E-4</v>
      </c>
      <c r="L56" s="1">
        <v>7.2048723053108705E-5</v>
      </c>
      <c r="M56" s="1">
        <v>1.27489645116441E-5</v>
      </c>
    </row>
    <row r="57" spans="1:13" x14ac:dyDescent="0.25">
      <c r="A57" s="1">
        <v>26</v>
      </c>
      <c r="B57" s="1">
        <v>6.7553380800333695E-7</v>
      </c>
      <c r="C57" s="1">
        <v>5.9838015653568203E-9</v>
      </c>
      <c r="D57" s="1">
        <v>1.66356327158113E-7</v>
      </c>
      <c r="E57" s="1">
        <v>1.9138561491160999E-7</v>
      </c>
      <c r="F57" s="1">
        <v>4.10324872968104E-7</v>
      </c>
      <c r="G57" s="1">
        <v>1.262318288342E-6</v>
      </c>
      <c r="H57" s="1">
        <v>1.17446127637644E-5</v>
      </c>
      <c r="I57" s="1">
        <v>2.3396799058605901E-5</v>
      </c>
      <c r="J57" s="1">
        <v>3.5512116894309602E-4</v>
      </c>
      <c r="K57" s="1">
        <v>2.9723924792479601E-4</v>
      </c>
      <c r="L57" s="1">
        <v>5.3782328055529398E-5</v>
      </c>
      <c r="M57" s="1">
        <v>9.2718109450107193E-6</v>
      </c>
    </row>
    <row r="58" spans="1:13" x14ac:dyDescent="0.25">
      <c r="A58" s="1">
        <v>26.5</v>
      </c>
      <c r="B58" s="1">
        <v>4.5984423857614598E-7</v>
      </c>
      <c r="C58" s="1">
        <v>3.5350953275781198E-9</v>
      </c>
      <c r="D58" s="1">
        <v>1.10789053264781E-7</v>
      </c>
      <c r="E58" s="1">
        <v>1.3103997642538501E-7</v>
      </c>
      <c r="F58" s="1">
        <v>2.8332052348645199E-7</v>
      </c>
      <c r="G58" s="1">
        <v>8.8320943980590898E-7</v>
      </c>
      <c r="H58" s="1">
        <v>8.3775608945568707E-6</v>
      </c>
      <c r="I58" s="1">
        <v>1.6764539092717401E-5</v>
      </c>
      <c r="J58" s="1">
        <v>2.70219612628408E-4</v>
      </c>
      <c r="K58" s="1">
        <v>2.29400642523414E-4</v>
      </c>
      <c r="L58" s="1">
        <v>4.0146982326683102E-5</v>
      </c>
      <c r="M58" s="1">
        <v>6.7430165110460404E-6</v>
      </c>
    </row>
    <row r="59" spans="1:13" x14ac:dyDescent="0.25">
      <c r="A59" s="1">
        <v>27</v>
      </c>
      <c r="B59" s="1">
        <v>3.1302167446955998E-7</v>
      </c>
      <c r="C59" s="1">
        <v>2.0884548534994E-9</v>
      </c>
      <c r="D59" s="1">
        <v>7.3782671972111395E-8</v>
      </c>
      <c r="E59" s="1">
        <v>8.9721870821790696E-8</v>
      </c>
      <c r="F59" s="1">
        <v>1.9562674447026701E-7</v>
      </c>
      <c r="G59" s="1">
        <v>6.1795738970360503E-7</v>
      </c>
      <c r="H59" s="1">
        <v>5.9758059250958297E-6</v>
      </c>
      <c r="I59" s="1">
        <v>1.2012317167187101E-5</v>
      </c>
      <c r="J59" s="1">
        <v>2.05616126085606E-4</v>
      </c>
      <c r="K59" s="1">
        <v>1.77044771703438E-4</v>
      </c>
      <c r="L59" s="1">
        <v>2.9968583514561301E-5</v>
      </c>
      <c r="M59" s="1">
        <v>4.9039256665439598E-6</v>
      </c>
    </row>
    <row r="60" spans="1:13" x14ac:dyDescent="0.25">
      <c r="A60" s="1">
        <v>27.5</v>
      </c>
      <c r="B60" s="1">
        <v>2.1307773478973499E-7</v>
      </c>
      <c r="C60" s="1">
        <v>1.2338121635480101E-9</v>
      </c>
      <c r="D60" s="1">
        <v>4.9137369839691303E-8</v>
      </c>
      <c r="E60" s="1">
        <v>6.1431742692796805E-8</v>
      </c>
      <c r="F60" s="1">
        <v>1.35076070995055E-7</v>
      </c>
      <c r="G60" s="1">
        <v>4.3236781488431501E-7</v>
      </c>
      <c r="H60" s="1">
        <v>4.2626078048391204E-6</v>
      </c>
      <c r="I60" s="1">
        <v>8.6072013628646292E-6</v>
      </c>
      <c r="J60" s="1">
        <v>1.5645789324914E-4</v>
      </c>
      <c r="K60" s="1">
        <v>1.3663802700258901E-4</v>
      </c>
      <c r="L60" s="1">
        <v>2.2370697517426499E-5</v>
      </c>
      <c r="M60" s="1">
        <v>3.5664286011094499E-6</v>
      </c>
    </row>
    <row r="61" spans="1:13" x14ac:dyDescent="0.25">
      <c r="A61" s="1">
        <v>28</v>
      </c>
      <c r="B61" s="1">
        <v>1.45044655841531E-7</v>
      </c>
      <c r="C61" s="1">
        <v>7.2890848912265896E-10</v>
      </c>
      <c r="D61" s="1">
        <v>3.2724229770408897E-8</v>
      </c>
      <c r="E61" s="1">
        <v>4.2061751193145303E-8</v>
      </c>
      <c r="F61" s="1">
        <v>9.3267129686047495E-8</v>
      </c>
      <c r="G61" s="1">
        <v>3.0251588611918102E-7</v>
      </c>
      <c r="H61" s="1">
        <v>3.0405648251408098E-6</v>
      </c>
      <c r="I61" s="1">
        <v>6.1673292729436096E-6</v>
      </c>
      <c r="J61" s="1">
        <v>1.19052298212075E-4</v>
      </c>
      <c r="K61" s="1">
        <v>1.0545327175459599E-4</v>
      </c>
      <c r="L61" s="1">
        <v>1.6699091138994101E-5</v>
      </c>
      <c r="M61" s="1">
        <v>2.5937205887505101E-6</v>
      </c>
    </row>
    <row r="62" spans="1:13" x14ac:dyDescent="0.25">
      <c r="A62" s="1">
        <v>28.5</v>
      </c>
      <c r="B62" s="1">
        <v>9.8733695552688596E-8</v>
      </c>
      <c r="C62" s="1">
        <v>4.3062275967287199E-10</v>
      </c>
      <c r="D62" s="1">
        <v>2.1793498894418E-8</v>
      </c>
      <c r="E62" s="1">
        <v>2.8799295614945198E-8</v>
      </c>
      <c r="F62" s="1">
        <v>6.4398952503985601E-8</v>
      </c>
      <c r="G62" s="1">
        <v>2.11662057658657E-7</v>
      </c>
      <c r="H62" s="1">
        <v>2.1688681857146E-6</v>
      </c>
      <c r="I62" s="1">
        <v>4.4190845266411901E-6</v>
      </c>
      <c r="J62" s="1">
        <v>9.0589547227293206E-5</v>
      </c>
      <c r="K62" s="1">
        <v>8.1385780867027093E-5</v>
      </c>
      <c r="L62" s="1">
        <v>1.24653978559319E-5</v>
      </c>
      <c r="M62" s="1">
        <v>1.8863090347487299E-6</v>
      </c>
    </row>
    <row r="63" spans="1:13" x14ac:dyDescent="0.25">
      <c r="A63" s="1">
        <v>29</v>
      </c>
      <c r="B63" s="1">
        <v>6.72092507203458E-8</v>
      </c>
      <c r="C63" s="1">
        <v>2.5440227702233699E-10</v>
      </c>
      <c r="D63" s="1">
        <v>1.45139120721893E-8</v>
      </c>
      <c r="E63" s="1">
        <v>1.9718613741836999E-8</v>
      </c>
      <c r="F63" s="1">
        <v>4.4466095361350697E-8</v>
      </c>
      <c r="G63" s="1">
        <v>1.4809412895999701E-7</v>
      </c>
      <c r="H63" s="1">
        <v>1.5470774271664201E-6</v>
      </c>
      <c r="I63" s="1">
        <v>3.1664124273689199E-6</v>
      </c>
      <c r="J63" s="1">
        <v>6.8931605606059598E-5</v>
      </c>
      <c r="K63" s="1">
        <v>6.2811188473621603E-5</v>
      </c>
      <c r="L63" s="1">
        <v>9.3050659112359196E-6</v>
      </c>
      <c r="M63" s="1">
        <v>1.37183696280463E-6</v>
      </c>
    </row>
    <row r="64" spans="1:13" x14ac:dyDescent="0.25">
      <c r="A64" s="1">
        <v>29.5</v>
      </c>
      <c r="B64" s="1">
        <v>4.5750170318825601E-8</v>
      </c>
      <c r="C64" s="1">
        <v>1.5029510969100099E-10</v>
      </c>
      <c r="D64" s="1">
        <v>9.6658937520644E-9</v>
      </c>
      <c r="E64" s="1">
        <v>1.35011540836061E-8</v>
      </c>
      <c r="F64" s="1">
        <v>3.07028851231905E-8</v>
      </c>
      <c r="G64" s="1">
        <v>1.03617394997535E-7</v>
      </c>
      <c r="H64" s="1">
        <v>1.10354727023143E-6</v>
      </c>
      <c r="I64" s="1">
        <v>2.2688336464016301E-6</v>
      </c>
      <c r="J64" s="1">
        <v>5.2451595099700702E-5</v>
      </c>
      <c r="K64" s="1">
        <v>4.8475856045615503E-5</v>
      </c>
      <c r="L64" s="1">
        <v>6.9459677591865502E-6</v>
      </c>
      <c r="M64" s="1">
        <v>9.9768204353534195E-7</v>
      </c>
    </row>
    <row r="65" spans="1:13" x14ac:dyDescent="0.25">
      <c r="A65" s="1">
        <v>30</v>
      </c>
      <c r="B65" s="1">
        <v>3.1142708079023802E-8</v>
      </c>
      <c r="C65" s="1">
        <v>8.8790974572816504E-11</v>
      </c>
      <c r="D65" s="1">
        <v>6.4372376318289104E-9</v>
      </c>
      <c r="E65" s="1">
        <v>9.2441164722956093E-9</v>
      </c>
      <c r="F65" s="1">
        <v>2.1199683564177001E-8</v>
      </c>
      <c r="G65" s="1">
        <v>7.2498245629048999E-8</v>
      </c>
      <c r="H65" s="1">
        <v>7.8717235230119098E-7</v>
      </c>
      <c r="I65" s="1">
        <v>1.6256903461187001E-6</v>
      </c>
      <c r="J65" s="1">
        <v>3.9911587787822E-5</v>
      </c>
      <c r="K65" s="1">
        <v>3.7412261675973099E-5</v>
      </c>
      <c r="L65" s="1">
        <v>5.1849679058024801E-6</v>
      </c>
      <c r="M65" s="1">
        <v>7.2557416586072097E-7</v>
      </c>
    </row>
    <row r="66" spans="1:13" x14ac:dyDescent="0.25">
      <c r="A66" s="1">
        <v>30.5</v>
      </c>
      <c r="B66" s="1">
        <v>2.1199227484558502E-8</v>
      </c>
      <c r="C66" s="1">
        <v>5.2455706445186901E-11</v>
      </c>
      <c r="D66" s="1">
        <v>4.2870353933466301E-9</v>
      </c>
      <c r="E66" s="1">
        <v>6.32936181244047E-9</v>
      </c>
      <c r="F66" s="1">
        <v>1.46379268706198E-8</v>
      </c>
      <c r="G66" s="1">
        <v>5.0725031508491698E-8</v>
      </c>
      <c r="H66" s="1">
        <v>5.6149865890198299E-7</v>
      </c>
      <c r="I66" s="1">
        <v>1.1648580342527001E-6</v>
      </c>
      <c r="J66" s="1">
        <v>3.0369616724090799E-5</v>
      </c>
      <c r="K66" s="1">
        <v>2.8873699979614601E-5</v>
      </c>
      <c r="L66" s="1">
        <v>3.8704314671012003E-6</v>
      </c>
      <c r="M66" s="1">
        <v>5.2768101177491602E-7</v>
      </c>
    </row>
    <row r="67" spans="1:13" x14ac:dyDescent="0.25">
      <c r="A67" s="1">
        <v>31</v>
      </c>
      <c r="B67" s="1">
        <v>1.4430576955604099E-8</v>
      </c>
      <c r="C67" s="1">
        <v>3.0989655286362001E-11</v>
      </c>
      <c r="D67" s="1">
        <v>2.85505574737499E-9</v>
      </c>
      <c r="E67" s="1">
        <v>4.3336561006413004E-9</v>
      </c>
      <c r="F67" s="1">
        <v>1.01071744307291E-8</v>
      </c>
      <c r="G67" s="1">
        <v>3.54909115429791E-8</v>
      </c>
      <c r="H67" s="1">
        <v>4.0052314209670899E-7</v>
      </c>
      <c r="I67" s="1">
        <v>8.3465725397857703E-7</v>
      </c>
      <c r="J67" s="1">
        <v>2.3108918263847799E-5</v>
      </c>
      <c r="K67" s="1">
        <v>2.2283885367069301E-5</v>
      </c>
      <c r="L67" s="1">
        <v>2.8891673031772301E-6</v>
      </c>
      <c r="M67" s="1">
        <v>3.8376125177652701E-7</v>
      </c>
    </row>
    <row r="68" spans="1:13" x14ac:dyDescent="0.25">
      <c r="A68" s="1">
        <v>31.5</v>
      </c>
      <c r="B68" s="1">
        <v>9.8230726885972703E-9</v>
      </c>
      <c r="C68" s="1">
        <v>1.8308021765278701E-11</v>
      </c>
      <c r="D68" s="1">
        <v>1.9013940422141201E-9</v>
      </c>
      <c r="E68" s="1">
        <v>2.9672145851478099E-9</v>
      </c>
      <c r="F68" s="1">
        <v>6.9787872147841701E-9</v>
      </c>
      <c r="G68" s="1">
        <v>2.4832016110032401E-8</v>
      </c>
      <c r="H68" s="1">
        <v>2.8569754317864201E-7</v>
      </c>
      <c r="I68" s="1">
        <v>5.9805805607826599E-7</v>
      </c>
      <c r="J68" s="1">
        <v>1.7584090974076501E-5</v>
      </c>
      <c r="K68" s="1">
        <v>1.7198057311818001E-5</v>
      </c>
      <c r="L68" s="1">
        <v>2.1566814388806998E-6</v>
      </c>
      <c r="M68" s="1">
        <v>2.7909417832372398E-7</v>
      </c>
    </row>
    <row r="69" spans="1:13" x14ac:dyDescent="0.25">
      <c r="A69" s="1">
        <v>32</v>
      </c>
      <c r="B69" s="1">
        <v>6.6866874259829898E-9</v>
      </c>
      <c r="C69" s="1">
        <v>1.08159037282007E-11</v>
      </c>
      <c r="D69" s="1">
        <v>1.26627974772475E-9</v>
      </c>
      <c r="E69" s="1">
        <v>2.03162464629259E-9</v>
      </c>
      <c r="F69" s="1">
        <v>4.8187028811597204E-9</v>
      </c>
      <c r="G69" s="1">
        <v>1.7374279681625601E-8</v>
      </c>
      <c r="H69" s="1">
        <v>2.0379118614855001E-7</v>
      </c>
      <c r="I69" s="1">
        <v>4.2852732273779297E-7</v>
      </c>
      <c r="J69" s="1">
        <v>1.33801267482303E-5</v>
      </c>
      <c r="K69" s="1">
        <v>1.32729625209604E-5</v>
      </c>
      <c r="L69" s="1">
        <v>1.60990151854001E-6</v>
      </c>
      <c r="M69" s="1">
        <v>2.0297401048807699E-7</v>
      </c>
    </row>
    <row r="70" spans="1:13" x14ac:dyDescent="0.25">
      <c r="A70" s="1">
        <v>32.5</v>
      </c>
      <c r="B70" s="1">
        <v>4.5517110081050297E-9</v>
      </c>
      <c r="C70" s="1">
        <v>6.3897775959276203E-12</v>
      </c>
      <c r="D70" s="1">
        <v>8.4330986638292302E-10</v>
      </c>
      <c r="E70" s="1">
        <v>1.3910348428680701E-9</v>
      </c>
      <c r="F70" s="1">
        <v>3.3272109511983701E-9</v>
      </c>
      <c r="G70" s="1">
        <v>1.21563064059416E-8</v>
      </c>
      <c r="H70" s="1">
        <v>1.45366484627374E-7</v>
      </c>
      <c r="I70" s="1">
        <v>3.0705324416402401E-7</v>
      </c>
      <c r="J70" s="1">
        <v>1.0181236667961001E-5</v>
      </c>
      <c r="K70" s="1">
        <v>1.02436880451417E-5</v>
      </c>
      <c r="L70" s="1">
        <v>1.20174581785815E-6</v>
      </c>
      <c r="M70" s="1">
        <v>1.4761486322178999E-7</v>
      </c>
    </row>
    <row r="71" spans="1:13" x14ac:dyDescent="0.25">
      <c r="A71" s="1">
        <v>33</v>
      </c>
      <c r="B71" s="1">
        <v>3.09840608725409E-9</v>
      </c>
      <c r="C71" s="1">
        <v>3.7749803283304597E-12</v>
      </c>
      <c r="D71" s="1">
        <v>5.6162274830740103E-10</v>
      </c>
      <c r="E71" s="1">
        <v>9.5242880249202203E-10</v>
      </c>
      <c r="F71" s="1">
        <v>2.2973678515114699E-9</v>
      </c>
      <c r="G71" s="1">
        <v>8.5054336906864608E-9</v>
      </c>
      <c r="H71" s="1">
        <v>1.03691505382031E-7</v>
      </c>
      <c r="I71" s="1">
        <v>2.2001326338561E-7</v>
      </c>
      <c r="J71" s="1">
        <v>7.7471299069209499E-6</v>
      </c>
      <c r="K71" s="1">
        <v>7.9057817423677807E-6</v>
      </c>
      <c r="L71" s="1">
        <v>8.97069164729204E-7</v>
      </c>
      <c r="M71" s="1">
        <v>1.07354374057067E-7</v>
      </c>
    </row>
    <row r="72" spans="1:13" x14ac:dyDescent="0.25">
      <c r="A72" s="1">
        <v>33.5</v>
      </c>
      <c r="B72" s="1">
        <v>2.1091234314596301E-9</v>
      </c>
      <c r="C72" s="1">
        <v>2.2301049895645499E-12</v>
      </c>
      <c r="D72" s="1">
        <v>3.7402636543504302E-10</v>
      </c>
      <c r="E72" s="1">
        <v>6.5211924749064503E-10</v>
      </c>
      <c r="F72" s="1">
        <v>1.58628321589305E-9</v>
      </c>
      <c r="G72" s="1">
        <v>5.9510183447741904E-9</v>
      </c>
      <c r="H72" s="1">
        <v>7.3964286251282506E-8</v>
      </c>
      <c r="I72" s="1">
        <v>1.5764639194060301E-7</v>
      </c>
      <c r="J72" s="1">
        <v>5.8949638194194503E-6</v>
      </c>
      <c r="K72" s="1">
        <v>6.1014533714320896E-6</v>
      </c>
      <c r="L72" s="1">
        <v>6.6963668565733695E-7</v>
      </c>
      <c r="M72" s="1">
        <v>7.8074533726990594E-8</v>
      </c>
    </row>
    <row r="73" spans="1:13" x14ac:dyDescent="0.25">
      <c r="A73" s="1">
        <v>34</v>
      </c>
      <c r="B73" s="1">
        <v>1.4357064426206999E-9</v>
      </c>
      <c r="C73" s="1">
        <v>1.31750166332267E-12</v>
      </c>
      <c r="D73" s="1">
        <v>2.4909196927325199E-10</v>
      </c>
      <c r="E73" s="1">
        <v>4.4650017017033799E-10</v>
      </c>
      <c r="F73" s="1">
        <v>1.0952945217468399E-9</v>
      </c>
      <c r="G73" s="1">
        <v>4.1637641112757301E-9</v>
      </c>
      <c r="H73" s="1">
        <v>5.2759535296153997E-8</v>
      </c>
      <c r="I73" s="1">
        <v>1.12958575826383E-7</v>
      </c>
      <c r="J73" s="1">
        <v>4.4856093611711501E-6</v>
      </c>
      <c r="K73" s="1">
        <v>4.7089249939347096E-6</v>
      </c>
      <c r="L73" s="1">
        <v>4.9986479111474601E-7</v>
      </c>
      <c r="M73" s="1">
        <v>5.6780479429363502E-8</v>
      </c>
    </row>
    <row r="74" spans="1:13" x14ac:dyDescent="0.25">
      <c r="A74" s="1">
        <v>34.5</v>
      </c>
      <c r="B74" s="1">
        <v>9.7730312731414498E-10</v>
      </c>
      <c r="C74" s="1">
        <v>7.7837736256469604E-13</v>
      </c>
      <c r="D74" s="1">
        <v>1.6588885820567601E-10</v>
      </c>
      <c r="E74" s="1">
        <v>3.0571456477446201E-10</v>
      </c>
      <c r="F74" s="1">
        <v>7.5627737405881104E-10</v>
      </c>
      <c r="G74" s="1">
        <v>2.9132714018942302E-9</v>
      </c>
      <c r="H74" s="1">
        <v>3.7633954286242499E-8</v>
      </c>
      <c r="I74" s="1">
        <v>8.0938356350479404E-8</v>
      </c>
      <c r="J74" s="1">
        <v>3.4132001411890698E-6</v>
      </c>
      <c r="K74" s="1">
        <v>3.6342119243970602E-6</v>
      </c>
      <c r="L74" s="1">
        <v>3.73134887654558E-7</v>
      </c>
      <c r="M74" s="1">
        <v>4.1294166974736901E-8</v>
      </c>
    </row>
    <row r="75" spans="1:13" x14ac:dyDescent="0.25">
      <c r="A75" s="1">
        <v>35</v>
      </c>
      <c r="B75" s="1">
        <v>6.6526240072306698E-10</v>
      </c>
      <c r="C75" s="1">
        <v>4.5985437679973903E-13</v>
      </c>
      <c r="D75" s="1">
        <v>1.10477738068937E-10</v>
      </c>
      <c r="E75" s="1">
        <v>2.09320005772895E-10</v>
      </c>
      <c r="F75" s="1">
        <v>5.2219339963244197E-10</v>
      </c>
      <c r="G75" s="1">
        <v>2.03833594447644E-9</v>
      </c>
      <c r="H75" s="1">
        <v>2.6844711675799699E-8</v>
      </c>
      <c r="I75" s="1">
        <v>5.7994866575761303E-8</v>
      </c>
      <c r="J75" s="1">
        <v>2.5971800631241501E-6</v>
      </c>
      <c r="K75" s="1">
        <v>2.8047795045393902E-6</v>
      </c>
      <c r="L75" s="1">
        <v>2.7853460937699E-7</v>
      </c>
      <c r="M75" s="1">
        <v>3.0031592768153801E-8</v>
      </c>
    </row>
    <row r="76" spans="1:13" x14ac:dyDescent="0.25">
      <c r="A76" s="1">
        <v>35.5</v>
      </c>
      <c r="B76" s="1">
        <v>4.5285242222803401E-10</v>
      </c>
      <c r="C76" s="1">
        <v>2.7167157412577601E-13</v>
      </c>
      <c r="D76" s="1">
        <v>7.3575368020328902E-11</v>
      </c>
      <c r="E76" s="1">
        <v>1.4331946740497901E-10</v>
      </c>
      <c r="F76" s="1">
        <v>3.6056335694922898E-10</v>
      </c>
      <c r="G76" s="1">
        <v>1.4261677394600301E-9</v>
      </c>
      <c r="H76" s="1">
        <v>1.9148626795306701E-8</v>
      </c>
      <c r="I76" s="1">
        <v>4.1555137775262103E-8</v>
      </c>
      <c r="J76" s="1">
        <v>1.97625219777731E-6</v>
      </c>
      <c r="K76" s="1">
        <v>2.1646475859560301E-6</v>
      </c>
      <c r="L76" s="1">
        <v>2.0791818511334299E-7</v>
      </c>
      <c r="M76" s="1">
        <v>2.1840773856141E-8</v>
      </c>
    </row>
    <row r="77" spans="1:13" x14ac:dyDescent="0.25">
      <c r="A77" s="1">
        <v>36</v>
      </c>
      <c r="B77" s="1">
        <v>3.0826219354906998E-10</v>
      </c>
      <c r="C77" s="1">
        <v>1.6053824936079799E-13</v>
      </c>
      <c r="D77" s="1">
        <v>4.8999249102621498E-11</v>
      </c>
      <c r="E77" s="1">
        <v>9.8129504522148804E-11</v>
      </c>
      <c r="F77" s="1">
        <v>2.4896129602325299E-10</v>
      </c>
      <c r="G77" s="1">
        <v>9.9785035789778993E-10</v>
      </c>
      <c r="H77" s="1">
        <v>1.36589252131003E-8</v>
      </c>
      <c r="I77" s="1">
        <v>2.97755573530623E-8</v>
      </c>
      <c r="J77" s="1">
        <v>1.50377434526838E-6</v>
      </c>
      <c r="K77" s="1">
        <v>1.67061231159948E-6</v>
      </c>
      <c r="L77" s="1">
        <v>1.5520502749666299E-7</v>
      </c>
      <c r="M77" s="1">
        <v>1.5883919513015599E-8</v>
      </c>
    </row>
    <row r="78" spans="1:13" x14ac:dyDescent="0.25">
      <c r="A78" s="1">
        <v>36.5</v>
      </c>
      <c r="B78" s="1">
        <v>2.0983792481388199E-10</v>
      </c>
      <c r="C78" s="1">
        <v>9.4813046302988394E-14</v>
      </c>
      <c r="D78" s="1">
        <v>3.2632230251294998E-11</v>
      </c>
      <c r="E78" s="1">
        <v>6.7188477004265198E-11</v>
      </c>
      <c r="F78" s="1">
        <v>1.7190238121855799E-10</v>
      </c>
      <c r="G78" s="1">
        <v>6.9816852299453496E-10</v>
      </c>
      <c r="H78" s="1">
        <v>9.7430609136139697E-9</v>
      </c>
      <c r="I78" s="1">
        <v>2.1335119115839502E-8</v>
      </c>
      <c r="J78" s="1">
        <v>1.14425541641872E-6</v>
      </c>
      <c r="K78" s="1">
        <v>1.28933019560851E-6</v>
      </c>
      <c r="L78" s="1">
        <v>1.15856150451066E-7</v>
      </c>
      <c r="M78" s="1">
        <v>1.15517380105956E-8</v>
      </c>
    </row>
    <row r="79" spans="1:13" x14ac:dyDescent="0.25">
      <c r="A79" s="1">
        <v>37</v>
      </c>
      <c r="B79" s="1">
        <v>1.4283929594682899E-10</v>
      </c>
      <c r="C79" s="1">
        <v>5.5955240441107902E-14</v>
      </c>
      <c r="D79" s="1">
        <v>2.1732171617827599E-11</v>
      </c>
      <c r="E79" s="1">
        <v>4.6003312270670397E-11</v>
      </c>
      <c r="F79" s="1">
        <v>1.1869494276339801E-10</v>
      </c>
      <c r="G79" s="1">
        <v>4.8848936007317496E-10</v>
      </c>
      <c r="H79" s="1">
        <v>6.9498320431904296E-9</v>
      </c>
      <c r="I79" s="1">
        <v>1.52872808856231E-8</v>
      </c>
      <c r="J79" s="1">
        <v>8.7068945031632005E-7</v>
      </c>
      <c r="K79" s="1">
        <v>9.9506770179225093E-7</v>
      </c>
      <c r="L79" s="1">
        <v>8.6483330052899802E-8</v>
      </c>
      <c r="M79" s="1">
        <v>8.4011161360919606E-9</v>
      </c>
    </row>
    <row r="80" spans="1:13" x14ac:dyDescent="0.25">
      <c r="A80" s="1">
        <v>37.5</v>
      </c>
      <c r="B80" s="1">
        <v>9.7232444318251704E-11</v>
      </c>
      <c r="C80" s="1">
        <v>3.3084646133829703E-14</v>
      </c>
      <c r="D80" s="1">
        <v>1.44730893936185E-11</v>
      </c>
      <c r="E80" s="1">
        <v>3.14981374316404E-11</v>
      </c>
      <c r="F80" s="1">
        <v>8.1956330610921798E-11</v>
      </c>
      <c r="G80" s="1">
        <v>3.4178260222006398E-10</v>
      </c>
      <c r="H80" s="1">
        <v>4.9573912752620802E-9</v>
      </c>
      <c r="I80" s="1">
        <v>1.0953815410275099E-8</v>
      </c>
      <c r="J80" s="1">
        <v>6.6252700925417695E-7</v>
      </c>
      <c r="K80" s="1">
        <v>7.67964431824808E-7</v>
      </c>
      <c r="L80" s="1">
        <v>6.4557352685845694E-8</v>
      </c>
      <c r="M80" s="1">
        <v>6.1097951142841004E-9</v>
      </c>
    </row>
    <row r="81" spans="1:13" x14ac:dyDescent="0.25">
      <c r="A81" s="1">
        <v>38</v>
      </c>
      <c r="B81" s="1">
        <v>6.6187277880658296E-11</v>
      </c>
      <c r="C81" s="1">
        <v>1.9539925233402701E-14</v>
      </c>
      <c r="D81" s="1">
        <v>9.6387342551906905E-12</v>
      </c>
      <c r="E81" s="1">
        <v>2.1566415320250998E-11</v>
      </c>
      <c r="F81" s="1">
        <v>5.6589066765866398E-11</v>
      </c>
      <c r="G81" s="1">
        <v>2.3913582225532102E-10</v>
      </c>
      <c r="H81" s="1">
        <v>3.5361614747486599E-9</v>
      </c>
      <c r="I81" s="1">
        <v>7.8487516486092206E-9</v>
      </c>
      <c r="J81" s="1">
        <v>5.0413156826856199E-7</v>
      </c>
      <c r="K81" s="1">
        <v>5.9269270569206601E-7</v>
      </c>
      <c r="L81" s="1">
        <v>4.8190232582179202E-8</v>
      </c>
      <c r="M81" s="1">
        <v>4.4434090851197596E-9</v>
      </c>
    </row>
    <row r="82" spans="1:13" x14ac:dyDescent="0.25">
      <c r="A82" s="1">
        <v>38.5</v>
      </c>
      <c r="B82" s="1">
        <v>4.5054626696128201E-11</v>
      </c>
      <c r="C82" s="1">
        <v>1.15463194561016E-14</v>
      </c>
      <c r="D82" s="1">
        <v>6.4190874837777204E-12</v>
      </c>
      <c r="E82" s="1">
        <v>1.47664103167244E-11</v>
      </c>
      <c r="F82" s="1">
        <v>3.9073522195565199E-11</v>
      </c>
      <c r="G82" s="1">
        <v>1.6731682705994899E-10</v>
      </c>
      <c r="H82" s="1">
        <v>2.5223827471165801E-9</v>
      </c>
      <c r="I82" s="1">
        <v>5.6238763646021498E-9</v>
      </c>
      <c r="J82" s="1">
        <v>3.8360494669653601E-7</v>
      </c>
      <c r="K82" s="1">
        <v>4.5742306398199899E-7</v>
      </c>
      <c r="L82" s="1">
        <v>3.5972641643233798E-8</v>
      </c>
      <c r="M82" s="1">
        <v>3.23151339021166E-9</v>
      </c>
    </row>
    <row r="83" spans="1:13" x14ac:dyDescent="0.25">
      <c r="A83" s="1">
        <v>39</v>
      </c>
      <c r="B83" s="1">
        <v>3.06692449214552E-11</v>
      </c>
      <c r="C83" s="1">
        <v>6.7723604502134801E-15</v>
      </c>
      <c r="D83" s="1">
        <v>4.2750247786216197E-12</v>
      </c>
      <c r="E83" s="1">
        <v>1.0110356996051501E-11</v>
      </c>
      <c r="F83" s="1">
        <v>2.69795297214159E-11</v>
      </c>
      <c r="G83" s="1">
        <v>1.1706702274238999E-10</v>
      </c>
      <c r="H83" s="1">
        <v>1.79924319887448E-9</v>
      </c>
      <c r="I83" s="1">
        <v>4.0296834757924696E-9</v>
      </c>
      <c r="J83" s="1">
        <v>2.9189355399417101E-7</v>
      </c>
      <c r="K83" s="1">
        <v>3.53025872312784E-7</v>
      </c>
      <c r="L83" s="1">
        <v>2.6852556622713999E-8</v>
      </c>
      <c r="M83" s="1">
        <v>2.3501500745482E-9</v>
      </c>
    </row>
    <row r="84" spans="1:13" x14ac:dyDescent="0.25">
      <c r="A84" s="1">
        <v>39.5</v>
      </c>
      <c r="B84" s="1">
        <v>2.0876855799656301E-11</v>
      </c>
      <c r="C84" s="1">
        <v>3.9968028886505604E-15</v>
      </c>
      <c r="D84" s="1">
        <v>2.8470559243487498E-12</v>
      </c>
      <c r="E84" s="1">
        <v>6.9224626031427898E-12</v>
      </c>
      <c r="F84" s="1">
        <v>1.8628765197092899E-11</v>
      </c>
      <c r="G84" s="1">
        <v>8.1908591020862696E-11</v>
      </c>
      <c r="H84" s="1">
        <v>1.2834198148681199E-9</v>
      </c>
      <c r="I84" s="1">
        <v>2.8873943236362799E-9</v>
      </c>
      <c r="J84" s="1">
        <v>2.22108311187519E-7</v>
      </c>
      <c r="K84" s="1">
        <v>2.72455143446315E-7</v>
      </c>
      <c r="L84" s="1">
        <v>2.0044671811270101E-8</v>
      </c>
      <c r="M84" s="1">
        <v>1.7091700277305199E-9</v>
      </c>
    </row>
    <row r="85" spans="1:13" x14ac:dyDescent="0.25">
      <c r="A85" s="1">
        <v>40</v>
      </c>
      <c r="B85" s="1">
        <v>1.4211187782109399E-11</v>
      </c>
      <c r="C85" s="1">
        <v>2.3314683517128299E-15</v>
      </c>
      <c r="D85" s="1">
        <v>1.8960388814548399E-12</v>
      </c>
      <c r="E85" s="1">
        <v>4.7397641367297199E-12</v>
      </c>
      <c r="F85" s="1">
        <v>1.28628219187021E-11</v>
      </c>
      <c r="G85" s="1">
        <v>5.73091574196383E-11</v>
      </c>
      <c r="H85" s="1">
        <v>9.1547747160802704E-10</v>
      </c>
      <c r="I85" s="1">
        <v>2.0689084889724499E-9</v>
      </c>
      <c r="J85" s="1">
        <v>1.6900716448553499E-7</v>
      </c>
      <c r="K85" s="1">
        <v>2.1027298857667599E-7</v>
      </c>
      <c r="L85" s="1">
        <v>1.49627789047812E-8</v>
      </c>
      <c r="M85" s="1">
        <v>1.24301080539624E-9</v>
      </c>
    </row>
    <row r="86" spans="1:13" x14ac:dyDescent="0.25">
      <c r="A86" s="1">
        <v>40.5</v>
      </c>
      <c r="B86" s="1">
        <v>9.67370628046637E-12</v>
      </c>
      <c r="C86" s="1">
        <v>1.4432899320127E-15</v>
      </c>
      <c r="D86" s="1">
        <v>1.2626566459061899E-12</v>
      </c>
      <c r="E86" s="1">
        <v>3.2452929232817999E-12</v>
      </c>
      <c r="F86" s="1">
        <v>8.8814511300938599E-12</v>
      </c>
      <c r="G86" s="1">
        <v>4.0097702935781899E-11</v>
      </c>
      <c r="H86" s="1">
        <v>6.5302008245282702E-10</v>
      </c>
      <c r="I86" s="1">
        <v>1.48243772812862E-9</v>
      </c>
      <c r="J86" s="1">
        <v>1.2860131837211199E-7</v>
      </c>
      <c r="K86" s="1">
        <v>1.6228260235617901E-7</v>
      </c>
      <c r="L86" s="1">
        <v>1.11692900484073E-8</v>
      </c>
      <c r="M86" s="1">
        <v>9.0399199237367704E-10</v>
      </c>
    </row>
    <row r="87" spans="1:13" x14ac:dyDescent="0.25">
      <c r="A87" s="1">
        <v>41</v>
      </c>
      <c r="B87" s="1">
        <v>6.5849548036567301E-12</v>
      </c>
      <c r="C87" s="1">
        <v>7.7715611723761204E-16</v>
      </c>
      <c r="D87" s="1">
        <v>8.4088291885109498E-13</v>
      </c>
      <c r="E87" s="1">
        <v>2.2220003614847899E-12</v>
      </c>
      <c r="F87" s="1">
        <v>6.13242789881953E-12</v>
      </c>
      <c r="G87" s="1">
        <v>2.8055224809975201E-11</v>
      </c>
      <c r="H87" s="1">
        <v>4.6580639345705797E-10</v>
      </c>
      <c r="I87" s="1">
        <v>1.0622129842374801E-9</v>
      </c>
      <c r="J87" s="1">
        <v>9.7855609504371404E-8</v>
      </c>
      <c r="K87" s="1">
        <v>1.2524501225019699E-7</v>
      </c>
      <c r="L87" s="1">
        <v>8.3375581994005105E-9</v>
      </c>
      <c r="M87" s="1">
        <v>6.57437104756298E-10</v>
      </c>
    </row>
    <row r="88" spans="1:13" x14ac:dyDescent="0.25">
      <c r="A88" s="1">
        <v>41.5</v>
      </c>
      <c r="B88" s="1">
        <v>4.4825254619240703E-12</v>
      </c>
      <c r="C88" s="1">
        <v>4.4408920985006099E-16</v>
      </c>
      <c r="D88" s="1">
        <v>5.5999649362092896E-13</v>
      </c>
      <c r="E88" s="1">
        <v>1.52144963294632E-12</v>
      </c>
      <c r="F88" s="1">
        <v>4.2343906159203503E-12</v>
      </c>
      <c r="G88" s="1">
        <v>1.9629409209187501E-11</v>
      </c>
      <c r="H88" s="1">
        <v>3.3226477125225498E-10</v>
      </c>
      <c r="I88" s="1">
        <v>7.61108842617375E-10</v>
      </c>
      <c r="J88" s="1">
        <v>7.4460514309926303E-8</v>
      </c>
      <c r="K88" s="1">
        <v>9.6660472959086894E-8</v>
      </c>
      <c r="L88" s="1">
        <v>6.2237506259776898E-9</v>
      </c>
      <c r="M88" s="1">
        <v>4.7812764858434796E-10</v>
      </c>
    </row>
    <row r="89" spans="1:13" x14ac:dyDescent="0.25">
      <c r="A89" s="1">
        <v>42</v>
      </c>
      <c r="B89" s="1">
        <v>3.0513369608797798E-12</v>
      </c>
      <c r="C89" s="1">
        <v>2.22044604925032E-16</v>
      </c>
      <c r="D89" s="1">
        <v>3.7292391397158998E-13</v>
      </c>
      <c r="E89" s="1">
        <v>1.0417222640057799E-12</v>
      </c>
      <c r="F89" s="1">
        <v>2.9237723353503502E-12</v>
      </c>
      <c r="G89" s="1">
        <v>1.37342359707304E-11</v>
      </c>
      <c r="H89" s="1">
        <v>2.3700807982862702E-10</v>
      </c>
      <c r="I89" s="1">
        <v>5.4535831406354801E-10</v>
      </c>
      <c r="J89" s="1">
        <v>5.6658664981945698E-8</v>
      </c>
      <c r="K89" s="1">
        <v>7.4599753485671206E-8</v>
      </c>
      <c r="L89" s="1">
        <v>4.6458532576565304E-9</v>
      </c>
      <c r="M89" s="1">
        <v>3.4772307255792601E-10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cols>
    <col min="1" max="1" width="17.42578125" bestFit="1" customWidth="1"/>
  </cols>
  <sheetData>
    <row r="1" spans="1:13" x14ac:dyDescent="0.25">
      <c r="A1" s="3" t="s">
        <v>25</v>
      </c>
      <c r="B1" s="1" t="s">
        <v>43</v>
      </c>
    </row>
    <row r="2" spans="1:13" x14ac:dyDescent="0.25">
      <c r="A2" s="3" t="s">
        <v>39</v>
      </c>
      <c r="B2" s="2">
        <v>12</v>
      </c>
    </row>
    <row r="4" spans="1:13" x14ac:dyDescent="0.3">
      <c r="B4" t="s">
        <v>48</v>
      </c>
      <c r="C4" t="s">
        <v>31</v>
      </c>
      <c r="D4" t="s">
        <v>33</v>
      </c>
    </row>
    <row r="5" spans="1:13" x14ac:dyDescent="0.25">
      <c r="A5" s="3" t="str">
        <f>+'Wind directions'!$B4</f>
        <v>NOORD</v>
      </c>
      <c r="B5" s="3">
        <v>1</v>
      </c>
      <c r="C5" s="4" t="s">
        <v>32</v>
      </c>
      <c r="D5" s="11">
        <v>1.8455988295518999</v>
      </c>
      <c r="E5" s="15"/>
      <c r="F5" s="15"/>
      <c r="G5" s="15"/>
      <c r="H5" s="15"/>
      <c r="I5" s="15"/>
      <c r="J5" s="15"/>
      <c r="K5" s="15"/>
      <c r="L5" s="15"/>
      <c r="M5" s="15"/>
    </row>
    <row r="6" spans="1:13" x14ac:dyDescent="0.25">
      <c r="A6" s="3">
        <f>+'Wind directions'!$B5</f>
        <v>30</v>
      </c>
      <c r="B6" s="3">
        <v>2</v>
      </c>
      <c r="C6" s="3"/>
      <c r="D6" s="12"/>
      <c r="E6" s="15"/>
      <c r="F6" s="15"/>
      <c r="G6" s="15"/>
      <c r="H6" s="15"/>
      <c r="I6" s="15"/>
      <c r="J6" s="15"/>
      <c r="K6" s="15"/>
      <c r="L6" s="15"/>
      <c r="M6" s="15"/>
    </row>
    <row r="7" spans="1:13" x14ac:dyDescent="0.25">
      <c r="A7" s="3">
        <f>+'Wind directions'!$B6</f>
        <v>60</v>
      </c>
      <c r="B7" s="3">
        <v>3</v>
      </c>
      <c r="C7" s="3"/>
      <c r="D7" s="12"/>
      <c r="E7" s="15"/>
      <c r="F7" s="15"/>
      <c r="G7" s="15"/>
      <c r="H7" s="15"/>
      <c r="I7" s="15"/>
      <c r="J7" s="15"/>
      <c r="K7" s="15"/>
      <c r="L7" s="15"/>
      <c r="M7" s="15"/>
    </row>
    <row r="8" spans="1:13" x14ac:dyDescent="0.25">
      <c r="A8" s="3" t="str">
        <f>+'Wind directions'!$B7</f>
        <v>OOST</v>
      </c>
      <c r="B8" s="3">
        <v>4</v>
      </c>
      <c r="C8" s="3"/>
      <c r="D8" s="12"/>
      <c r="E8" s="16"/>
      <c r="F8" s="16"/>
      <c r="G8" s="16"/>
      <c r="H8" s="16"/>
      <c r="I8" s="17"/>
      <c r="J8" s="16"/>
      <c r="K8" s="16"/>
      <c r="L8" s="16"/>
      <c r="M8" s="16"/>
    </row>
    <row r="9" spans="1:13" x14ac:dyDescent="0.3">
      <c r="A9" s="3">
        <f>+'Wind directions'!$B8</f>
        <v>120</v>
      </c>
      <c r="B9" s="3">
        <v>5</v>
      </c>
      <c r="C9" s="3"/>
      <c r="D9" s="12"/>
    </row>
    <row r="10" spans="1:13" x14ac:dyDescent="0.3">
      <c r="A10" s="3">
        <f>+'Wind directions'!$B9</f>
        <v>150</v>
      </c>
      <c r="B10" s="3">
        <v>6</v>
      </c>
      <c r="C10" s="3"/>
      <c r="D10" s="12"/>
    </row>
    <row r="11" spans="1:13" x14ac:dyDescent="0.3">
      <c r="A11" s="3" t="str">
        <f>+'Wind directions'!$B10</f>
        <v>ZUID</v>
      </c>
      <c r="B11" s="3">
        <v>7</v>
      </c>
      <c r="C11" s="3"/>
      <c r="D11" s="12"/>
    </row>
    <row r="12" spans="1:13" x14ac:dyDescent="0.3">
      <c r="A12" s="3">
        <f>+'Wind directions'!$B11</f>
        <v>210</v>
      </c>
      <c r="B12" s="3">
        <v>8</v>
      </c>
      <c r="C12" s="3"/>
    </row>
    <row r="13" spans="1:13" x14ac:dyDescent="0.3">
      <c r="A13" s="3">
        <f>+'Wind directions'!$B12</f>
        <v>240</v>
      </c>
      <c r="B13" s="3">
        <v>9</v>
      </c>
      <c r="C13" s="4" t="s">
        <v>32</v>
      </c>
      <c r="D13" s="11">
        <v>1.6831224852318201</v>
      </c>
    </row>
    <row r="14" spans="1:13" x14ac:dyDescent="0.3">
      <c r="A14" s="3" t="str">
        <f>+'Wind directions'!$B13</f>
        <v>WEST</v>
      </c>
      <c r="B14" s="3">
        <v>10</v>
      </c>
      <c r="C14" s="4" t="s">
        <v>32</v>
      </c>
      <c r="D14" s="11">
        <v>1.65532100093204</v>
      </c>
    </row>
    <row r="15" spans="1:13" x14ac:dyDescent="0.3">
      <c r="A15" s="3">
        <f>+'Wind directions'!$B14</f>
        <v>300</v>
      </c>
      <c r="B15" s="3">
        <v>11</v>
      </c>
      <c r="C15" s="4" t="s">
        <v>32</v>
      </c>
      <c r="D15" s="11">
        <v>1.6200642260553499</v>
      </c>
    </row>
    <row r="16" spans="1:13" x14ac:dyDescent="0.25">
      <c r="A16" s="3">
        <f>+'Wind directions'!$B15</f>
        <v>330</v>
      </c>
      <c r="B16" s="3">
        <v>12</v>
      </c>
      <c r="C16" s="4" t="s">
        <v>32</v>
      </c>
      <c r="D16" s="11">
        <v>1.6512864634952</v>
      </c>
      <c r="F16" s="10"/>
      <c r="G16" s="10"/>
      <c r="H16" s="10"/>
      <c r="I16" s="1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23.140625" bestFit="1" customWidth="1"/>
    <col min="2" max="2" width="17" bestFit="1" customWidth="1"/>
    <col min="3" max="3" width="20.7109375" customWidth="1"/>
  </cols>
  <sheetData>
    <row r="1" spans="1:2" x14ac:dyDescent="0.25">
      <c r="A1" s="3" t="s">
        <v>25</v>
      </c>
      <c r="B1" s="1" t="s">
        <v>43</v>
      </c>
    </row>
    <row r="2" spans="1:2" x14ac:dyDescent="0.25">
      <c r="A2" s="3" t="s">
        <v>39</v>
      </c>
      <c r="B2" s="2" t="s">
        <v>40</v>
      </c>
    </row>
    <row r="3" spans="1:2" x14ac:dyDescent="0.25">
      <c r="A3" s="3" t="s">
        <v>17</v>
      </c>
      <c r="B3" s="1" t="s">
        <v>18</v>
      </c>
    </row>
    <row r="4" spans="1:2" x14ac:dyDescent="0.25">
      <c r="A4" s="3"/>
      <c r="B4" s="3"/>
    </row>
    <row r="5" spans="1:2" x14ac:dyDescent="0.25">
      <c r="A5" s="3" t="s">
        <v>44</v>
      </c>
      <c r="B5" s="13" t="s">
        <v>45</v>
      </c>
    </row>
    <row r="6" spans="1:2" x14ac:dyDescent="0.25">
      <c r="B6" s="3"/>
    </row>
    <row r="7" spans="1:2" x14ac:dyDescent="0.25">
      <c r="A7" s="3" t="s">
        <v>46</v>
      </c>
      <c r="B7" t="s">
        <v>47</v>
      </c>
    </row>
    <row r="8" spans="1:2" x14ac:dyDescent="0.25">
      <c r="A8" s="14">
        <v>0</v>
      </c>
      <c r="B8" s="14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15.28515625" customWidth="1"/>
    <col min="3" max="3" width="20.7109375" customWidth="1"/>
    <col min="5" max="5" width="39.140625" customWidth="1"/>
  </cols>
  <sheetData>
    <row r="1" spans="1:4" x14ac:dyDescent="0.25">
      <c r="A1" s="3" t="s">
        <v>25</v>
      </c>
      <c r="B1" s="1" t="s">
        <v>43</v>
      </c>
    </row>
    <row r="2" spans="1:4" x14ac:dyDescent="0.25">
      <c r="A2" s="3" t="s">
        <v>39</v>
      </c>
      <c r="B2" s="2" t="s">
        <v>40</v>
      </c>
    </row>
    <row r="3" spans="1:4" x14ac:dyDescent="0.25">
      <c r="A3" t="s">
        <v>15</v>
      </c>
      <c r="B3" s="1" t="s">
        <v>16</v>
      </c>
      <c r="C3" s="1"/>
      <c r="D3" s="1"/>
    </row>
    <row r="4" spans="1:4" x14ac:dyDescent="0.25">
      <c r="A4" t="s">
        <v>17</v>
      </c>
      <c r="B4" s="1" t="s">
        <v>18</v>
      </c>
    </row>
    <row r="6" spans="1:4" x14ac:dyDescent="0.25">
      <c r="A6" t="s">
        <v>19</v>
      </c>
    </row>
    <row r="7" spans="1:4" x14ac:dyDescent="0.25">
      <c r="A7" s="3" t="s">
        <v>20</v>
      </c>
      <c r="B7" s="3" t="s">
        <v>21</v>
      </c>
      <c r="C7" s="3" t="s">
        <v>22</v>
      </c>
    </row>
    <row r="8" spans="1:4" x14ac:dyDescent="0.25">
      <c r="A8" s="4" t="s">
        <v>23</v>
      </c>
      <c r="B8" s="4">
        <v>1</v>
      </c>
      <c r="C8" s="4">
        <v>4.2999999999999997E-2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Wind directions</vt:lpstr>
      <vt:lpstr>Wind variable</vt:lpstr>
      <vt:lpstr>Wind distribution data</vt:lpstr>
      <vt:lpstr>Correlation</vt:lpstr>
      <vt:lpstr>Uncertainty distribution</vt:lpstr>
      <vt:lpstr>Statistical uncertainty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Steenbergen</dc:creator>
  <cp:lastModifiedBy>Henri Steenbergen</cp:lastModifiedBy>
  <dcterms:created xsi:type="dcterms:W3CDTF">2015-01-28T08:39:07Z</dcterms:created>
  <dcterms:modified xsi:type="dcterms:W3CDTF">2015-10-14T08:26:49Z</dcterms:modified>
</cp:coreProperties>
</file>