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270" windowWidth="20115" windowHeight="6075" activeTab="2"/>
  </bookViews>
  <sheets>
    <sheet name="Wind directions" sheetId="1" r:id="rId1"/>
    <sheet name="Wind variable" sheetId="2" r:id="rId2"/>
    <sheet name="Wind distribution data" sheetId="3" r:id="rId3"/>
    <sheet name="Uncertainty distribution" sheetId="5" r:id="rId4"/>
    <sheet name="Statistical uncertainty" sheetId="4" r:id="rId5"/>
  </sheets>
  <calcPr calcId="145621"/>
</workbook>
</file>

<file path=xl/calcChain.xml><?xml version="1.0" encoding="utf-8"?>
<calcChain xmlns="http://schemas.openxmlformats.org/spreadsheetml/2006/main">
  <c r="G5" i="2" l="1"/>
  <c r="E5" i="2"/>
  <c r="D5" i="2"/>
  <c r="C5" i="2"/>
  <c r="Q6" i="3" l="1"/>
  <c r="P6" i="3"/>
  <c r="O6" i="3"/>
  <c r="N6" i="3"/>
  <c r="K6" i="3"/>
  <c r="H6" i="3"/>
  <c r="G6" i="3"/>
  <c r="E6" i="3"/>
  <c r="M6" i="3" l="1"/>
  <c r="L6" i="3"/>
  <c r="I6" i="3"/>
  <c r="J6" i="3"/>
  <c r="F6" i="3"/>
  <c r="C6" i="3"/>
  <c r="D6" i="3"/>
  <c r="B6" i="3"/>
</calcChain>
</file>

<file path=xl/sharedStrings.xml><?xml version="1.0" encoding="utf-8"?>
<sst xmlns="http://schemas.openxmlformats.org/spreadsheetml/2006/main" count="72" uniqueCount="64">
  <si>
    <t>Name</t>
  </si>
  <si>
    <t>Rho x</t>
  </si>
  <si>
    <t>Rho t</t>
  </si>
  <si>
    <t>Rho w</t>
  </si>
  <si>
    <t>Unit</t>
  </si>
  <si>
    <t>Time scale</t>
  </si>
  <si>
    <t>m/s</t>
  </si>
  <si>
    <t>Wind direction id</t>
  </si>
  <si>
    <t>Direction</t>
  </si>
  <si>
    <t>Probability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</si>
  <si>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</si>
  <si>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</si>
  <si>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</si>
  <si>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</si>
  <si>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</si>
  <si>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</si>
  <si>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</si>
  <si>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</si>
  <si>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</si>
  <si>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</si>
  <si>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</si>
  <si>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</si>
  <si>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-</t>
  </si>
  <si>
    <t>Status data</t>
  </si>
  <si>
    <t>NO</t>
  </si>
  <si>
    <t>ONO</t>
  </si>
  <si>
    <t>NNO</t>
  </si>
  <si>
    <t>ZO</t>
  </si>
  <si>
    <t>ZZO</t>
  </si>
  <si>
    <t>OZO</t>
  </si>
  <si>
    <t>ZW</t>
  </si>
  <si>
    <t>ZZW</t>
  </si>
  <si>
    <t>WZW</t>
  </si>
  <si>
    <t>NW</t>
  </si>
  <si>
    <t>N</t>
  </si>
  <si>
    <t>O</t>
  </si>
  <si>
    <t>Z</t>
  </si>
  <si>
    <t>W</t>
  </si>
  <si>
    <t>NNW</t>
  </si>
  <si>
    <t>WNW</t>
  </si>
  <si>
    <t>Wind speed Schiphol 16 directions</t>
  </si>
  <si>
    <t>Uncertainty wind speed Schiphol 16 directions</t>
  </si>
  <si>
    <t>12 hour</t>
  </si>
  <si>
    <t>Loadvariable type</t>
  </si>
  <si>
    <t>NOTE: constant value is derived from statistical uncertainty of the exponential distribution for omni-directional wind at H=10.000yr</t>
  </si>
  <si>
    <t>the stat uncertainty of the omni-directional wind is smaller than the uncertainty of a single windsector, 
perhaps better to take the max uncertainty as the statistical uncertainty is an underestimation already</t>
  </si>
  <si>
    <t>Concept data d.d. 10-02-2015</t>
  </si>
  <si>
    <t>Concept data d.d. 17-02-2015, afgeleid door Dirk Eilander</t>
  </si>
  <si>
    <t>Concept data d.d. 19-02-2015, afgeleid door Dirk Eilander</t>
  </si>
  <si>
    <t>Concept with data d.d. 25-02-2015, statistiek voor kleine herhalingstijden afgeleid door Dirk Eilander, hoge herhalingstijden Sofia Caires</t>
  </si>
  <si>
    <t>Epsilon</t>
  </si>
  <si>
    <t xml:space="preserve">Exceedance Probability Table                                                                                                                                                                            </t>
  </si>
  <si>
    <t>Final</t>
  </si>
  <si>
    <t>Directions:</t>
  </si>
  <si>
    <t>Omnidirectional</t>
  </si>
  <si>
    <t>Note:</t>
  </si>
  <si>
    <t>This distribution is the underlaying distribution. See tab Statistical uncertainties for real data</t>
  </si>
  <si>
    <t>parameter 1</t>
  </si>
  <si>
    <t>parameter 2</t>
  </si>
  <si>
    <t>x-coordinate</t>
  </si>
  <si>
    <t>y-coordinate</t>
  </si>
  <si>
    <t>Input variable</t>
  </si>
  <si>
    <t>RhoV Id</t>
  </si>
  <si>
    <t>RhoV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</si>
</sst>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2" borderId="0" xfId="0" applyNumberFormat="1" applyFill="1"/>
    <xf numFmtId="0" fontId="0" fillId="0" borderId="0" xfId="0" quotePrefix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K26" sqref="K26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</cols>
  <sheetData>
    <row r="1" spans="1:5" ht="14.45" x14ac:dyDescent="0.25">
      <c r="A1" s="3" t="s">
        <v>23</v>
      </c>
      <c r="B1" s="1" t="s">
        <v>48</v>
      </c>
      <c r="C1" s="4"/>
      <c r="D1" s="4"/>
      <c r="E1" s="1"/>
    </row>
    <row r="3" spans="1:5" ht="14.45" x14ac:dyDescent="0.25">
      <c r="A3" s="3" t="s">
        <v>7</v>
      </c>
      <c r="B3" s="3" t="s">
        <v>0</v>
      </c>
      <c r="C3" s="3" t="s">
        <v>8</v>
      </c>
      <c r="D3" s="3" t="s">
        <v>9</v>
      </c>
    </row>
    <row r="4" spans="1:5" ht="14.45" x14ac:dyDescent="0.25">
      <c r="A4" s="3">
        <v>1</v>
      </c>
      <c r="B4" s="4" t="s">
        <v>34</v>
      </c>
      <c r="C4" s="4">
        <v>0</v>
      </c>
      <c r="D4" s="4">
        <v>3.0742173760112599E-2</v>
      </c>
    </row>
    <row r="5" spans="1:5" ht="14.45" x14ac:dyDescent="0.25">
      <c r="A5" s="3">
        <v>2</v>
      </c>
      <c r="B5" s="4" t="s">
        <v>26</v>
      </c>
      <c r="C5" s="4">
        <v>22.5</v>
      </c>
      <c r="D5" s="4">
        <v>2.5466056982061201E-2</v>
      </c>
    </row>
    <row r="6" spans="1:5" ht="14.45" x14ac:dyDescent="0.25">
      <c r="A6" s="3">
        <v>3</v>
      </c>
      <c r="B6" s="4" t="s">
        <v>24</v>
      </c>
      <c r="C6" s="4">
        <v>45</v>
      </c>
      <c r="D6" s="4">
        <v>3.7003165670066798E-2</v>
      </c>
    </row>
    <row r="7" spans="1:5" ht="14.45" x14ac:dyDescent="0.25">
      <c r="A7" s="3">
        <v>4</v>
      </c>
      <c r="B7" s="4" t="s">
        <v>25</v>
      </c>
      <c r="C7" s="4">
        <v>67.5</v>
      </c>
      <c r="D7" s="4">
        <v>6.0780865283151603E-2</v>
      </c>
    </row>
    <row r="8" spans="1:5" ht="14.45" x14ac:dyDescent="0.25">
      <c r="A8" s="3">
        <v>5</v>
      </c>
      <c r="B8" s="4" t="s">
        <v>35</v>
      </c>
      <c r="C8" s="4">
        <v>90</v>
      </c>
      <c r="D8" s="4">
        <v>5.2690819556806198E-2</v>
      </c>
    </row>
    <row r="9" spans="1:5" ht="14.45" x14ac:dyDescent="0.25">
      <c r="A9" s="3">
        <v>6</v>
      </c>
      <c r="B9" s="4" t="s">
        <v>29</v>
      </c>
      <c r="C9" s="4">
        <v>112.5</v>
      </c>
      <c r="D9" s="4">
        <v>4.5304256067534299E-2</v>
      </c>
    </row>
    <row r="10" spans="1:5" ht="14.45" x14ac:dyDescent="0.25">
      <c r="A10" s="3">
        <v>7</v>
      </c>
      <c r="B10" s="4" t="s">
        <v>27</v>
      </c>
      <c r="C10" s="4">
        <v>135</v>
      </c>
      <c r="D10" s="4">
        <v>5.1705944424903297E-2</v>
      </c>
    </row>
    <row r="11" spans="1:5" ht="14.45" x14ac:dyDescent="0.25">
      <c r="A11" s="3">
        <v>8</v>
      </c>
      <c r="B11" s="4" t="s">
        <v>28</v>
      </c>
      <c r="C11" s="4">
        <v>157.5</v>
      </c>
      <c r="D11" s="4">
        <v>6.6690116074569095E-2</v>
      </c>
    </row>
    <row r="12" spans="1:5" ht="14.45" x14ac:dyDescent="0.25">
      <c r="A12" s="3">
        <v>9</v>
      </c>
      <c r="B12" s="4" t="s">
        <v>36</v>
      </c>
      <c r="C12" s="4">
        <v>180</v>
      </c>
      <c r="D12" s="4">
        <v>9.1593387266971499E-2</v>
      </c>
    </row>
    <row r="13" spans="1:5" ht="14.45" x14ac:dyDescent="0.25">
      <c r="A13" s="3">
        <v>10</v>
      </c>
      <c r="B13" s="4" t="s">
        <v>31</v>
      </c>
      <c r="C13" s="4">
        <v>202.5</v>
      </c>
      <c r="D13" s="4">
        <v>0.123320436158987</v>
      </c>
    </row>
    <row r="14" spans="1:5" ht="14.45" x14ac:dyDescent="0.25">
      <c r="A14" s="3">
        <v>11</v>
      </c>
      <c r="B14" s="4" t="s">
        <v>30</v>
      </c>
      <c r="C14" s="4">
        <v>225</v>
      </c>
      <c r="D14" s="4">
        <v>0.112768202602884</v>
      </c>
    </row>
    <row r="15" spans="1:5" ht="14.45" x14ac:dyDescent="0.25">
      <c r="A15" s="3">
        <v>12</v>
      </c>
      <c r="B15" s="4" t="s">
        <v>32</v>
      </c>
      <c r="C15" s="4">
        <v>247.5</v>
      </c>
      <c r="D15" s="4">
        <v>0.100105522335561</v>
      </c>
    </row>
    <row r="16" spans="1:5" ht="14.45" x14ac:dyDescent="0.25">
      <c r="A16" s="3">
        <v>13</v>
      </c>
      <c r="B16" s="4" t="s">
        <v>37</v>
      </c>
      <c r="C16" s="4">
        <v>270</v>
      </c>
      <c r="D16" s="4">
        <v>7.5202251143158594E-2</v>
      </c>
    </row>
    <row r="17" spans="1:4" ht="14.45" x14ac:dyDescent="0.25">
      <c r="A17" s="3">
        <v>14</v>
      </c>
      <c r="B17" s="4" t="s">
        <v>39</v>
      </c>
      <c r="C17" s="4">
        <v>292.5</v>
      </c>
      <c r="D17" s="4">
        <v>5.0087935279634198E-2</v>
      </c>
    </row>
    <row r="18" spans="1:4" ht="14.45" x14ac:dyDescent="0.25">
      <c r="A18" s="3">
        <v>15</v>
      </c>
      <c r="B18" s="4" t="s">
        <v>33</v>
      </c>
      <c r="C18" s="4">
        <v>315</v>
      </c>
      <c r="D18" s="4">
        <v>3.9606049947238799E-2</v>
      </c>
    </row>
    <row r="19" spans="1:4" x14ac:dyDescent="0.25">
      <c r="A19" s="3">
        <v>16</v>
      </c>
      <c r="B19" s="4" t="s">
        <v>38</v>
      </c>
      <c r="C19" s="4">
        <v>337.5</v>
      </c>
      <c r="D19" s="4">
        <v>3.6932817446359498E-2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1" sqref="C1:C1048576"/>
    </sheetView>
  </sheetViews>
  <sheetFormatPr defaultRowHeight="15" x14ac:dyDescent="0.25"/>
  <cols>
    <col min="1" max="1" width="37.42578125" customWidth="1"/>
    <col min="2" max="2" width="33.28515625" customWidth="1"/>
  </cols>
  <sheetData>
    <row r="1" spans="1:12" x14ac:dyDescent="0.25">
      <c r="A1" s="3" t="s">
        <v>23</v>
      </c>
      <c r="B1" s="1" t="s">
        <v>46</v>
      </c>
    </row>
    <row r="3" spans="1:12" x14ac:dyDescent="0.25">
      <c r="A3" t="s">
        <v>0</v>
      </c>
      <c r="B3" t="s">
        <v>43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</row>
    <row r="4" spans="1:12" x14ac:dyDescent="0.25">
      <c r="A4" s="2" t="s">
        <v>40</v>
      </c>
      <c r="B4" s="1" t="s">
        <v>10</v>
      </c>
      <c r="C4" s="5">
        <v>1</v>
      </c>
      <c r="D4" s="5">
        <v>0</v>
      </c>
      <c r="E4" s="5">
        <v>0</v>
      </c>
      <c r="F4" s="1" t="s">
        <v>6</v>
      </c>
      <c r="G4" s="2" t="s">
        <v>42</v>
      </c>
      <c r="J4" s="1">
        <v>9</v>
      </c>
    </row>
    <row r="5" spans="1:12" x14ac:dyDescent="0.3">
      <c r="A5" s="2" t="s">
        <v>41</v>
      </c>
      <c r="B5" s="1" t="s">
        <v>21</v>
      </c>
      <c r="C5" s="6">
        <f>+C4</f>
        <v>1</v>
      </c>
      <c r="D5" s="6">
        <f t="shared" ref="D5:E5" si="0">+D4</f>
        <v>0</v>
      </c>
      <c r="E5" s="6">
        <f t="shared" si="0"/>
        <v>0</v>
      </c>
      <c r="F5" s="1" t="s">
        <v>22</v>
      </c>
      <c r="G5" s="7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workbookViewId="0">
      <selection activeCell="A9" sqref="A9:XFD10"/>
    </sheetView>
  </sheetViews>
  <sheetFormatPr defaultRowHeight="15" x14ac:dyDescent="0.25"/>
  <cols>
    <col min="1" max="1" width="11.5703125" bestFit="1" customWidth="1"/>
  </cols>
  <sheetData>
    <row r="1" spans="1:19" x14ac:dyDescent="0.25">
      <c r="A1" s="3" t="s">
        <v>23</v>
      </c>
      <c r="B1" s="1" t="s">
        <v>49</v>
      </c>
    </row>
    <row r="2" spans="1:19" x14ac:dyDescent="0.25">
      <c r="A2" s="3"/>
      <c r="B2" s="3"/>
    </row>
    <row r="3" spans="1:19" x14ac:dyDescent="0.25">
      <c r="A3" t="s">
        <v>11</v>
      </c>
      <c r="B3" s="1" t="s">
        <v>51</v>
      </c>
      <c r="C3" s="1"/>
      <c r="D3" s="1"/>
    </row>
    <row r="5" spans="1:19" x14ac:dyDescent="0.25">
      <c r="S5" s="9"/>
    </row>
    <row r="6" spans="1:19" x14ac:dyDescent="0.25">
      <c r="B6" s="3" t="str">
        <f>+'Wind directions'!$B4</f>
        <v>N</v>
      </c>
      <c r="C6" s="3" t="str">
        <f>+'Wind directions'!$B5</f>
        <v>NNO</v>
      </c>
      <c r="D6" s="3" t="str">
        <f>+'Wind directions'!$B6</f>
        <v>NO</v>
      </c>
      <c r="E6" s="3" t="str">
        <f>+'Wind directions'!$B7</f>
        <v>ONO</v>
      </c>
      <c r="F6" s="3" t="str">
        <f>+'Wind directions'!$B8</f>
        <v>O</v>
      </c>
      <c r="G6" s="3" t="str">
        <f>+'Wind directions'!$B9</f>
        <v>OZO</v>
      </c>
      <c r="H6" s="3" t="str">
        <f>+'Wind directions'!$B10</f>
        <v>ZO</v>
      </c>
      <c r="I6" s="3" t="str">
        <f>+'Wind directions'!$B11</f>
        <v>ZZO</v>
      </c>
      <c r="J6" s="3" t="str">
        <f>+'Wind directions'!$B12</f>
        <v>Z</v>
      </c>
      <c r="K6" s="3" t="str">
        <f>+'Wind directions'!$B13</f>
        <v>ZZW</v>
      </c>
      <c r="L6" s="3" t="str">
        <f>+'Wind directions'!$B14</f>
        <v>ZW</v>
      </c>
      <c r="M6" s="3" t="str">
        <f>+'Wind directions'!$B15</f>
        <v>WZW</v>
      </c>
      <c r="N6" s="3" t="str">
        <f>+'Wind directions'!$B16</f>
        <v>W</v>
      </c>
      <c r="O6" s="3" t="str">
        <f>+'Wind directions'!$B17</f>
        <v>WNW</v>
      </c>
      <c r="P6" s="3" t="str">
        <f>+'Wind directions'!$B18</f>
        <v>NW</v>
      </c>
      <c r="Q6" s="3" t="str">
        <f>+'Wind directions'!$B19</f>
        <v>NNW</v>
      </c>
    </row>
    <row r="7" spans="1:19" x14ac:dyDescent="0.25">
      <c r="A7" t="s">
        <v>10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</row>
    <row r="8" spans="1:19" x14ac:dyDescent="0.25">
      <c r="A8" s="8">
        <v>0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</row>
    <row r="9" spans="1:19" x14ac:dyDescent="0.25">
      <c r="A9" s="8">
        <v>2</v>
      </c>
      <c r="B9" s="8">
        <v>0.98855835240274603</v>
      </c>
      <c r="C9" s="8">
        <v>0.975138121546961</v>
      </c>
      <c r="D9" s="8">
        <v>0.99239543726235702</v>
      </c>
      <c r="E9" s="8">
        <v>0.99768518518518501</v>
      </c>
      <c r="F9" s="8">
        <v>0.99599465954606103</v>
      </c>
      <c r="G9" s="8">
        <v>0.99223602484472095</v>
      </c>
      <c r="H9" s="8">
        <v>0.99183673469387801</v>
      </c>
      <c r="I9" s="8">
        <v>0.99894514767932496</v>
      </c>
      <c r="J9" s="8">
        <v>0.99615975422427006</v>
      </c>
      <c r="K9" s="8">
        <v>0.99714774671990902</v>
      </c>
      <c r="L9" s="8">
        <v>0.99688084840923297</v>
      </c>
      <c r="M9" s="8">
        <v>0.99789177793394201</v>
      </c>
      <c r="N9" s="8">
        <v>0.999064546304958</v>
      </c>
      <c r="O9" s="8">
        <v>0.99578651685393305</v>
      </c>
      <c r="P9" s="8">
        <v>0.99467140319715797</v>
      </c>
      <c r="Q9" s="8">
        <v>0.99619047619047596</v>
      </c>
    </row>
    <row r="10" spans="1:19" x14ac:dyDescent="0.25">
      <c r="A10" s="8">
        <v>2.5</v>
      </c>
      <c r="B10" s="8">
        <v>0.93363844393592699</v>
      </c>
      <c r="C10" s="8">
        <v>0.94475138121546998</v>
      </c>
      <c r="D10" s="8">
        <v>0.975285171102662</v>
      </c>
      <c r="E10" s="8">
        <v>0.97222222222222199</v>
      </c>
      <c r="F10" s="8">
        <v>0.96395193591455297</v>
      </c>
      <c r="G10" s="8">
        <v>0.96739130434782605</v>
      </c>
      <c r="H10" s="8">
        <v>0.96870748299319698</v>
      </c>
      <c r="I10" s="8">
        <v>0.981012658227848</v>
      </c>
      <c r="J10" s="8">
        <v>0.981566820276498</v>
      </c>
      <c r="K10" s="8">
        <v>0.98859098687963498</v>
      </c>
      <c r="L10" s="8">
        <v>0.98378041172801001</v>
      </c>
      <c r="M10" s="8">
        <v>0.99156711173576995</v>
      </c>
      <c r="N10" s="8">
        <v>0.98971000935453701</v>
      </c>
      <c r="O10" s="8">
        <v>0.98419943820224698</v>
      </c>
      <c r="P10" s="8">
        <v>0.96269982238010698</v>
      </c>
      <c r="Q10" s="8">
        <v>0.963809523809524</v>
      </c>
    </row>
    <row r="11" spans="1:19" x14ac:dyDescent="0.25">
      <c r="A11" s="8">
        <v>3</v>
      </c>
      <c r="B11" s="8">
        <v>0.89244851258581204</v>
      </c>
      <c r="C11" s="8">
        <v>0.91712707182320397</v>
      </c>
      <c r="D11" s="8">
        <v>0.95247148288973404</v>
      </c>
      <c r="E11" s="8">
        <v>0.96180555555555602</v>
      </c>
      <c r="F11" s="8">
        <v>0.93324432576769001</v>
      </c>
      <c r="G11" s="8">
        <v>0.92857142857142905</v>
      </c>
      <c r="H11" s="8">
        <v>0.93469387755101996</v>
      </c>
      <c r="I11" s="8">
        <v>0.95147679324894496</v>
      </c>
      <c r="J11" s="8">
        <v>0.964669738863287</v>
      </c>
      <c r="K11" s="8">
        <v>0.97718197375926996</v>
      </c>
      <c r="L11" s="8">
        <v>0.97192763568309404</v>
      </c>
      <c r="M11" s="8">
        <v>0.98875614898102604</v>
      </c>
      <c r="N11" s="8">
        <v>0.97942001870907403</v>
      </c>
      <c r="O11" s="8">
        <v>0.96629213483146104</v>
      </c>
      <c r="P11" s="8">
        <v>0.94493783303729995</v>
      </c>
      <c r="Q11" s="8">
        <v>0.94285714285714295</v>
      </c>
    </row>
    <row r="12" spans="1:19" x14ac:dyDescent="0.25">
      <c r="A12" s="8">
        <v>3.5</v>
      </c>
      <c r="B12" s="8">
        <v>0.77116704805491998</v>
      </c>
      <c r="C12" s="8">
        <v>0.85359116022099402</v>
      </c>
      <c r="D12" s="8">
        <v>0.88403041825095097</v>
      </c>
      <c r="E12" s="8">
        <v>0.91087962962962998</v>
      </c>
      <c r="F12" s="8">
        <v>0.84779706275033395</v>
      </c>
      <c r="G12" s="8">
        <v>0.83695652173913004</v>
      </c>
      <c r="H12" s="8">
        <v>0.85306122448979604</v>
      </c>
      <c r="I12" s="8">
        <v>0.889240506329114</v>
      </c>
      <c r="J12" s="8">
        <v>0.91167434715821805</v>
      </c>
      <c r="K12" s="8">
        <v>0.95208214489446696</v>
      </c>
      <c r="L12" s="8">
        <v>0.946974422956956</v>
      </c>
      <c r="M12" s="8">
        <v>0.96556570625439198</v>
      </c>
      <c r="N12" s="8">
        <v>0.96164639850327405</v>
      </c>
      <c r="O12" s="8">
        <v>0.92837078651685401</v>
      </c>
      <c r="P12" s="8">
        <v>0.88454706927175797</v>
      </c>
      <c r="Q12" s="8">
        <v>0.88</v>
      </c>
    </row>
    <row r="13" spans="1:19" x14ac:dyDescent="0.25">
      <c r="A13" s="8">
        <v>4</v>
      </c>
      <c r="B13" s="8">
        <v>0.70480549199084697</v>
      </c>
      <c r="C13" s="8">
        <v>0.79558011049723798</v>
      </c>
      <c r="D13" s="8">
        <v>0.840304182509506</v>
      </c>
      <c r="E13" s="8">
        <v>0.876157407407407</v>
      </c>
      <c r="F13" s="8">
        <v>0.79439252336448596</v>
      </c>
      <c r="G13" s="8">
        <v>0.77018633540372705</v>
      </c>
      <c r="H13" s="8">
        <v>0.793197278911565</v>
      </c>
      <c r="I13" s="8">
        <v>0.82172995780590696</v>
      </c>
      <c r="J13" s="8">
        <v>0.87480798771121304</v>
      </c>
      <c r="K13" s="8">
        <v>0.92755276668568198</v>
      </c>
      <c r="L13" s="8">
        <v>0.92950717404865901</v>
      </c>
      <c r="M13" s="8">
        <v>0.94940267041461701</v>
      </c>
      <c r="N13" s="8">
        <v>0.94855004677268495</v>
      </c>
      <c r="O13" s="8">
        <v>0.90028089887640494</v>
      </c>
      <c r="P13" s="8">
        <v>0.85968028419182996</v>
      </c>
      <c r="Q13" s="8">
        <v>0.84</v>
      </c>
    </row>
    <row r="14" spans="1:19" x14ac:dyDescent="0.25">
      <c r="A14" s="8">
        <v>4.5</v>
      </c>
      <c r="B14" s="8">
        <v>0.58581235697940504</v>
      </c>
      <c r="C14" s="8">
        <v>0.70165745856353601</v>
      </c>
      <c r="D14" s="8">
        <v>0.762357414448669</v>
      </c>
      <c r="E14" s="8">
        <v>0.78703703703703698</v>
      </c>
      <c r="F14" s="8">
        <v>0.66622162883845104</v>
      </c>
      <c r="G14" s="8">
        <v>0.63664596273291896</v>
      </c>
      <c r="H14" s="8">
        <v>0.66258503401360502</v>
      </c>
      <c r="I14" s="8">
        <v>0.71308016877637104</v>
      </c>
      <c r="J14" s="8">
        <v>0.80414746543778803</v>
      </c>
      <c r="K14" s="8">
        <v>0.88648031945236705</v>
      </c>
      <c r="L14" s="8">
        <v>0.89519650655021799</v>
      </c>
      <c r="M14" s="8">
        <v>0.91426563598032295</v>
      </c>
      <c r="N14" s="8">
        <v>0.908325537885875</v>
      </c>
      <c r="O14" s="8">
        <v>0.84129213483146104</v>
      </c>
      <c r="P14" s="8">
        <v>0.79040852575488496</v>
      </c>
      <c r="Q14" s="8">
        <v>0.76571428571428601</v>
      </c>
    </row>
    <row r="15" spans="1:19" x14ac:dyDescent="0.25">
      <c r="A15" s="8">
        <v>5</v>
      </c>
      <c r="B15" s="8">
        <v>0.53318077803203701</v>
      </c>
      <c r="C15" s="8">
        <v>0.649171270718232</v>
      </c>
      <c r="D15" s="8">
        <v>0.71863117870722404</v>
      </c>
      <c r="E15" s="8">
        <v>0.74074074074074103</v>
      </c>
      <c r="F15" s="8">
        <v>0.61548731642189602</v>
      </c>
      <c r="G15" s="8">
        <v>0.55590062111801197</v>
      </c>
      <c r="H15" s="8">
        <v>0.58911564625850299</v>
      </c>
      <c r="I15" s="8">
        <v>0.661392405063291</v>
      </c>
      <c r="J15" s="8">
        <v>0.74500768049155197</v>
      </c>
      <c r="K15" s="8">
        <v>0.83913291500285203</v>
      </c>
      <c r="L15" s="8">
        <v>0.87398627573300103</v>
      </c>
      <c r="M15" s="8">
        <v>0.89318341531974699</v>
      </c>
      <c r="N15" s="8">
        <v>0.88213283442469603</v>
      </c>
      <c r="O15" s="8">
        <v>0.81039325842696597</v>
      </c>
      <c r="P15" s="8">
        <v>0.76554174067495595</v>
      </c>
      <c r="Q15" s="8">
        <v>0.72380952380952401</v>
      </c>
    </row>
    <row r="16" spans="1:19" x14ac:dyDescent="0.25">
      <c r="A16" s="8">
        <v>5.5</v>
      </c>
      <c r="B16" s="8">
        <v>0.46453089244851298</v>
      </c>
      <c r="C16" s="8">
        <v>0.49171270718232002</v>
      </c>
      <c r="D16" s="8">
        <v>0.63688212927756704</v>
      </c>
      <c r="E16" s="8">
        <v>0.62731481481481499</v>
      </c>
      <c r="F16" s="8">
        <v>0.51535380507343098</v>
      </c>
      <c r="G16" s="8">
        <v>0.434782608695652</v>
      </c>
      <c r="H16" s="8">
        <v>0.49115646258503398</v>
      </c>
      <c r="I16" s="8">
        <v>0.572784810126582</v>
      </c>
      <c r="J16" s="8">
        <v>0.66820276497695896</v>
      </c>
      <c r="K16" s="8">
        <v>0.77467199087278904</v>
      </c>
      <c r="L16" s="8">
        <v>0.82844666250779797</v>
      </c>
      <c r="M16" s="8">
        <v>0.84961349262122299</v>
      </c>
      <c r="N16" s="8">
        <v>0.83208606173994404</v>
      </c>
      <c r="O16" s="8">
        <v>0.75842696629213502</v>
      </c>
      <c r="P16" s="8">
        <v>0.69271758436944897</v>
      </c>
      <c r="Q16" s="8">
        <v>0.67428571428571404</v>
      </c>
    </row>
    <row r="17" spans="1:17" x14ac:dyDescent="0.25">
      <c r="A17" s="8">
        <v>6</v>
      </c>
      <c r="B17" s="8">
        <v>0.40503432494279201</v>
      </c>
      <c r="C17" s="8">
        <v>0.44475138121546998</v>
      </c>
      <c r="D17" s="8">
        <v>0.58174904942965799</v>
      </c>
      <c r="E17" s="8">
        <v>0.57407407407407396</v>
      </c>
      <c r="F17" s="8">
        <v>0.45927903871829101</v>
      </c>
      <c r="G17" s="8">
        <v>0.381987577639752</v>
      </c>
      <c r="H17" s="8">
        <v>0.41496598639455801</v>
      </c>
      <c r="I17" s="8">
        <v>0.49156118143459898</v>
      </c>
      <c r="J17" s="8">
        <v>0.59754224270353296</v>
      </c>
      <c r="K17" s="8">
        <v>0.70564746149458102</v>
      </c>
      <c r="L17" s="8">
        <v>0.79226450405489701</v>
      </c>
      <c r="M17" s="8">
        <v>0.81939564300773005</v>
      </c>
      <c r="N17" s="8">
        <v>0.80823199251637001</v>
      </c>
      <c r="O17" s="8">
        <v>0.73174157303370801</v>
      </c>
      <c r="P17" s="8">
        <v>0.65364120781527502</v>
      </c>
      <c r="Q17" s="8">
        <v>0.60571428571428598</v>
      </c>
    </row>
    <row r="18" spans="1:17" x14ac:dyDescent="0.25">
      <c r="A18" s="8">
        <v>6.5</v>
      </c>
      <c r="B18" s="8">
        <v>0.33638443935926798</v>
      </c>
      <c r="C18" s="8">
        <v>0.361878453038674</v>
      </c>
      <c r="D18" s="8">
        <v>0.48098859315589299</v>
      </c>
      <c r="E18" s="8">
        <v>0.48263888888888901</v>
      </c>
      <c r="F18" s="8">
        <v>0.34979973297730299</v>
      </c>
      <c r="G18" s="8">
        <v>0.25465838509316802</v>
      </c>
      <c r="H18" s="8">
        <v>0.314285714285714</v>
      </c>
      <c r="I18" s="8">
        <v>0.39978902953586498</v>
      </c>
      <c r="J18" s="8">
        <v>0.496927803379416</v>
      </c>
      <c r="K18" s="8">
        <v>0.65145464917284701</v>
      </c>
      <c r="L18" s="8">
        <v>0.73487211478477898</v>
      </c>
      <c r="M18" s="8">
        <v>0.76669009135628996</v>
      </c>
      <c r="N18" s="8">
        <v>0.75958840037418196</v>
      </c>
      <c r="O18" s="8">
        <v>0.67977528089887596</v>
      </c>
      <c r="P18" s="8">
        <v>0.58969804618117205</v>
      </c>
      <c r="Q18" s="8">
        <v>0.54666666666666697</v>
      </c>
    </row>
    <row r="19" spans="1:17" x14ac:dyDescent="0.25">
      <c r="A19" s="8">
        <v>7</v>
      </c>
      <c r="B19" s="8">
        <v>0.27917620137299798</v>
      </c>
      <c r="C19" s="8">
        <v>0.29834254143646399</v>
      </c>
      <c r="D19" s="8">
        <v>0.42775665399239499</v>
      </c>
      <c r="E19" s="8">
        <v>0.438657407407407</v>
      </c>
      <c r="F19" s="8">
        <v>0.30841121495327101</v>
      </c>
      <c r="G19" s="8">
        <v>0.190993788819876</v>
      </c>
      <c r="H19" s="8">
        <v>0.235374149659864</v>
      </c>
      <c r="I19" s="8">
        <v>0.338607594936709</v>
      </c>
      <c r="J19" s="8">
        <v>0.43010752688171999</v>
      </c>
      <c r="K19" s="8">
        <v>0.57444381061038197</v>
      </c>
      <c r="L19" s="8">
        <v>0.67373674360573899</v>
      </c>
      <c r="M19" s="8">
        <v>0.73085031623330998</v>
      </c>
      <c r="N19" s="8">
        <v>0.73152478952291899</v>
      </c>
      <c r="O19" s="8">
        <v>0.63061797752809001</v>
      </c>
      <c r="P19" s="8">
        <v>0.52575488454706898</v>
      </c>
      <c r="Q19" s="8">
        <v>0.45904761904761898</v>
      </c>
    </row>
    <row r="20" spans="1:17" x14ac:dyDescent="0.25">
      <c r="A20" s="8">
        <v>7.5</v>
      </c>
      <c r="B20" s="8">
        <v>0.21967963386727701</v>
      </c>
      <c r="C20" s="8">
        <v>0.24585635359116001</v>
      </c>
      <c r="D20" s="8">
        <v>0.34600760456273799</v>
      </c>
      <c r="E20" s="8">
        <v>0.33912037037037002</v>
      </c>
      <c r="F20" s="8">
        <v>0.22429906542056099</v>
      </c>
      <c r="G20" s="8">
        <v>0.116459627329193</v>
      </c>
      <c r="H20" s="8">
        <v>0.14965986394557801</v>
      </c>
      <c r="I20" s="8">
        <v>0.259493670886076</v>
      </c>
      <c r="J20" s="8">
        <v>0.34946236559139798</v>
      </c>
      <c r="K20" s="8">
        <v>0.52139189960068499</v>
      </c>
      <c r="L20" s="8">
        <v>0.61197754210854605</v>
      </c>
      <c r="M20" s="8">
        <v>0.68025298664792699</v>
      </c>
      <c r="N20" s="8">
        <v>0.67165575304022496</v>
      </c>
      <c r="O20" s="8">
        <v>0.56741573033707904</v>
      </c>
      <c r="P20" s="8">
        <v>0.46714031971580799</v>
      </c>
      <c r="Q20" s="8">
        <v>0.41142857142857098</v>
      </c>
    </row>
    <row r="21" spans="1:17" x14ac:dyDescent="0.25">
      <c r="A21" s="8">
        <v>8</v>
      </c>
      <c r="B21" s="8">
        <v>0.16704805491990801</v>
      </c>
      <c r="C21" s="8">
        <v>0.22099447513812201</v>
      </c>
      <c r="D21" s="8">
        <v>0.287072243346008</v>
      </c>
      <c r="E21" s="8">
        <v>0.30439814814814797</v>
      </c>
      <c r="F21" s="8">
        <v>0.16154873164219</v>
      </c>
      <c r="G21" s="8">
        <v>8.2159369579788394E-2</v>
      </c>
      <c r="H21" s="8">
        <v>0.11292517006802701</v>
      </c>
      <c r="I21" s="8">
        <v>0.19831223628691999</v>
      </c>
      <c r="J21" s="8">
        <v>0.29723502304147498</v>
      </c>
      <c r="K21" s="8">
        <v>0.44666286366229302</v>
      </c>
      <c r="L21" s="8">
        <v>0.56830941983780403</v>
      </c>
      <c r="M21" s="8">
        <v>0.64441321152494702</v>
      </c>
      <c r="N21" s="8">
        <v>0.61552853133769903</v>
      </c>
      <c r="O21" s="8">
        <v>0.51966292134831504</v>
      </c>
      <c r="P21" s="8">
        <v>0.39964476021314399</v>
      </c>
      <c r="Q21" s="8">
        <v>0.33904761904761899</v>
      </c>
    </row>
    <row r="22" spans="1:17" x14ac:dyDescent="0.25">
      <c r="A22" s="8">
        <v>8.5</v>
      </c>
      <c r="B22" s="8">
        <v>0.13043478260869601</v>
      </c>
      <c r="C22" s="8">
        <v>0.17127071823204401</v>
      </c>
      <c r="D22" s="8">
        <v>0.21863117870722401</v>
      </c>
      <c r="E22" s="8">
        <v>0.233796296296296</v>
      </c>
      <c r="F22" s="8">
        <v>0.108144192256342</v>
      </c>
      <c r="G22" s="8">
        <v>5.7961391123705103E-2</v>
      </c>
      <c r="H22" s="8">
        <v>7.8928883161394403E-2</v>
      </c>
      <c r="I22" s="8">
        <v>0.14662447257384001</v>
      </c>
      <c r="J22" s="8">
        <v>0.236559139784946</v>
      </c>
      <c r="K22" s="8">
        <v>0.39532230462064999</v>
      </c>
      <c r="L22" s="8">
        <v>0.52276980661260097</v>
      </c>
      <c r="M22" s="8">
        <v>0.57413914265636001</v>
      </c>
      <c r="N22" s="8">
        <v>0.55285313376987799</v>
      </c>
      <c r="O22" s="8">
        <v>0.448033707865168</v>
      </c>
      <c r="P22" s="8">
        <v>0.33037300177619899</v>
      </c>
      <c r="Q22" s="8">
        <v>0.28857142857142898</v>
      </c>
    </row>
    <row r="23" spans="1:17" x14ac:dyDescent="0.25">
      <c r="A23" s="8">
        <v>9</v>
      </c>
      <c r="B23" s="8">
        <v>0.10734871858077399</v>
      </c>
      <c r="C23" s="8">
        <v>0.13305386721125101</v>
      </c>
      <c r="D23" s="8">
        <v>0.186311787072243</v>
      </c>
      <c r="E23" s="8">
        <v>0.20717592592592601</v>
      </c>
      <c r="F23" s="8">
        <v>7.7436582109479304E-2</v>
      </c>
      <c r="G23" s="8">
        <v>4.08903193656147E-2</v>
      </c>
      <c r="H23" s="8">
        <v>5.5167227938219397E-2</v>
      </c>
      <c r="I23" s="8">
        <v>0.108649789029536</v>
      </c>
      <c r="J23" s="8">
        <v>0.19354838709677399</v>
      </c>
      <c r="K23" s="8">
        <v>0.32972047917855102</v>
      </c>
      <c r="L23" s="8">
        <v>0.48346849656893298</v>
      </c>
      <c r="M23" s="8">
        <v>0.53548840477863702</v>
      </c>
      <c r="N23" s="8">
        <v>0.50701590271281605</v>
      </c>
      <c r="O23" s="8">
        <v>0.40308988764044901</v>
      </c>
      <c r="P23" s="8">
        <v>0.26820603907637702</v>
      </c>
      <c r="Q23" s="8">
        <v>0.23428571428571399</v>
      </c>
    </row>
    <row r="24" spans="1:17" x14ac:dyDescent="0.25">
      <c r="A24" s="8">
        <v>9.5</v>
      </c>
      <c r="B24" s="8">
        <v>8.8348729920496194E-2</v>
      </c>
      <c r="C24" s="8">
        <v>0.103364613417947</v>
      </c>
      <c r="D24" s="8">
        <v>0.129277566539924</v>
      </c>
      <c r="E24" s="8">
        <v>0.13773148148148201</v>
      </c>
      <c r="F24" s="8">
        <v>5.42204734297951E-2</v>
      </c>
      <c r="G24" s="8">
        <v>2.8847102966411398E-2</v>
      </c>
      <c r="H24" s="8">
        <v>3.8559053625074599E-2</v>
      </c>
      <c r="I24" s="8">
        <v>8.2278481012658194E-2</v>
      </c>
      <c r="J24" s="8">
        <v>0.14976958525345599</v>
      </c>
      <c r="K24" s="8">
        <v>0.28864803194523703</v>
      </c>
      <c r="L24" s="8">
        <v>0.43169058016219602</v>
      </c>
      <c r="M24" s="8">
        <v>0.472241742796908</v>
      </c>
      <c r="N24" s="8">
        <v>0.44621141253508001</v>
      </c>
      <c r="O24" s="8">
        <v>0.33426966292134802</v>
      </c>
      <c r="P24" s="8">
        <v>0.22735346358792199</v>
      </c>
      <c r="Q24" s="8">
        <v>0.201904761904762</v>
      </c>
    </row>
    <row r="25" spans="1:17" x14ac:dyDescent="0.25">
      <c r="A25" s="8">
        <v>10</v>
      </c>
      <c r="B25" s="8">
        <v>7.2711609246565306E-2</v>
      </c>
      <c r="C25" s="8">
        <v>8.0300133554765799E-2</v>
      </c>
      <c r="D25" s="8">
        <v>9.4152859421464702E-2</v>
      </c>
      <c r="E25" s="8">
        <v>0.11111111111111099</v>
      </c>
      <c r="F25" s="8">
        <v>3.79647404219721E-2</v>
      </c>
      <c r="G25" s="8">
        <v>2.03509134304907E-2</v>
      </c>
      <c r="H25" s="8">
        <v>2.6950794376081701E-2</v>
      </c>
      <c r="I25" s="8">
        <v>5.8364684484028997E-2</v>
      </c>
      <c r="J25" s="8">
        <v>0.118279569892473</v>
      </c>
      <c r="K25" s="8">
        <v>0.23160296634341099</v>
      </c>
      <c r="L25" s="8">
        <v>0.39051777916406699</v>
      </c>
      <c r="M25" s="8">
        <v>0.42515811665495401</v>
      </c>
      <c r="N25" s="8">
        <v>0.41534144059868999</v>
      </c>
      <c r="O25" s="8">
        <v>0.30337078651685401</v>
      </c>
      <c r="P25" s="8">
        <v>0.18117229129662499</v>
      </c>
      <c r="Q25" s="8">
        <v>0.161904761904762</v>
      </c>
    </row>
    <row r="26" spans="1:17" x14ac:dyDescent="0.25">
      <c r="A26" s="8">
        <v>10.5</v>
      </c>
      <c r="B26" s="8">
        <v>5.9842151935663203E-2</v>
      </c>
      <c r="C26" s="8">
        <v>6.2382194792726497E-2</v>
      </c>
      <c r="D26" s="8">
        <v>6.8571533132165199E-2</v>
      </c>
      <c r="E26" s="8">
        <v>7.9861111111111202E-2</v>
      </c>
      <c r="F26" s="8">
        <v>2.6582606608442E-2</v>
      </c>
      <c r="G26" s="8">
        <v>1.4357063097031299E-2</v>
      </c>
      <c r="H26" s="8">
        <v>1.8837218479592101E-2</v>
      </c>
      <c r="I26" s="8">
        <v>4.1401303876723201E-2</v>
      </c>
      <c r="J26" s="8">
        <v>9.6774193548387094E-2</v>
      </c>
      <c r="K26" s="8">
        <v>0.195094124358243</v>
      </c>
      <c r="L26" s="8">
        <v>0.34185901434809701</v>
      </c>
      <c r="M26" s="8">
        <v>0.36401967673928298</v>
      </c>
      <c r="N26" s="8">
        <v>0.37137511693171199</v>
      </c>
      <c r="O26" s="8">
        <v>0.25702247191011202</v>
      </c>
      <c r="P26" s="8">
        <v>0.14564831261101199</v>
      </c>
      <c r="Q26" s="8">
        <v>0.13523809523809499</v>
      </c>
    </row>
    <row r="27" spans="1:17" x14ac:dyDescent="0.25">
      <c r="A27" s="8">
        <v>11</v>
      </c>
      <c r="B27" s="8">
        <v>4.92505005101391E-2</v>
      </c>
      <c r="C27" s="8">
        <v>4.8462412886319799E-2</v>
      </c>
      <c r="D27" s="8">
        <v>4.9940651669934E-2</v>
      </c>
      <c r="E27" s="8">
        <v>5.3512592378884997E-2</v>
      </c>
      <c r="F27" s="8">
        <v>1.8612927844232501E-2</v>
      </c>
      <c r="G27" s="8">
        <v>1.0128550813022E-2</v>
      </c>
      <c r="H27" s="8">
        <v>1.31662464228809E-2</v>
      </c>
      <c r="I27" s="8">
        <v>2.93682383079071E-2</v>
      </c>
      <c r="J27" s="8">
        <v>6.8356374807987702E-2</v>
      </c>
      <c r="K27" s="8">
        <v>0.150028522532801</v>
      </c>
      <c r="L27" s="8">
        <v>0.30692451653150299</v>
      </c>
      <c r="M27" s="8">
        <v>0.326774420238932</v>
      </c>
      <c r="N27" s="8">
        <v>0.33115060804490198</v>
      </c>
      <c r="O27" s="8">
        <v>0.23033707865168501</v>
      </c>
      <c r="P27" s="8">
        <v>0.13321492007104799</v>
      </c>
      <c r="Q27" s="8">
        <v>0.10787645189628001</v>
      </c>
    </row>
    <row r="28" spans="1:17" x14ac:dyDescent="0.25">
      <c r="A28" s="8">
        <v>11.5</v>
      </c>
      <c r="B28" s="8">
        <v>4.0533498914059898E-2</v>
      </c>
      <c r="C28" s="8">
        <v>3.7648650717848203E-2</v>
      </c>
      <c r="D28" s="8">
        <v>3.6371779589798599E-2</v>
      </c>
      <c r="E28" s="8">
        <v>3.5857221409361102E-2</v>
      </c>
      <c r="F28" s="8">
        <v>1.3032622723483499E-2</v>
      </c>
      <c r="G28" s="8">
        <v>7.1454406015100504E-3</v>
      </c>
      <c r="H28" s="8">
        <v>9.2025287627166899E-3</v>
      </c>
      <c r="I28" s="8">
        <v>2.0832518315804498E-2</v>
      </c>
      <c r="J28" s="8">
        <v>5.0691244239631297E-2</v>
      </c>
      <c r="K28" s="8">
        <v>0.12721049629207101</v>
      </c>
      <c r="L28" s="8">
        <v>0.26637554585152801</v>
      </c>
      <c r="M28" s="8">
        <v>0.283204497540408</v>
      </c>
      <c r="N28" s="8">
        <v>0.28624883068288098</v>
      </c>
      <c r="O28" s="8">
        <v>0.19101123595505601</v>
      </c>
      <c r="P28" s="8">
        <v>0.109437552899246</v>
      </c>
      <c r="Q28" s="8">
        <v>8.6050671249415303E-2</v>
      </c>
    </row>
    <row r="29" spans="1:17" x14ac:dyDescent="0.25">
      <c r="A29" s="8">
        <v>12</v>
      </c>
      <c r="B29" s="8">
        <v>3.3359346954816398E-2</v>
      </c>
      <c r="C29" s="8">
        <v>2.92478400569826E-2</v>
      </c>
      <c r="D29" s="8">
        <v>2.6489569244554399E-2</v>
      </c>
      <c r="E29" s="8">
        <v>2.4026874237310699E-2</v>
      </c>
      <c r="F29" s="8">
        <v>9.1253378551773706E-3</v>
      </c>
      <c r="G29" s="8">
        <v>5.0409305666971899E-3</v>
      </c>
      <c r="H29" s="8">
        <v>6.4320940766729E-3</v>
      </c>
      <c r="I29" s="8">
        <v>1.47776592803485E-2</v>
      </c>
      <c r="J29" s="8">
        <v>3.6855800554640598E-2</v>
      </c>
      <c r="K29" s="8">
        <v>0.102681118083286</v>
      </c>
      <c r="L29" s="8">
        <v>0.233312538989395</v>
      </c>
      <c r="M29" s="8">
        <v>0.24736472241742799</v>
      </c>
      <c r="N29" s="8">
        <v>0.247895229186155</v>
      </c>
      <c r="O29" s="8">
        <v>0.15589887640449401</v>
      </c>
      <c r="P29" s="8">
        <v>8.9904178737544804E-2</v>
      </c>
      <c r="Q29" s="8">
        <v>6.86407264265083E-2</v>
      </c>
    </row>
    <row r="30" spans="1:17" x14ac:dyDescent="0.25">
      <c r="A30" s="8">
        <v>12.5</v>
      </c>
      <c r="B30" s="8">
        <v>2.7454970803564301E-2</v>
      </c>
      <c r="C30" s="8">
        <v>2.2721561906952899E-2</v>
      </c>
      <c r="D30" s="8">
        <v>1.92923548607133E-2</v>
      </c>
      <c r="E30" s="8">
        <v>1.6099704966677501E-2</v>
      </c>
      <c r="F30" s="8">
        <v>6.3894883430551004E-3</v>
      </c>
      <c r="G30" s="8">
        <v>3.24483050266777E-3</v>
      </c>
      <c r="H30" s="8">
        <v>4.49570278756262E-3</v>
      </c>
      <c r="I30" s="8">
        <v>1.0482612351306399E-2</v>
      </c>
      <c r="J30" s="8">
        <v>2.6796541590144399E-2</v>
      </c>
      <c r="K30" s="8">
        <v>8.1574443810610395E-2</v>
      </c>
      <c r="L30" s="8">
        <v>0.19089207735496</v>
      </c>
      <c r="M30" s="8">
        <v>0.20238931834153201</v>
      </c>
      <c r="N30" s="8">
        <v>0.21421889616463999</v>
      </c>
      <c r="O30" s="8">
        <v>0.11516853932584301</v>
      </c>
      <c r="P30" s="8">
        <v>7.3857292495509597E-2</v>
      </c>
      <c r="Q30" s="8">
        <v>5.4753196645061203E-2</v>
      </c>
    </row>
    <row r="31" spans="1:17" x14ac:dyDescent="0.25">
      <c r="A31" s="8">
        <v>13</v>
      </c>
      <c r="B31" s="8">
        <v>2.25956288306699E-2</v>
      </c>
      <c r="C31" s="8">
        <v>1.7651538523380299E-2</v>
      </c>
      <c r="D31" s="8">
        <v>1.4050623195701901E-2</v>
      </c>
      <c r="E31" s="8">
        <v>1.0787940930391799E-2</v>
      </c>
      <c r="F31" s="8">
        <v>4.4738684675520498E-3</v>
      </c>
      <c r="G31" s="8">
        <v>2.0886867715659298E-3</v>
      </c>
      <c r="H31" s="8">
        <v>2.8357030819031702E-3</v>
      </c>
      <c r="I31" s="8">
        <v>7.43589763595976E-3</v>
      </c>
      <c r="J31" s="8">
        <v>1.9482812213718899E-2</v>
      </c>
      <c r="K31" s="8">
        <v>6.4460924130062797E-2</v>
      </c>
      <c r="L31" s="8">
        <v>0.167810355583281</v>
      </c>
      <c r="M31" s="8">
        <v>0.17146872803935301</v>
      </c>
      <c r="N31" s="8">
        <v>0.17492984097287201</v>
      </c>
      <c r="O31" s="8">
        <v>9.4101123595505598E-2</v>
      </c>
      <c r="P31" s="8">
        <v>6.0674595234239598E-2</v>
      </c>
      <c r="Q31" s="8">
        <v>4.3675419811626398E-2</v>
      </c>
    </row>
    <row r="32" spans="1:17" x14ac:dyDescent="0.25">
      <c r="A32" s="8">
        <v>13.5</v>
      </c>
      <c r="B32" s="8">
        <v>1.85963571371606E-2</v>
      </c>
      <c r="C32" s="8">
        <v>1.37128254438809E-2</v>
      </c>
      <c r="D32" s="8">
        <v>1.0233069711444101E-2</v>
      </c>
      <c r="E32" s="8">
        <v>7.2286833677076999E-3</v>
      </c>
      <c r="F32" s="8">
        <v>3.04541773433065E-3</v>
      </c>
      <c r="G32" s="8">
        <v>1.3444808368658901E-3</v>
      </c>
      <c r="H32" s="8">
        <v>1.7886440338006401E-3</v>
      </c>
      <c r="I32" s="8">
        <v>5.2746941124443099E-3</v>
      </c>
      <c r="J32" s="8">
        <v>1.4165259739885199E-2</v>
      </c>
      <c r="K32" s="8">
        <v>4.8488305761551602E-2</v>
      </c>
      <c r="L32" s="8">
        <v>0.125389893948846</v>
      </c>
      <c r="M32" s="8">
        <v>0.13000702740688699</v>
      </c>
      <c r="N32" s="8">
        <v>0.137511693171188</v>
      </c>
      <c r="O32" s="8">
        <v>7.6687614114892097E-2</v>
      </c>
      <c r="P32" s="8">
        <v>4.9844861386742899E-2</v>
      </c>
      <c r="Q32" s="8">
        <v>3.4838921060399201E-2</v>
      </c>
    </row>
    <row r="33" spans="1:17" x14ac:dyDescent="0.25">
      <c r="A33" s="8">
        <v>14</v>
      </c>
      <c r="B33" s="8">
        <v>1.5304929168575499E-2</v>
      </c>
      <c r="C33" s="8">
        <v>1.06529853703844E-2</v>
      </c>
      <c r="D33" s="8">
        <v>7.4527452811706304E-3</v>
      </c>
      <c r="E33" s="8">
        <v>4.8437290830323602E-3</v>
      </c>
      <c r="F33" s="8">
        <v>2.0730536098327898E-3</v>
      </c>
      <c r="G33" s="8">
        <v>8.6543791309812103E-4</v>
      </c>
      <c r="H33" s="8">
        <v>1.1282025611453199E-3</v>
      </c>
      <c r="I33" s="8">
        <v>3.7416327311051698E-3</v>
      </c>
      <c r="J33" s="8">
        <v>1.02990564861639E-2</v>
      </c>
      <c r="K33" s="8">
        <v>3.9361095265259501E-2</v>
      </c>
      <c r="L33" s="8">
        <v>0.10979413599500901</v>
      </c>
      <c r="M33" s="8">
        <v>0.113141250878426</v>
      </c>
      <c r="N33" s="8">
        <v>0.11599625818522</v>
      </c>
      <c r="O33" s="8">
        <v>6.2496492432057099E-2</v>
      </c>
      <c r="P33" s="8">
        <v>4.0948113408452898E-2</v>
      </c>
      <c r="Q33" s="8">
        <v>2.77902405034154E-2</v>
      </c>
    </row>
    <row r="34" spans="1:17" x14ac:dyDescent="0.25">
      <c r="A34" s="8">
        <v>14.5</v>
      </c>
      <c r="B34" s="8">
        <v>1.2596061428990101E-2</v>
      </c>
      <c r="C34" s="8">
        <v>8.2759091309125808E-3</v>
      </c>
      <c r="D34" s="8">
        <v>5.4278348327769796E-3</v>
      </c>
      <c r="E34" s="8">
        <v>3.2456410436543302E-3</v>
      </c>
      <c r="F34" s="8">
        <v>1.4111532946022799E-3</v>
      </c>
      <c r="G34" s="8">
        <v>5.5707955137052003E-4</v>
      </c>
      <c r="H34" s="8">
        <v>7.1162343927655403E-4</v>
      </c>
      <c r="I34" s="8">
        <v>2.4359381608258799E-3</v>
      </c>
      <c r="J34" s="8">
        <v>7.48807762462202E-3</v>
      </c>
      <c r="K34" s="8">
        <v>2.9548443121193001E-2</v>
      </c>
      <c r="L34" s="8">
        <v>8.7336244541484698E-2</v>
      </c>
      <c r="M34" s="8">
        <v>8.5734364019676698E-2</v>
      </c>
      <c r="N34" s="8">
        <v>8.1384471468662303E-2</v>
      </c>
      <c r="O34" s="8">
        <v>5.0931452378457899E-2</v>
      </c>
      <c r="P34" s="8">
        <v>3.3639335029979199E-2</v>
      </c>
      <c r="Q34" s="8">
        <v>2.21676631689816E-2</v>
      </c>
    </row>
    <row r="35" spans="1:17" x14ac:dyDescent="0.25">
      <c r="A35" s="8">
        <v>15</v>
      </c>
      <c r="B35" s="8">
        <v>1.03666447440121E-2</v>
      </c>
      <c r="C35" s="8">
        <v>5.7104068393622996E-3</v>
      </c>
      <c r="D35" s="8">
        <v>3.7002411107581699E-3</v>
      </c>
      <c r="E35" s="8">
        <v>2.24715763993277E-3</v>
      </c>
      <c r="F35" s="8">
        <v>9.6058954357070004E-4</v>
      </c>
      <c r="G35" s="8">
        <v>3.5859028343732102E-4</v>
      </c>
      <c r="H35" s="8">
        <v>4.4886258617760099E-4</v>
      </c>
      <c r="I35" s="8">
        <v>1.5858837972093599E-3</v>
      </c>
      <c r="J35" s="8">
        <v>5.4443148833772503E-3</v>
      </c>
      <c r="K35" s="8">
        <v>2.2182067978606099E-2</v>
      </c>
      <c r="L35" s="8">
        <v>7.7978789769182794E-2</v>
      </c>
      <c r="M35" s="8">
        <v>6.7463106113843999E-2</v>
      </c>
      <c r="N35" s="8">
        <v>6.6417212347988794E-2</v>
      </c>
      <c r="O35" s="8">
        <v>4.1506534853923097E-2</v>
      </c>
      <c r="P35" s="8">
        <v>2.7635091511336599E-2</v>
      </c>
      <c r="Q35" s="8">
        <v>1.76826569857511E-2</v>
      </c>
    </row>
    <row r="36" spans="1:17" x14ac:dyDescent="0.25">
      <c r="A36" s="8">
        <v>15.5</v>
      </c>
      <c r="B36" s="8">
        <v>8.5318195575972994E-3</v>
      </c>
      <c r="C36" s="8">
        <v>3.9402011011979701E-3</v>
      </c>
      <c r="D36" s="8">
        <v>2.5225130645214499E-3</v>
      </c>
      <c r="E36" s="8">
        <v>1.5558459456201899E-3</v>
      </c>
      <c r="F36" s="8">
        <v>6.5388521200837602E-4</v>
      </c>
      <c r="G36" s="8">
        <v>2.3082339148738901E-4</v>
      </c>
      <c r="H36" s="8">
        <v>2.8312392502816098E-4</v>
      </c>
      <c r="I36" s="8">
        <v>1.03246767865339E-3</v>
      </c>
      <c r="J36" s="8">
        <v>3.9583676926505202E-3</v>
      </c>
      <c r="K36" s="8">
        <v>1.6652117263484301E-2</v>
      </c>
      <c r="L36" s="8">
        <v>5.4273237679351202E-2</v>
      </c>
      <c r="M36" s="8">
        <v>4.9191848208011202E-2</v>
      </c>
      <c r="N36" s="8">
        <v>5.2385406922357401E-2</v>
      </c>
      <c r="O36" s="8">
        <v>3.3825707988421903E-2</v>
      </c>
      <c r="P36" s="8">
        <v>2.2702538030533199E-2</v>
      </c>
      <c r="Q36" s="8">
        <v>1.4105066271182401E-2</v>
      </c>
    </row>
    <row r="37" spans="1:17" x14ac:dyDescent="0.25">
      <c r="A37" s="8">
        <v>16</v>
      </c>
      <c r="B37" s="8">
        <v>6.3578165230984097E-3</v>
      </c>
      <c r="C37" s="8">
        <v>2.7187528235055299E-3</v>
      </c>
      <c r="D37" s="8">
        <v>1.7196371723403601E-3</v>
      </c>
      <c r="E37" s="8">
        <v>1.0772081866830001E-3</v>
      </c>
      <c r="F37" s="8">
        <v>4.4510777089446001E-4</v>
      </c>
      <c r="G37" s="8">
        <v>1.48580261425502E-4</v>
      </c>
      <c r="H37" s="8">
        <v>1.7858284337302099E-4</v>
      </c>
      <c r="I37" s="8">
        <v>6.7217378053785503E-4</v>
      </c>
      <c r="J37" s="8">
        <v>2.8779883467173299E-3</v>
      </c>
      <c r="K37" s="8">
        <v>1.25007735809065E-2</v>
      </c>
      <c r="L37" s="8">
        <v>4.6163443543356199E-2</v>
      </c>
      <c r="M37" s="8">
        <v>4.0056219255094803E-2</v>
      </c>
      <c r="N37" s="8">
        <v>4.1169239419496503E-2</v>
      </c>
      <c r="O37" s="8">
        <v>2.75662260158498E-2</v>
      </c>
      <c r="P37" s="8">
        <v>1.8650389951354901E-2</v>
      </c>
      <c r="Q37" s="8">
        <v>1.1251300903182399E-2</v>
      </c>
    </row>
    <row r="38" spans="1:17" x14ac:dyDescent="0.25">
      <c r="A38" s="8">
        <v>16.5</v>
      </c>
      <c r="B38" s="8">
        <v>4.7377737736364898E-3</v>
      </c>
      <c r="C38" s="8">
        <v>1.87594915220735E-3</v>
      </c>
      <c r="D38" s="8">
        <v>1.17230394010093E-3</v>
      </c>
      <c r="E38" s="8">
        <v>7.4581772104331801E-4</v>
      </c>
      <c r="F38" s="8">
        <v>3.02990378237888E-4</v>
      </c>
      <c r="G38" s="8">
        <v>9.5640627854165399E-5</v>
      </c>
      <c r="H38" s="8">
        <v>1.1264265972577E-4</v>
      </c>
      <c r="I38" s="8">
        <v>4.3760942892834298E-4</v>
      </c>
      <c r="J38" s="8">
        <v>2.0924829543297299E-3</v>
      </c>
      <c r="K38" s="8">
        <v>9.3843526110500598E-3</v>
      </c>
      <c r="L38" s="8">
        <v>3.4741635814281101E-2</v>
      </c>
      <c r="M38" s="8">
        <v>3.19174417907283E-2</v>
      </c>
      <c r="N38" s="8">
        <v>3.2354550130572E-2</v>
      </c>
      <c r="O38" s="8">
        <v>2.2465067605296402E-2</v>
      </c>
      <c r="P38" s="8">
        <v>1.53215047969432E-2</v>
      </c>
      <c r="Q38" s="8">
        <v>8.9749150822913005E-3</v>
      </c>
    </row>
    <row r="39" spans="1:17" x14ac:dyDescent="0.25">
      <c r="A39" s="8">
        <v>17</v>
      </c>
      <c r="B39" s="8">
        <v>3.5305360336536102E-3</v>
      </c>
      <c r="C39" s="8">
        <v>1.2944116108098999E-3</v>
      </c>
      <c r="D39" s="8">
        <v>7.9917819298236403E-4</v>
      </c>
      <c r="E39" s="8">
        <v>5.1637564576534302E-4</v>
      </c>
      <c r="F39" s="8">
        <v>2.0624930703927401E-4</v>
      </c>
      <c r="G39" s="8">
        <v>6.1563559039190503E-5</v>
      </c>
      <c r="H39" s="8">
        <v>7.1050323482646505E-5</v>
      </c>
      <c r="I39" s="8">
        <v>2.8489955697730301E-4</v>
      </c>
      <c r="J39" s="8">
        <v>1.4602959885456901E-3</v>
      </c>
      <c r="K39" s="8">
        <v>7.0448499333699496E-3</v>
      </c>
      <c r="L39" s="8">
        <v>2.6145823760278099E-2</v>
      </c>
      <c r="M39" s="8">
        <v>2.54323325917724E-2</v>
      </c>
      <c r="N39" s="8">
        <v>2.54271618546335E-2</v>
      </c>
      <c r="O39" s="8">
        <v>1.8307883793028501E-2</v>
      </c>
      <c r="P39" s="8">
        <v>1.25867882577811E-2</v>
      </c>
      <c r="Q39" s="8">
        <v>7.1590922176436398E-3</v>
      </c>
    </row>
    <row r="40" spans="1:17" x14ac:dyDescent="0.25">
      <c r="A40" s="8">
        <v>17.5</v>
      </c>
      <c r="B40" s="8">
        <v>2.6309159703418201E-3</v>
      </c>
      <c r="C40" s="8">
        <v>8.9314863157563605E-4</v>
      </c>
      <c r="D40" s="8">
        <v>5.4481245203652495E-4</v>
      </c>
      <c r="E40" s="8">
        <v>3.57518734157458E-4</v>
      </c>
      <c r="F40" s="8">
        <v>1.4039646044716701E-4</v>
      </c>
      <c r="G40" s="8">
        <v>3.9628261405355601E-5</v>
      </c>
      <c r="H40" s="8">
        <v>4.4815600761527497E-5</v>
      </c>
      <c r="I40" s="8">
        <v>1.85479910167041E-4</v>
      </c>
      <c r="J40" s="8">
        <v>1.01910716632125E-3</v>
      </c>
      <c r="K40" s="8">
        <v>5.2885811777003498E-3</v>
      </c>
      <c r="L40" s="8">
        <v>1.9676796560699501E-2</v>
      </c>
      <c r="M40" s="8">
        <v>2.02648929478558E-2</v>
      </c>
      <c r="N40" s="8">
        <v>1.99829871647886E-2</v>
      </c>
      <c r="O40" s="8">
        <v>1.4919991111E-2</v>
      </c>
      <c r="P40" s="8">
        <v>1.03401879088159E-2</v>
      </c>
      <c r="Q40" s="8">
        <v>5.7106502859123297E-3</v>
      </c>
    </row>
    <row r="41" spans="1:17" x14ac:dyDescent="0.25">
      <c r="A41" s="8">
        <v>18</v>
      </c>
      <c r="B41" s="8">
        <v>1.9605291596008802E-3</v>
      </c>
      <c r="C41" s="8">
        <v>6.1627574368427996E-4</v>
      </c>
      <c r="D41" s="8">
        <v>3.71407291265613E-4</v>
      </c>
      <c r="E41" s="8">
        <v>2.4753228840623798E-4</v>
      </c>
      <c r="F41" s="8">
        <v>9.5569611307189201E-5</v>
      </c>
      <c r="G41" s="8">
        <v>2.5508582130795401E-5</v>
      </c>
      <c r="H41" s="8">
        <v>2.8267824454197901E-5</v>
      </c>
      <c r="I41" s="8">
        <v>1.20754126263223E-4</v>
      </c>
      <c r="J41" s="8">
        <v>7.1121157942899405E-4</v>
      </c>
      <c r="K41" s="8">
        <v>3.9701471482938002E-3</v>
      </c>
      <c r="L41" s="8">
        <v>1.48083428711614E-2</v>
      </c>
      <c r="M41" s="8">
        <v>1.6147393665373402E-2</v>
      </c>
      <c r="N41" s="8">
        <v>1.5704457237933501E-2</v>
      </c>
      <c r="O41" s="8">
        <v>1.21590314461733E-2</v>
      </c>
      <c r="P41" s="8">
        <v>8.4945804918523105E-3</v>
      </c>
      <c r="Q41" s="8">
        <v>4.3534273738762303E-3</v>
      </c>
    </row>
    <row r="42" spans="1:17" x14ac:dyDescent="0.25">
      <c r="A42" s="8">
        <v>18.5</v>
      </c>
      <c r="B42" s="8">
        <v>1.4609644051634099E-3</v>
      </c>
      <c r="C42" s="8">
        <v>4.2523246280246101E-4</v>
      </c>
      <c r="D42" s="8">
        <v>2.5319424232983501E-4</v>
      </c>
      <c r="E42" s="8">
        <v>1.71381882820842E-4</v>
      </c>
      <c r="F42" s="8">
        <v>6.5055419319781595E-5</v>
      </c>
      <c r="G42" s="8">
        <v>1.6419790807020701E-5</v>
      </c>
      <c r="H42" s="8">
        <v>1.7830172658439599E-5</v>
      </c>
      <c r="I42" s="8">
        <v>7.8615301228324204E-5</v>
      </c>
      <c r="J42" s="8">
        <v>4.96338292409248E-4</v>
      </c>
      <c r="K42" s="8">
        <v>2.98039641436671E-3</v>
      </c>
      <c r="L42" s="8">
        <v>1.11444471112671E-2</v>
      </c>
      <c r="M42" s="8">
        <v>1.2866503803175999E-2</v>
      </c>
      <c r="N42" s="8">
        <v>1.2341997475365501E-2</v>
      </c>
      <c r="O42" s="8">
        <v>9.9089902004051E-3</v>
      </c>
      <c r="P42" s="8">
        <v>6.97839327185114E-3</v>
      </c>
      <c r="Q42" s="8">
        <v>3.3187691332401399E-3</v>
      </c>
    </row>
    <row r="43" spans="1:17" x14ac:dyDescent="0.25">
      <c r="A43" s="8">
        <v>19</v>
      </c>
      <c r="B43" s="8">
        <v>1.08869433678249E-3</v>
      </c>
      <c r="C43" s="8">
        <v>2.9341191710718901E-4</v>
      </c>
      <c r="D43" s="8">
        <v>1.72606531580244E-4</v>
      </c>
      <c r="E43" s="8">
        <v>1.1865825645751601E-4</v>
      </c>
      <c r="F43" s="8">
        <v>4.4284030509045199E-5</v>
      </c>
      <c r="G43" s="8">
        <v>1.0569365586965399E-5</v>
      </c>
      <c r="H43" s="8">
        <v>1.12465342900769E-5</v>
      </c>
      <c r="I43" s="8">
        <v>5.1181402892619498E-5</v>
      </c>
      <c r="J43" s="8">
        <v>3.4638314059720599E-4</v>
      </c>
      <c r="K43" s="8">
        <v>2.2373888057492701E-3</v>
      </c>
      <c r="L43" s="8">
        <v>8.3870762918179E-3</v>
      </c>
      <c r="M43" s="8">
        <v>1.02522378253614E-2</v>
      </c>
      <c r="N43" s="8">
        <v>9.6994693528149097E-3</v>
      </c>
      <c r="O43" s="8">
        <v>8.0753213959839192E-3</v>
      </c>
      <c r="P43" s="8">
        <v>5.7328284431852304E-3</v>
      </c>
      <c r="Q43" s="8">
        <v>2.53001316292556E-3</v>
      </c>
    </row>
    <row r="44" spans="1:17" x14ac:dyDescent="0.25">
      <c r="A44" s="8">
        <v>19.5</v>
      </c>
      <c r="B44" s="8">
        <v>8.1128284491627299E-4</v>
      </c>
      <c r="C44" s="8">
        <v>2.02455270073121E-4</v>
      </c>
      <c r="D44" s="8">
        <v>1.17668610747246E-4</v>
      </c>
      <c r="E44" s="8">
        <v>8.2154435426806698E-5</v>
      </c>
      <c r="F44" s="8">
        <v>3.01446886152856E-5</v>
      </c>
      <c r="G44" s="8">
        <v>6.8034660261062598E-6</v>
      </c>
      <c r="H44" s="8">
        <v>7.0938479375115498E-6</v>
      </c>
      <c r="I44" s="8">
        <v>3.3320943393033702E-5</v>
      </c>
      <c r="J44" s="8">
        <v>2.41732870352562E-4</v>
      </c>
      <c r="K44" s="8">
        <v>1.6796116932504799E-3</v>
      </c>
      <c r="L44" s="8">
        <v>6.3119370590988804E-3</v>
      </c>
      <c r="M44" s="8">
        <v>8.1691485142860905E-3</v>
      </c>
      <c r="N44" s="8">
        <v>7.6227292959650901E-3</v>
      </c>
      <c r="O44" s="8">
        <v>6.5809748853893997E-3</v>
      </c>
      <c r="P44" s="8">
        <v>4.4184720016449096E-3</v>
      </c>
      <c r="Q44" s="8">
        <v>1.92871704767472E-3</v>
      </c>
    </row>
    <row r="45" spans="1:17" x14ac:dyDescent="0.25">
      <c r="A45" s="8">
        <v>20</v>
      </c>
      <c r="B45" s="8">
        <v>6.0455890346644504E-4</v>
      </c>
      <c r="C45" s="8">
        <v>1.3969485896980801E-4</v>
      </c>
      <c r="D45" s="8">
        <v>8.0216558599688294E-5</v>
      </c>
      <c r="E45" s="8">
        <v>5.6880586836505297E-5</v>
      </c>
      <c r="F45" s="8">
        <v>2.0519863283996498E-5</v>
      </c>
      <c r="G45" s="8">
        <v>4.3793688077053904E-6</v>
      </c>
      <c r="H45" s="8">
        <v>4.4745054131878297E-6</v>
      </c>
      <c r="I45" s="8">
        <v>2.1693138637313202E-5</v>
      </c>
      <c r="J45" s="8">
        <v>1.6869984061040899E-4</v>
      </c>
      <c r="K45" s="8">
        <v>1.26525780260189E-3</v>
      </c>
      <c r="L45" s="8">
        <v>4.7502309567509999E-3</v>
      </c>
      <c r="M45" s="8">
        <v>6.5093093415544102E-3</v>
      </c>
      <c r="N45" s="8">
        <v>5.9906371994155796E-3</v>
      </c>
      <c r="O45" s="8">
        <v>5.3631587299627298E-3</v>
      </c>
      <c r="P45" s="8">
        <v>3.4054559669455201E-3</v>
      </c>
      <c r="Q45" s="8">
        <v>1.4703281012535801E-3</v>
      </c>
    </row>
    <row r="46" spans="1:17" x14ac:dyDescent="0.25">
      <c r="A46" s="8">
        <v>20.5</v>
      </c>
      <c r="B46" s="8">
        <v>4.5051053408917701E-4</v>
      </c>
      <c r="C46" s="8">
        <v>9.6389951299236096E-5</v>
      </c>
      <c r="D46" s="8">
        <v>5.4684900524515397E-5</v>
      </c>
      <c r="E46" s="8">
        <v>3.9381941365102E-5</v>
      </c>
      <c r="F46" s="8">
        <v>1.3968125349372901E-5</v>
      </c>
      <c r="G46" s="8">
        <v>2.81898536425018E-6</v>
      </c>
      <c r="H46" s="8">
        <v>2.8223326562493101E-6</v>
      </c>
      <c r="I46" s="8">
        <v>1.41230174184326E-5</v>
      </c>
      <c r="J46" s="8">
        <v>1.17731759774697E-4</v>
      </c>
      <c r="K46" s="8">
        <v>9.5312345911735498E-4</v>
      </c>
      <c r="L46" s="8">
        <v>3.5749238199306401E-3</v>
      </c>
      <c r="M46" s="8">
        <v>5.1867227079969904E-3</v>
      </c>
      <c r="N46" s="8">
        <v>4.7079900992966E-3</v>
      </c>
      <c r="O46" s="8">
        <v>4.3707007037261398E-3</v>
      </c>
      <c r="P46" s="8">
        <v>2.6246925042159299E-3</v>
      </c>
      <c r="Q46" s="8">
        <v>1.12088226105655E-3</v>
      </c>
    </row>
    <row r="47" spans="1:17" x14ac:dyDescent="0.25">
      <c r="A47" s="8">
        <v>21</v>
      </c>
      <c r="B47" s="8">
        <v>3.35715411949988E-4</v>
      </c>
      <c r="C47" s="8">
        <v>6.6509410439063998E-5</v>
      </c>
      <c r="D47" s="8">
        <v>3.7279564189529601E-5</v>
      </c>
      <c r="E47" s="8">
        <v>2.7266548957127801E-5</v>
      </c>
      <c r="F47" s="8">
        <v>9.5082761066844801E-6</v>
      </c>
      <c r="G47" s="8">
        <v>1.81457165016052E-6</v>
      </c>
      <c r="H47" s="8">
        <v>1.7802105232167501E-6</v>
      </c>
      <c r="I47" s="8">
        <v>9.1945948594851603E-6</v>
      </c>
      <c r="J47" s="8">
        <v>8.2162302047716906E-5</v>
      </c>
      <c r="K47" s="8">
        <v>7.1799148478013397E-4</v>
      </c>
      <c r="L47" s="8">
        <v>2.6904124103996402E-3</v>
      </c>
      <c r="M47" s="8">
        <v>4.1328643390648101E-3</v>
      </c>
      <c r="N47" s="8">
        <v>3.69996880753138E-3</v>
      </c>
      <c r="O47" s="8">
        <v>3.3964069049517999E-3</v>
      </c>
      <c r="P47" s="8">
        <v>2.0229334363897102E-3</v>
      </c>
      <c r="Q47" s="8">
        <v>8.5448754062444898E-4</v>
      </c>
    </row>
    <row r="48" spans="1:17" x14ac:dyDescent="0.25">
      <c r="A48" s="8">
        <v>21.5</v>
      </c>
      <c r="B48" s="8">
        <v>2.5017137068417101E-4</v>
      </c>
      <c r="C48" s="8">
        <v>4.5891730593661203E-5</v>
      </c>
      <c r="D48" s="8">
        <v>2.5414070297879999E-5</v>
      </c>
      <c r="E48" s="8">
        <v>1.88783149397409E-5</v>
      </c>
      <c r="F48" s="8">
        <v>6.4724014324779597E-6</v>
      </c>
      <c r="G48" s="8">
        <v>1.16803383065633E-6</v>
      </c>
      <c r="H48" s="8">
        <v>1.12288305198494E-6</v>
      </c>
      <c r="I48" s="8">
        <v>5.9860136205625E-6</v>
      </c>
      <c r="J48" s="8">
        <v>5.7339191146921202E-5</v>
      </c>
      <c r="K48" s="8">
        <v>5.4086568459266204E-4</v>
      </c>
      <c r="L48" s="8">
        <v>2.0247477436240498E-3</v>
      </c>
      <c r="M48" s="8">
        <v>3.29313298719024E-3</v>
      </c>
      <c r="N48" s="8">
        <v>2.9077735696068099E-3</v>
      </c>
      <c r="O48" s="8">
        <v>2.6392975968749801E-3</v>
      </c>
      <c r="P48" s="8">
        <v>1.5591387111024699E-3</v>
      </c>
      <c r="Q48" s="8">
        <v>6.5140557795451202E-4</v>
      </c>
    </row>
    <row r="49" spans="1:17" x14ac:dyDescent="0.25">
      <c r="A49" s="8">
        <v>22</v>
      </c>
      <c r="B49" s="8">
        <v>1.86424907770766E-4</v>
      </c>
      <c r="C49" s="8">
        <v>3.1665457910001701E-5</v>
      </c>
      <c r="D49" s="8">
        <v>1.7325174881843701E-5</v>
      </c>
      <c r="E49" s="8">
        <v>1.3070622744582E-5</v>
      </c>
      <c r="F49" s="8">
        <v>4.4058439020444604E-6</v>
      </c>
      <c r="G49" s="8">
        <v>7.5185955283885196E-7</v>
      </c>
      <c r="H49" s="8">
        <v>7.0826811326973903E-7</v>
      </c>
      <c r="I49" s="8">
        <v>3.8971112499286403E-6</v>
      </c>
      <c r="J49" s="8">
        <v>4.0015709874774403E-5</v>
      </c>
      <c r="K49" s="8">
        <v>4.0743615345162397E-4</v>
      </c>
      <c r="L49" s="8">
        <v>1.5418318965316801E-3</v>
      </c>
      <c r="M49" s="8">
        <v>2.6240214973459498E-3</v>
      </c>
      <c r="N49" s="8">
        <v>2.2864561281842298E-3</v>
      </c>
      <c r="O49" s="8">
        <v>2.0509591458886E-3</v>
      </c>
      <c r="P49" s="8">
        <v>1.20167746339528E-3</v>
      </c>
      <c r="Q49" s="8">
        <v>4.96589133037739E-4</v>
      </c>
    </row>
    <row r="50" spans="1:17" x14ac:dyDescent="0.25">
      <c r="A50" s="8">
        <v>22.5</v>
      </c>
      <c r="B50" s="8">
        <v>1.3892175648355599E-4</v>
      </c>
      <c r="C50" s="8">
        <v>2.18492789807456E-5</v>
      </c>
      <c r="D50" s="8">
        <v>1.1810846557436301E-5</v>
      </c>
      <c r="E50" s="8">
        <v>9.0495989433225703E-6</v>
      </c>
      <c r="F50" s="8">
        <v>2.9991125691797302E-6</v>
      </c>
      <c r="G50" s="8">
        <v>4.8396953278295698E-7</v>
      </c>
      <c r="H50" s="8">
        <v>4.46746185600588E-7</v>
      </c>
      <c r="I50" s="8">
        <v>2.5371602967450002E-6</v>
      </c>
      <c r="J50" s="8">
        <v>2.7926048567383801E-5</v>
      </c>
      <c r="K50" s="8">
        <v>3.0692318604852399E-4</v>
      </c>
      <c r="L50" s="8">
        <v>1.1740947012528499E-3</v>
      </c>
      <c r="M50" s="8">
        <v>2.0908626664386501E-3</v>
      </c>
      <c r="N50" s="8">
        <v>1.79789846113021E-3</v>
      </c>
      <c r="O50" s="8">
        <v>1.59377003301364E-3</v>
      </c>
      <c r="P50" s="8">
        <v>9.2617078631251903E-4</v>
      </c>
      <c r="Q50" s="8">
        <v>3.7856717135509299E-4</v>
      </c>
    </row>
    <row r="51" spans="1:17" x14ac:dyDescent="0.25">
      <c r="A51" s="8">
        <v>23</v>
      </c>
      <c r="B51" s="8">
        <v>1.03522939371437E-4</v>
      </c>
      <c r="C51" s="8">
        <v>1.50760804829009E-5</v>
      </c>
      <c r="D51" s="8">
        <v>8.0516414613374008E-6</v>
      </c>
      <c r="E51" s="8">
        <v>6.2655959578439297E-6</v>
      </c>
      <c r="F51" s="8">
        <v>2.0415331098977401E-6</v>
      </c>
      <c r="G51" s="8">
        <v>3.1152960378033601E-7</v>
      </c>
      <c r="H51" s="8">
        <v>2.8178898714426E-7</v>
      </c>
      <c r="I51" s="8">
        <v>1.6517830666584701E-6</v>
      </c>
      <c r="J51" s="8">
        <v>1.94889504903095E-5</v>
      </c>
      <c r="K51" s="8">
        <v>2.3120638985063601E-4</v>
      </c>
      <c r="L51" s="8">
        <v>8.9406528079416503E-4</v>
      </c>
      <c r="M51" s="8">
        <v>1.5968495562306299E-3</v>
      </c>
      <c r="N51" s="8">
        <v>1.41373317278626E-3</v>
      </c>
      <c r="O51" s="8">
        <v>1.2384951320089099E-3</v>
      </c>
      <c r="P51" s="8">
        <v>7.1382908604711304E-4</v>
      </c>
      <c r="Q51" s="8">
        <v>2.8859492424071498E-4</v>
      </c>
    </row>
    <row r="52" spans="1:17" x14ac:dyDescent="0.25">
      <c r="A52" s="8">
        <v>23.5</v>
      </c>
      <c r="B52" s="8">
        <v>7.7144136723994504E-5</v>
      </c>
      <c r="C52" s="8">
        <v>1.0402549343924199E-5</v>
      </c>
      <c r="D52" s="8">
        <v>5.4889317124828799E-6</v>
      </c>
      <c r="E52" s="8">
        <v>4.3380588413688398E-6</v>
      </c>
      <c r="F52" s="8">
        <v>1.3896968994453499E-6</v>
      </c>
      <c r="G52" s="8">
        <v>2.0053058613633799E-7</v>
      </c>
      <c r="H52" s="8">
        <v>1.77740819840011E-7</v>
      </c>
      <c r="I52" s="8">
        <v>1.07537048521511E-6</v>
      </c>
      <c r="J52" s="8">
        <v>1.360089273994E-5</v>
      </c>
      <c r="K52" s="8">
        <v>1.7416864263653E-4</v>
      </c>
      <c r="L52" s="8">
        <v>6.8082474562614005E-4</v>
      </c>
      <c r="M52" s="8">
        <v>1.2195581021000601E-3</v>
      </c>
      <c r="N52" s="8">
        <v>1.11165426026338E-3</v>
      </c>
      <c r="O52" s="8">
        <v>9.6241625845450097E-4</v>
      </c>
      <c r="P52" s="8">
        <v>5.5017062902140701E-4</v>
      </c>
      <c r="Q52" s="8">
        <v>2.2000595032944901E-4</v>
      </c>
    </row>
    <row r="53" spans="1:17" x14ac:dyDescent="0.25">
      <c r="A53" s="8">
        <v>24</v>
      </c>
      <c r="B53" s="8">
        <v>5.74869479847972E-5</v>
      </c>
      <c r="C53" s="8">
        <v>7.1777961769825504E-6</v>
      </c>
      <c r="D53" s="8">
        <v>3.74189182295037E-6</v>
      </c>
      <c r="E53" s="8">
        <v>3.0035059135347102E-6</v>
      </c>
      <c r="F53" s="8">
        <v>9.45983909428349E-7</v>
      </c>
      <c r="G53" s="8">
        <v>1.29080881761112E-7</v>
      </c>
      <c r="H53" s="8">
        <v>1.1211154615775599E-7</v>
      </c>
      <c r="I53" s="8">
        <v>7.00105058482058E-7</v>
      </c>
      <c r="J53" s="8">
        <v>9.4917519245507705E-6</v>
      </c>
      <c r="K53" s="8">
        <v>1.3120189324111799E-4</v>
      </c>
      <c r="L53" s="8">
        <v>5.1844350095464598E-4</v>
      </c>
      <c r="M53" s="8">
        <v>9.3141019991183104E-4</v>
      </c>
      <c r="N53" s="8">
        <v>8.7412194758518301E-4</v>
      </c>
      <c r="O53" s="8">
        <v>7.4787944707943599E-4</v>
      </c>
      <c r="P53" s="8">
        <v>4.2403388563771999E-4</v>
      </c>
      <c r="Q53" s="8">
        <v>1.6771818945771099E-4</v>
      </c>
    </row>
    <row r="54" spans="1:17" x14ac:dyDescent="0.25">
      <c r="A54" s="8">
        <v>24.5</v>
      </c>
      <c r="B54" s="8">
        <v>4.28386307625983E-5</v>
      </c>
      <c r="C54" s="8">
        <v>4.95270498168665E-6</v>
      </c>
      <c r="D54" s="8">
        <v>2.5509070157303501E-6</v>
      </c>
      <c r="E54" s="8">
        <v>2.0795125429407001E-6</v>
      </c>
      <c r="F54" s="8">
        <v>6.4394297571990201E-7</v>
      </c>
      <c r="G54" s="8">
        <v>8.3088941060793905E-8</v>
      </c>
      <c r="H54" s="8">
        <v>7.0715319044900503E-8</v>
      </c>
      <c r="I54" s="8">
        <v>4.5579370044901498E-7</v>
      </c>
      <c r="J54" s="8">
        <v>6.62407654550279E-6</v>
      </c>
      <c r="K54" s="8">
        <v>9.8834879398990201E-5</v>
      </c>
      <c r="L54" s="8">
        <v>3.9479126663488601E-4</v>
      </c>
      <c r="M54" s="8">
        <v>7.1134368998571095E-4</v>
      </c>
      <c r="N54" s="8">
        <v>6.8734426391625603E-4</v>
      </c>
      <c r="O54" s="8">
        <v>5.8116606245006697E-4</v>
      </c>
      <c r="P54" s="8">
        <v>3.2681631240272197E-4</v>
      </c>
      <c r="Q54" s="8">
        <v>1.2785741036947001E-4</v>
      </c>
    </row>
    <row r="55" spans="1:17" x14ac:dyDescent="0.25">
      <c r="A55" s="8">
        <v>25</v>
      </c>
      <c r="B55" s="8">
        <v>3.1922868580447303E-5</v>
      </c>
      <c r="C55" s="8">
        <v>3.4173841149121099E-6</v>
      </c>
      <c r="D55" s="8">
        <v>1.73899377930997E-6</v>
      </c>
      <c r="E55" s="8">
        <v>1.4397748966388199E-6</v>
      </c>
      <c r="F55" s="8">
        <v>4.3833996743458701E-7</v>
      </c>
      <c r="G55" s="8">
        <v>5.3484079387544698E-8</v>
      </c>
      <c r="H55" s="8">
        <v>4.4604293814032303E-8</v>
      </c>
      <c r="I55" s="8">
        <v>2.9673817503184102E-7</v>
      </c>
      <c r="J55" s="8">
        <v>4.6227914962670996E-6</v>
      </c>
      <c r="K55" s="8">
        <v>7.4452686195991506E-5</v>
      </c>
      <c r="L55" s="8">
        <v>3.0063091527654501E-4</v>
      </c>
      <c r="M55" s="8">
        <v>5.4327281935539996E-4</v>
      </c>
      <c r="N55" s="8">
        <v>5.4047623268549405E-4</v>
      </c>
      <c r="O55" s="8">
        <v>4.5161555577266697E-4</v>
      </c>
      <c r="P55" s="8">
        <v>2.5188765726080699E-4</v>
      </c>
      <c r="Q55" s="8">
        <v>9.74701518018372E-5</v>
      </c>
    </row>
    <row r="56" spans="1:17" x14ac:dyDescent="0.25">
      <c r="A56" s="8">
        <v>25.5</v>
      </c>
      <c r="B56" s="8">
        <v>2.3788564673110601E-5</v>
      </c>
      <c r="C56" s="8">
        <v>2.3580072369133701E-6</v>
      </c>
      <c r="D56" s="8">
        <v>1.1854996461169201E-6</v>
      </c>
      <c r="E56" s="8">
        <v>9.9684503462871192E-7</v>
      </c>
      <c r="F56" s="8">
        <v>2.9838345050325898E-7</v>
      </c>
      <c r="G56" s="8">
        <v>3.4427526829361501E-8</v>
      </c>
      <c r="H56" s="8">
        <v>2.8134540808189001E-8</v>
      </c>
      <c r="I56" s="8">
        <v>1.9318727850770001E-7</v>
      </c>
      <c r="J56" s="8">
        <v>3.2261404394606798E-6</v>
      </c>
      <c r="K56" s="8">
        <v>5.6085488397528098E-5</v>
      </c>
      <c r="L56" s="8">
        <v>2.2892843600719201E-4</v>
      </c>
      <c r="M56" s="8">
        <v>4.1491245428249002E-4</v>
      </c>
      <c r="N56" s="8">
        <v>4.2499017367736398E-4</v>
      </c>
      <c r="O56" s="8">
        <v>3.5094377217415002E-4</v>
      </c>
      <c r="P56" s="8">
        <v>1.94137775479719E-4</v>
      </c>
      <c r="Q56" s="8">
        <v>7.4304887490050903E-5</v>
      </c>
    </row>
    <row r="57" spans="1:17" x14ac:dyDescent="0.25">
      <c r="A57" s="8">
        <v>26</v>
      </c>
      <c r="B57" s="8">
        <v>1.7726972367238E-5</v>
      </c>
      <c r="C57" s="8">
        <v>1.62703340977899E-6</v>
      </c>
      <c r="D57" s="8">
        <v>8.0817391512333295E-7</v>
      </c>
      <c r="E57" s="8">
        <v>6.9017735027099302E-7</v>
      </c>
      <c r="F57" s="8">
        <v>2.0311331416778E-7</v>
      </c>
      <c r="G57" s="8">
        <v>2.21608863482103E-8</v>
      </c>
      <c r="H57" s="8">
        <v>1.7746102920490601E-8</v>
      </c>
      <c r="I57" s="8">
        <v>1.2577190167117899E-7</v>
      </c>
      <c r="J57" s="8">
        <v>2.2514496151870802E-6</v>
      </c>
      <c r="K57" s="8">
        <v>4.2249409249128802E-5</v>
      </c>
      <c r="L57" s="8">
        <v>1.7432747648216099E-4</v>
      </c>
      <c r="M57" s="8">
        <v>3.1688009888475299E-4</v>
      </c>
      <c r="N57" s="8">
        <v>3.3418055559053501E-4</v>
      </c>
      <c r="O57" s="8">
        <v>2.72713217367215E-4</v>
      </c>
      <c r="P57" s="8">
        <v>1.4962811706642501E-4</v>
      </c>
      <c r="Q57" s="8">
        <v>5.6645200636751202E-5</v>
      </c>
    </row>
    <row r="58" spans="1:17" x14ac:dyDescent="0.25">
      <c r="A58" s="8">
        <v>26.5</v>
      </c>
      <c r="B58" s="8">
        <v>1.32099415676157E-5</v>
      </c>
      <c r="C58" s="8">
        <v>1.1226588600976601E-6</v>
      </c>
      <c r="D58" s="8">
        <v>5.5094497852792301E-7</v>
      </c>
      <c r="E58" s="8">
        <v>4.7785238255215703E-7</v>
      </c>
      <c r="F58" s="8">
        <v>1.3826175127018601E-7</v>
      </c>
      <c r="G58" s="8">
        <v>1.42648899359443E-8</v>
      </c>
      <c r="H58" s="8">
        <v>1.11935065660873E-8</v>
      </c>
      <c r="I58" s="8">
        <v>8.1882054359105999E-8</v>
      </c>
      <c r="J58" s="8">
        <v>1.57123518473856E-6</v>
      </c>
      <c r="K58" s="8">
        <v>3.1826638813292598E-5</v>
      </c>
      <c r="L58" s="8">
        <v>1.3274921013173299E-4</v>
      </c>
      <c r="M58" s="8">
        <v>2.4201008196500501E-4</v>
      </c>
      <c r="N58" s="8">
        <v>2.6277464904300702E-4</v>
      </c>
      <c r="O58" s="8">
        <v>2.1192140970627301E-4</v>
      </c>
      <c r="P58" s="8">
        <v>1.1532311710860099E-4</v>
      </c>
      <c r="Q58" s="8">
        <v>4.3182607006975203E-5</v>
      </c>
    </row>
    <row r="59" spans="1:17" x14ac:dyDescent="0.25">
      <c r="A59" s="8">
        <v>27</v>
      </c>
      <c r="B59" s="8">
        <v>9.8439007295558699E-6</v>
      </c>
      <c r="C59" s="8">
        <v>7.7463862058202395E-7</v>
      </c>
      <c r="D59" s="8">
        <v>3.7558793186676098E-7</v>
      </c>
      <c r="E59" s="8">
        <v>3.3084670103544798E-7</v>
      </c>
      <c r="F59" s="8">
        <v>9.4116488380535802E-8</v>
      </c>
      <c r="G59" s="8">
        <v>9.1822629499915704E-9</v>
      </c>
      <c r="H59" s="8">
        <v>7.0604002644358802E-9</v>
      </c>
      <c r="I59" s="8">
        <v>5.3308177205835303E-8</v>
      </c>
      <c r="J59" s="8">
        <v>1.096529093636E-6</v>
      </c>
      <c r="K59" s="8">
        <v>2.3975126662301199E-5</v>
      </c>
      <c r="L59" s="8">
        <v>1.01087637739084E-4</v>
      </c>
      <c r="M59" s="8">
        <v>1.84829782554519E-4</v>
      </c>
      <c r="N59" s="8">
        <v>2.0662637315227401E-4</v>
      </c>
      <c r="O59" s="8">
        <v>1.64680994656052E-4</v>
      </c>
      <c r="P59" s="8">
        <v>8.8883169823916698E-5</v>
      </c>
      <c r="Q59" s="8">
        <v>3.2919603549008698E-5</v>
      </c>
    </row>
    <row r="60" spans="1:17" x14ac:dyDescent="0.25">
      <c r="A60" s="8">
        <v>27.5</v>
      </c>
      <c r="B60" s="8">
        <v>7.3355647394190998E-6</v>
      </c>
      <c r="C60" s="8">
        <v>5.3450341308547401E-7</v>
      </c>
      <c r="D60" s="8">
        <v>2.5604425135661302E-7</v>
      </c>
      <c r="E60" s="8">
        <v>2.2906559349333801E-7</v>
      </c>
      <c r="F60" s="8">
        <v>6.4066260518913403E-8</v>
      </c>
      <c r="G60" s="8">
        <v>5.9105926819569301E-9</v>
      </c>
      <c r="H60" s="8">
        <v>4.4534079757241296E-9</v>
      </c>
      <c r="I60" s="8">
        <v>3.4705550322477998E-8</v>
      </c>
      <c r="J60" s="8">
        <v>7.6524257153209895E-7</v>
      </c>
      <c r="K60" s="8">
        <v>1.80605530430977E-5</v>
      </c>
      <c r="L60" s="8">
        <v>7.6977561625613005E-5</v>
      </c>
      <c r="M60" s="8">
        <v>1.4115960889626901E-4</v>
      </c>
      <c r="N60" s="8">
        <v>1.6247555933401899E-4</v>
      </c>
      <c r="O60" s="8">
        <v>1.27971166473895E-4</v>
      </c>
      <c r="P60" s="8">
        <v>6.8505067119417604E-5</v>
      </c>
      <c r="Q60" s="8">
        <v>2.5095758985793701E-5</v>
      </c>
    </row>
    <row r="61" spans="1:17" x14ac:dyDescent="0.25">
      <c r="A61" s="8">
        <v>28</v>
      </c>
      <c r="B61" s="8">
        <v>5.4663808103372296E-6</v>
      </c>
      <c r="C61" s="8">
        <v>3.68809262907277E-7</v>
      </c>
      <c r="D61" s="8">
        <v>1.7454942791150801E-7</v>
      </c>
      <c r="E61" s="8">
        <v>1.5859625002168101E-7</v>
      </c>
      <c r="F61" s="8">
        <v>4.3610697830764897E-8</v>
      </c>
      <c r="G61" s="8">
        <v>3.8046291672699803E-9</v>
      </c>
      <c r="H61" s="8">
        <v>2.80902523464022E-9</v>
      </c>
      <c r="I61" s="8">
        <v>2.2594567772316101E-8</v>
      </c>
      <c r="J61" s="8">
        <v>5.3404528577161095E-7</v>
      </c>
      <c r="K61" s="8">
        <v>1.36050825014777E-5</v>
      </c>
      <c r="L61" s="8">
        <v>5.8617899540980303E-5</v>
      </c>
      <c r="M61" s="8">
        <v>1.0780749134886601E-4</v>
      </c>
      <c r="N61" s="8">
        <v>1.27758654319798E-4</v>
      </c>
      <c r="O61" s="8">
        <v>9.9444501673651099E-5</v>
      </c>
      <c r="P61" s="8">
        <v>5.2799019548133098E-5</v>
      </c>
      <c r="Q61" s="8">
        <v>1.9131370101010901E-5</v>
      </c>
    </row>
    <row r="62" spans="1:17" x14ac:dyDescent="0.25">
      <c r="A62" s="8">
        <v>28.5</v>
      </c>
      <c r="B62" s="8">
        <v>4.0734858494095903E-6</v>
      </c>
      <c r="C62" s="8">
        <v>2.5447970775083201E-7</v>
      </c>
      <c r="D62" s="8">
        <v>1.1899311402885399E-7</v>
      </c>
      <c r="E62" s="8">
        <v>1.0980597364706999E-7</v>
      </c>
      <c r="F62" s="8">
        <v>2.96863427173833E-8</v>
      </c>
      <c r="G62" s="8">
        <v>2.4490274252997299E-9</v>
      </c>
      <c r="H62" s="8">
        <v>1.77181680438565E-9</v>
      </c>
      <c r="I62" s="8">
        <v>1.47098804248458E-8</v>
      </c>
      <c r="J62" s="8">
        <v>3.7269798880412703E-7</v>
      </c>
      <c r="K62" s="8">
        <v>1.0248759793274301E-5</v>
      </c>
      <c r="L62" s="8">
        <v>4.4637139369418898E-5</v>
      </c>
      <c r="M62" s="8">
        <v>8.2335558179935599E-5</v>
      </c>
      <c r="N62" s="8">
        <v>1.00459871136937E-4</v>
      </c>
      <c r="O62" s="8">
        <v>7.7276852166074898E-5</v>
      </c>
      <c r="P62" s="8">
        <v>4.0693872474961701E-5</v>
      </c>
      <c r="Q62" s="8">
        <v>1.4584508966075701E-5</v>
      </c>
    </row>
    <row r="63" spans="1:17" x14ac:dyDescent="0.25">
      <c r="A63" s="8">
        <v>29</v>
      </c>
      <c r="B63" s="8">
        <v>3.0355161012574102E-6</v>
      </c>
      <c r="C63" s="8">
        <v>1.7559190657045999E-7</v>
      </c>
      <c r="D63" s="8">
        <v>8.1119493455794505E-8</v>
      </c>
      <c r="E63" s="8">
        <v>7.6025453599193406E-8</v>
      </c>
      <c r="F63" s="8">
        <v>2.0207861606280601E-8</v>
      </c>
      <c r="G63" s="8">
        <v>1.57643087472792E-9</v>
      </c>
      <c r="H63" s="8">
        <v>1.1175886882597301E-9</v>
      </c>
      <c r="I63" s="8">
        <v>9.5766637953076499E-9</v>
      </c>
      <c r="J63" s="8">
        <v>2.6009740095034301E-7</v>
      </c>
      <c r="K63" s="8">
        <v>7.7204292798782603E-6</v>
      </c>
      <c r="L63" s="8">
        <v>3.3990883786083601E-5</v>
      </c>
      <c r="M63" s="8">
        <v>6.2881939427161804E-5</v>
      </c>
      <c r="N63" s="8">
        <v>7.8994145348287899E-5</v>
      </c>
      <c r="O63" s="8">
        <v>6.0050699437264003E-5</v>
      </c>
      <c r="P63" s="8">
        <v>3.1364053180937803E-5</v>
      </c>
      <c r="Q63" s="8">
        <v>1.1118278547717101E-5</v>
      </c>
    </row>
    <row r="64" spans="1:17" x14ac:dyDescent="0.25">
      <c r="A64" s="8">
        <v>29.5</v>
      </c>
      <c r="B64" s="8">
        <v>2.2620326525224499E-6</v>
      </c>
      <c r="C64" s="8">
        <v>1.2115904235443501E-7</v>
      </c>
      <c r="D64" s="8">
        <v>5.5300445556127798E-8</v>
      </c>
      <c r="E64" s="8">
        <v>5.26371143338978E-8</v>
      </c>
      <c r="F64" s="8">
        <v>1.37557418788958E-8</v>
      </c>
      <c r="G64" s="8">
        <v>1.0147434004181799E-9</v>
      </c>
      <c r="H64" s="8">
        <v>7.0492855996917704E-10</v>
      </c>
      <c r="I64" s="8">
        <v>6.2347542684193596E-9</v>
      </c>
      <c r="J64" s="8">
        <v>1.8151602643179401E-7</v>
      </c>
      <c r="K64" s="8">
        <v>5.8158283995357598E-6</v>
      </c>
      <c r="L64" s="8">
        <v>2.5883831197059999E-5</v>
      </c>
      <c r="M64" s="8">
        <v>4.8024673586111198E-5</v>
      </c>
      <c r="N64" s="8">
        <v>6.2115100573967297E-5</v>
      </c>
      <c r="O64" s="8">
        <v>4.6664510805371999E-5</v>
      </c>
      <c r="P64" s="8">
        <v>2.4173266688798399E-5</v>
      </c>
      <c r="Q64" s="8">
        <v>8.4758505173310099E-6</v>
      </c>
    </row>
    <row r="65" spans="1:17" x14ac:dyDescent="0.25">
      <c r="A65" s="8">
        <v>30</v>
      </c>
      <c r="B65" s="8">
        <v>1.68564143632199E-6</v>
      </c>
      <c r="C65" s="8">
        <v>8.3600171674191896E-8</v>
      </c>
      <c r="D65" s="8">
        <v>3.7699190991169401E-8</v>
      </c>
      <c r="E65" s="8">
        <v>3.6443923434603603E-8</v>
      </c>
      <c r="F65" s="8">
        <v>9.3637040343708205E-9</v>
      </c>
      <c r="G65" s="8">
        <v>6.5318705999572899E-10</v>
      </c>
      <c r="H65" s="8">
        <v>4.4463976944797402E-10</v>
      </c>
      <c r="I65" s="8">
        <v>4.0590504291060403E-9</v>
      </c>
      <c r="J65" s="8">
        <v>1.2667588267234501E-7</v>
      </c>
      <c r="K65" s="8">
        <v>4.3810853964654203E-6</v>
      </c>
      <c r="L65" s="8">
        <v>1.9710364745351099E-5</v>
      </c>
      <c r="M65" s="8">
        <v>3.6677769389204001E-5</v>
      </c>
      <c r="N65" s="8">
        <v>4.8842679445382197E-5</v>
      </c>
      <c r="O65" s="8">
        <v>3.6262301506995199E-5</v>
      </c>
      <c r="P65" s="8">
        <v>1.8631100356714101E-5</v>
      </c>
      <c r="Q65" s="8">
        <v>6.4614357054848602E-6</v>
      </c>
    </row>
    <row r="66" spans="1:17" x14ac:dyDescent="0.25">
      <c r="A66" s="8">
        <v>30.5</v>
      </c>
      <c r="B66" s="8">
        <v>1.25612114787454E-6</v>
      </c>
      <c r="C66" s="8">
        <v>5.76844167987644E-8</v>
      </c>
      <c r="D66" s="8">
        <v>2.57001365744358E-8</v>
      </c>
      <c r="E66" s="8">
        <v>2.52323777427677E-8</v>
      </c>
      <c r="F66" s="8">
        <v>6.3739894473613497E-9</v>
      </c>
      <c r="G66" s="8">
        <v>4.2045433801263202E-10</v>
      </c>
      <c r="H66" s="8">
        <v>2.80460321633313E-10</v>
      </c>
      <c r="I66" s="8">
        <v>2.6425885923941901E-9</v>
      </c>
      <c r="J66" s="8">
        <v>8.8404200848657397E-8</v>
      </c>
      <c r="K66" s="8">
        <v>3.3002880988064501E-6</v>
      </c>
      <c r="L66" s="8">
        <v>1.50093112351035E-5</v>
      </c>
      <c r="M66" s="8">
        <v>2.8011825316309801E-5</v>
      </c>
      <c r="N66" s="8">
        <v>3.8406237989896397E-5</v>
      </c>
      <c r="O66" s="8">
        <v>2.81788984367592E-5</v>
      </c>
      <c r="P66" s="8">
        <v>1.43595776678218E-5</v>
      </c>
      <c r="Q66" s="8">
        <v>4.925777217335E-6</v>
      </c>
    </row>
    <row r="67" spans="1:17" x14ac:dyDescent="0.25">
      <c r="A67" s="8">
        <v>31</v>
      </c>
      <c r="B67" s="8">
        <v>9.3604743223174601E-7</v>
      </c>
      <c r="C67" s="8">
        <v>3.98024535552821E-8</v>
      </c>
      <c r="D67" s="8">
        <v>1.7520190742636998E-8</v>
      </c>
      <c r="E67" s="8">
        <v>1.7469932611646801E-8</v>
      </c>
      <c r="F67" s="8">
        <v>4.3388537207533798E-9</v>
      </c>
      <c r="G67" s="8">
        <v>2.7064506191720702E-10</v>
      </c>
      <c r="H67" s="8">
        <v>1.76902714699167E-10</v>
      </c>
      <c r="I67" s="8">
        <v>1.7204206947951701E-9</v>
      </c>
      <c r="J67" s="8">
        <v>6.1695269559791602E-8</v>
      </c>
      <c r="K67" s="8">
        <v>2.48611943143295E-6</v>
      </c>
      <c r="L67" s="8">
        <v>1.1429490355152599E-5</v>
      </c>
      <c r="M67" s="8">
        <v>2.1393404523228899E-5</v>
      </c>
      <c r="N67" s="8">
        <v>3.0199799300190098E-5</v>
      </c>
      <c r="O67" s="8">
        <v>2.18974054075894E-5</v>
      </c>
      <c r="P67" s="8">
        <v>1.10673801787531E-5</v>
      </c>
      <c r="Q67" s="8">
        <v>3.75509132966023E-6</v>
      </c>
    </row>
    <row r="68" spans="1:17" x14ac:dyDescent="0.25">
      <c r="A68" s="8">
        <v>31.5</v>
      </c>
      <c r="B68" s="8">
        <v>6.9753207865286303E-7</v>
      </c>
      <c r="C68" s="8">
        <v>2.7463834983976199E-8</v>
      </c>
      <c r="D68" s="8">
        <v>1.19437919554599E-8</v>
      </c>
      <c r="E68" s="8">
        <v>1.2095512702536801E-8</v>
      </c>
      <c r="F68" s="8">
        <v>2.9535114354217802E-9</v>
      </c>
      <c r="G68" s="8">
        <v>1.74213421466618E-10</v>
      </c>
      <c r="H68" s="8">
        <v>1.11582965089951E-10</v>
      </c>
      <c r="I68" s="8">
        <v>1.1200560479096599E-9</v>
      </c>
      <c r="J68" s="8">
        <v>4.3055717324769099E-8</v>
      </c>
      <c r="K68" s="8">
        <v>1.87280311358951E-6</v>
      </c>
      <c r="L68" s="8">
        <v>8.7034806415253808E-6</v>
      </c>
      <c r="M68" s="8">
        <v>1.63387337999143E-5</v>
      </c>
      <c r="N68" s="8">
        <v>2.37468683605968E-5</v>
      </c>
      <c r="O68" s="8">
        <v>1.7016150033688501E-5</v>
      </c>
      <c r="P68" s="8">
        <v>8.5299795617999103E-6</v>
      </c>
      <c r="Q68" s="8">
        <v>2.8626367519768398E-6</v>
      </c>
    </row>
    <row r="69" spans="1:17" x14ac:dyDescent="0.25">
      <c r="A69" s="8">
        <v>32</v>
      </c>
      <c r="B69" s="8">
        <v>5.1979310455863099E-7</v>
      </c>
      <c r="C69" s="8">
        <v>1.8950144120566399E-8</v>
      </c>
      <c r="D69" s="8">
        <v>8.1422724118596096E-9</v>
      </c>
      <c r="E69" s="8">
        <v>8.3744700063448396E-9</v>
      </c>
      <c r="F69" s="8">
        <v>2.0104918840857501E-9</v>
      </c>
      <c r="G69" s="8">
        <v>1.12140630115221E-10</v>
      </c>
      <c r="H69" s="8">
        <v>7.0381922512297101E-11</v>
      </c>
      <c r="I69" s="8">
        <v>7.2919692506445699E-10</v>
      </c>
      <c r="J69" s="8">
        <v>3.0047600185767498E-8</v>
      </c>
      <c r="K69" s="8">
        <v>1.4107896257886699E-6</v>
      </c>
      <c r="L69" s="8">
        <v>6.6276424340871998E-6</v>
      </c>
      <c r="M69" s="8">
        <v>1.2478342186983399E-5</v>
      </c>
      <c r="N69" s="8">
        <v>1.8672765051519501E-5</v>
      </c>
      <c r="O69" s="8">
        <v>1.3222998642037399E-5</v>
      </c>
      <c r="P69" s="8">
        <v>6.5743247407157304E-6</v>
      </c>
      <c r="Q69" s="8">
        <v>2.1822875808652502E-6</v>
      </c>
    </row>
    <row r="70" spans="1:17" x14ac:dyDescent="0.25">
      <c r="A70" s="8">
        <v>32.5</v>
      </c>
      <c r="B70" s="8">
        <v>3.8734400864548501E-7</v>
      </c>
      <c r="C70" s="8">
        <v>1.30756671046228E-8</v>
      </c>
      <c r="D70" s="8">
        <v>5.5507163310153398E-9</v>
      </c>
      <c r="E70" s="8">
        <v>5.7981626166991799E-9</v>
      </c>
      <c r="F70" s="8">
        <v>1.3685668154295201E-9</v>
      </c>
      <c r="G70" s="8">
        <v>7.21845916373808E-11</v>
      </c>
      <c r="H70" s="8">
        <v>4.4394043996476201E-11</v>
      </c>
      <c r="I70" s="8">
        <v>4.7473358577576598E-10</v>
      </c>
      <c r="J70" s="8">
        <v>2.09695328878823E-8</v>
      </c>
      <c r="K70" s="8">
        <v>1.06275312861115E-6</v>
      </c>
      <c r="L70" s="8">
        <v>5.0469054903024002E-6</v>
      </c>
      <c r="M70" s="8">
        <v>9.5300545098764306E-6</v>
      </c>
      <c r="N70" s="8">
        <v>1.4682868889281901E-5</v>
      </c>
      <c r="O70" s="8">
        <v>1.02753967696767E-5</v>
      </c>
      <c r="P70" s="8">
        <v>5.0670397839791497E-6</v>
      </c>
      <c r="Q70" s="8">
        <v>1.66363373987899E-6</v>
      </c>
    </row>
    <row r="71" spans="1:17" x14ac:dyDescent="0.25">
      <c r="A71" s="8">
        <v>33</v>
      </c>
      <c r="B71" s="8">
        <v>2.8864442358500503E-7</v>
      </c>
      <c r="C71" s="8">
        <v>9.0222569415487897E-9</v>
      </c>
      <c r="D71" s="8">
        <v>3.7840113265019599E-9</v>
      </c>
      <c r="E71" s="8">
        <v>4.0144257917873502E-9</v>
      </c>
      <c r="F71" s="8">
        <v>9.3160035241624097E-10</v>
      </c>
      <c r="G71" s="8">
        <v>4.6465054026612103E-11</v>
      </c>
      <c r="H71" s="8">
        <v>2.80019341047932E-11</v>
      </c>
      <c r="I71" s="8">
        <v>3.0906865955415702E-10</v>
      </c>
      <c r="J71" s="8">
        <v>1.46341573303843E-8</v>
      </c>
      <c r="K71" s="8">
        <v>8.0057592688476205E-7</v>
      </c>
      <c r="L71" s="8">
        <v>3.8431848551345797E-6</v>
      </c>
      <c r="M71" s="8">
        <v>7.2783657957265003E-6</v>
      </c>
      <c r="N71" s="8">
        <v>1.1545512312971501E-5</v>
      </c>
      <c r="O71" s="8">
        <v>7.9848589288333894E-6</v>
      </c>
      <c r="P71" s="8">
        <v>3.9053276473799397E-6</v>
      </c>
      <c r="Q71" s="8">
        <v>1.2682458739865499E-6</v>
      </c>
    </row>
    <row r="72" spans="1:17" x14ac:dyDescent="0.25">
      <c r="A72" s="8">
        <v>33.5</v>
      </c>
      <c r="B72" s="8">
        <v>2.1509459657842501E-7</v>
      </c>
      <c r="C72" s="8">
        <v>6.2253895372066398E-9</v>
      </c>
      <c r="D72" s="8">
        <v>2.5796205171957399E-9</v>
      </c>
      <c r="E72" s="8">
        <v>2.7794347934317799E-9</v>
      </c>
      <c r="F72" s="8">
        <v>6.3415195317162505E-10</v>
      </c>
      <c r="G72" s="8">
        <v>2.9909408283401801E-11</v>
      </c>
      <c r="H72" s="8">
        <v>1.7662427076459101E-11</v>
      </c>
      <c r="I72" s="8">
        <v>2.0121482258161899E-10</v>
      </c>
      <c r="J72" s="8">
        <v>1.0212843681856E-8</v>
      </c>
      <c r="K72" s="8">
        <v>6.0307685534333199E-7</v>
      </c>
      <c r="L72" s="8">
        <v>2.92655962330635E-6</v>
      </c>
      <c r="M72" s="8">
        <v>5.5586889456948896E-6</v>
      </c>
      <c r="N72" s="8">
        <v>9.0785292420347796E-6</v>
      </c>
      <c r="O72" s="8">
        <v>6.20491583369631E-6</v>
      </c>
      <c r="P72" s="8">
        <v>3.00995940105686E-6</v>
      </c>
      <c r="Q72" s="8">
        <v>9.6682794925584403E-7</v>
      </c>
    </row>
    <row r="73" spans="1:17" x14ac:dyDescent="0.25">
      <c r="A73" s="8">
        <v>34</v>
      </c>
      <c r="B73" s="8">
        <v>1.6028608795792799E-7</v>
      </c>
      <c r="C73" s="8">
        <v>4.29554103398289E-9</v>
      </c>
      <c r="D73" s="8">
        <v>1.7585682909882001E-9</v>
      </c>
      <c r="E73" s="8">
        <v>1.9243742155339301E-9</v>
      </c>
      <c r="F73" s="8">
        <v>4.3167514007791402E-10</v>
      </c>
      <c r="G73" s="8">
        <v>1.92525995146297E-11</v>
      </c>
      <c r="H73" s="8">
        <v>1.1140754985206E-11</v>
      </c>
      <c r="I73" s="8">
        <v>1.3099810125538599E-10</v>
      </c>
      <c r="J73" s="8">
        <v>7.1273099644386802E-9</v>
      </c>
      <c r="K73" s="8">
        <v>4.5430006223590201E-7</v>
      </c>
      <c r="L73" s="8">
        <v>2.2285556254830798E-6</v>
      </c>
      <c r="M73" s="8">
        <v>4.2453242475870601E-6</v>
      </c>
      <c r="N73" s="8">
        <v>7.1386778659476804E-6</v>
      </c>
      <c r="O73" s="8">
        <v>4.8217483673562703E-6</v>
      </c>
      <c r="P73" s="8">
        <v>2.3198708057892199E-6</v>
      </c>
      <c r="Q73" s="8">
        <v>7.3704657954643004E-7</v>
      </c>
    </row>
    <row r="74" spans="1:17" x14ac:dyDescent="0.25">
      <c r="A74" s="8">
        <v>34.5</v>
      </c>
      <c r="B74" s="8">
        <v>1.1944340028158201E-7</v>
      </c>
      <c r="C74" s="8">
        <v>2.9639386500690601E-9</v>
      </c>
      <c r="D74" s="8">
        <v>1.1988439130305999E-9</v>
      </c>
      <c r="E74" s="8">
        <v>1.33236310873031E-9</v>
      </c>
      <c r="F74" s="8">
        <v>2.9384661370812601E-10</v>
      </c>
      <c r="G74" s="8">
        <v>1.23928645123783E-11</v>
      </c>
      <c r="H74" s="8">
        <v>7.0271566343649299E-12</v>
      </c>
      <c r="I74" s="8">
        <v>8.5284446171840397E-11</v>
      </c>
      <c r="J74" s="8">
        <v>4.9739865559672498E-9</v>
      </c>
      <c r="K74" s="8">
        <v>3.4222594469390799E-7</v>
      </c>
      <c r="L74" s="8">
        <v>1.6970302386676299E-6</v>
      </c>
      <c r="M74" s="8">
        <v>3.2422713598379001E-6</v>
      </c>
      <c r="N74" s="8">
        <v>5.6133235146749197E-6</v>
      </c>
      <c r="O74" s="8">
        <v>3.7469093765452099E-6</v>
      </c>
      <c r="P74" s="8">
        <v>1.78799772299065E-6</v>
      </c>
      <c r="Q74" s="8">
        <v>5.6187624775105902E-7</v>
      </c>
    </row>
    <row r="75" spans="1:17" x14ac:dyDescent="0.25">
      <c r="A75" s="8">
        <v>35</v>
      </c>
      <c r="B75" s="8">
        <v>8.9007886172609494E-8</v>
      </c>
      <c r="C75" s="8">
        <v>2.0451282889411E-9</v>
      </c>
      <c r="D75" s="8">
        <v>8.1727091760797097E-10</v>
      </c>
      <c r="E75" s="8">
        <v>9.2247720573368404E-10</v>
      </c>
      <c r="F75" s="8">
        <v>2.0002510758843101E-10</v>
      </c>
      <c r="G75" s="8">
        <v>7.9772854988391405E-12</v>
      </c>
      <c r="H75" s="8">
        <v>4.4324544035134701E-12</v>
      </c>
      <c r="I75" s="8">
        <v>5.5523252662226299E-11</v>
      </c>
      <c r="J75" s="8">
        <v>3.4712315244434E-9</v>
      </c>
      <c r="K75" s="8">
        <v>2.5780009060838401E-7</v>
      </c>
      <c r="L75" s="8">
        <v>1.2922772032464299E-6</v>
      </c>
      <c r="M75" s="8">
        <v>2.4762121708654699E-6</v>
      </c>
      <c r="N75" s="8">
        <v>4.4138986899922E-6</v>
      </c>
      <c r="O75" s="8">
        <v>2.9116678861296199E-6</v>
      </c>
      <c r="P75" s="8">
        <v>1.3780663343787599E-6</v>
      </c>
      <c r="Q75" s="8">
        <v>4.2833781010998001E-7</v>
      </c>
    </row>
    <row r="76" spans="1:17" x14ac:dyDescent="0.25">
      <c r="A76" s="8">
        <v>35.5</v>
      </c>
      <c r="B76" s="8">
        <v>6.6327681347289204E-8</v>
      </c>
      <c r="C76" s="8">
        <v>1.4111457558030301E-9</v>
      </c>
      <c r="D76" s="8">
        <v>5.5714655111671701E-10</v>
      </c>
      <c r="E76" s="8">
        <v>6.38687880361034E-10</v>
      </c>
      <c r="F76" s="8">
        <v>1.3615952809686901E-10</v>
      </c>
      <c r="G76" s="8">
        <v>5.13500353349627E-12</v>
      </c>
      <c r="H76" s="8">
        <v>2.7957636206110599E-12</v>
      </c>
      <c r="I76" s="8">
        <v>3.6147640436467899E-11</v>
      </c>
      <c r="J76" s="8">
        <v>2.4224930950111899E-9</v>
      </c>
      <c r="K76" s="8">
        <v>1.9420177743700901E-7</v>
      </c>
      <c r="L76" s="8">
        <v>9.8406046744603409E-7</v>
      </c>
      <c r="M76" s="8">
        <v>1.89115161386422E-6</v>
      </c>
      <c r="N76" s="8">
        <v>3.4707605208739201E-6</v>
      </c>
      <c r="O76" s="8">
        <v>2.2626140712134202E-6</v>
      </c>
      <c r="P76" s="8">
        <v>1.06211926187427E-6</v>
      </c>
      <c r="Q76" s="8">
        <v>3.2653681358851801E-7</v>
      </c>
    </row>
    <row r="77" spans="1:17" x14ac:dyDescent="0.25">
      <c r="A77" s="8">
        <v>36</v>
      </c>
      <c r="B77" s="8">
        <v>4.9426646442363098E-8</v>
      </c>
      <c r="C77" s="8">
        <v>9.7369556861792696E-10</v>
      </c>
      <c r="D77" s="8">
        <v>3.7981562339695002E-10</v>
      </c>
      <c r="E77" s="8">
        <v>4.4220305195352699E-10</v>
      </c>
      <c r="F77" s="8">
        <v>9.2685414898596602E-11</v>
      </c>
      <c r="G77" s="8">
        <v>3.30535598891401E-12</v>
      </c>
      <c r="H77" s="8">
        <v>1.7634782523146001E-12</v>
      </c>
      <c r="I77" s="8">
        <v>2.3533397452979401E-11</v>
      </c>
      <c r="J77" s="8">
        <v>1.6906024358220901E-9</v>
      </c>
      <c r="K77" s="8">
        <v>1.46292928993042E-7</v>
      </c>
      <c r="L77" s="8">
        <v>7.4935547977883498E-7</v>
      </c>
      <c r="M77" s="8">
        <v>1.44432471049783E-6</v>
      </c>
      <c r="N77" s="8">
        <v>2.7291470510171202E-6</v>
      </c>
      <c r="O77" s="8">
        <v>1.7582439466590199E-6</v>
      </c>
      <c r="P77" s="8">
        <v>8.1860887124474199E-7</v>
      </c>
      <c r="Q77" s="8">
        <v>2.48930372426237E-7</v>
      </c>
    </row>
    <row r="78" spans="1:17" x14ac:dyDescent="0.25">
      <c r="A78" s="8">
        <v>36.5</v>
      </c>
      <c r="B78" s="8">
        <v>3.6832184191482003E-8</v>
      </c>
      <c r="C78" s="8">
        <v>6.7185346175335905E-10</v>
      </c>
      <c r="D78" s="8">
        <v>2.5892632482538199E-10</v>
      </c>
      <c r="E78" s="8">
        <v>3.0616442714404002E-10</v>
      </c>
      <c r="F78" s="8">
        <v>6.3092198132608401E-11</v>
      </c>
      <c r="G78" s="8">
        <v>2.12763140439165E-12</v>
      </c>
      <c r="H78" s="8">
        <v>1.11233244837195E-12</v>
      </c>
      <c r="I78" s="8">
        <v>1.5321077739827199E-11</v>
      </c>
      <c r="J78" s="8">
        <v>1.1798327870238301E-9</v>
      </c>
      <c r="K78" s="8">
        <v>1.10203013381494E-7</v>
      </c>
      <c r="L78" s="8">
        <v>5.7062919778250197E-7</v>
      </c>
      <c r="M78" s="8">
        <v>1.10307066558679E-6</v>
      </c>
      <c r="N78" s="8">
        <v>2.14599756476197E-6</v>
      </c>
      <c r="O78" s="8">
        <v>1.36630537883597E-6</v>
      </c>
      <c r="P78" s="8">
        <v>6.3092771984685204E-7</v>
      </c>
      <c r="Q78" s="8">
        <v>1.89768282643499E-7</v>
      </c>
    </row>
    <row r="79" spans="1:17" x14ac:dyDescent="0.25">
      <c r="A79" s="8">
        <v>37</v>
      </c>
      <c r="B79" s="8">
        <v>2.7446931727403899E-8</v>
      </c>
      <c r="C79" s="8">
        <v>4.6358128447110299E-10</v>
      </c>
      <c r="D79" s="8">
        <v>1.76514136640549E-10</v>
      </c>
      <c r="E79" s="8">
        <v>2.11976547426218E-10</v>
      </c>
      <c r="F79" s="8">
        <v>4.2947645439994598E-11</v>
      </c>
      <c r="G79" s="8">
        <v>1.3695711231776E-12</v>
      </c>
      <c r="H79" s="8">
        <v>7.0166095156310004E-13</v>
      </c>
      <c r="I79" s="8">
        <v>9.9745767201397907E-12</v>
      </c>
      <c r="J79" s="8">
        <v>8.2337836548873497E-10</v>
      </c>
      <c r="K79" s="8">
        <v>8.3016344243347296E-8</v>
      </c>
      <c r="L79" s="8">
        <v>4.3453032649853901E-7</v>
      </c>
      <c r="M79" s="8">
        <v>8.42445527893254E-7</v>
      </c>
      <c r="N79" s="8">
        <v>1.6874523293131101E-6</v>
      </c>
      <c r="O79" s="8">
        <v>1.0617357119047099E-6</v>
      </c>
      <c r="P79" s="8">
        <v>4.8627592696970399E-7</v>
      </c>
      <c r="Q79" s="8">
        <v>1.4466696351966901E-7</v>
      </c>
    </row>
    <row r="80" spans="1:17" x14ac:dyDescent="0.25">
      <c r="A80" s="8">
        <v>37.5</v>
      </c>
      <c r="B80" s="8">
        <v>2.04531466208024E-8</v>
      </c>
      <c r="C80" s="8">
        <v>3.1987279491829699E-10</v>
      </c>
      <c r="D80" s="8">
        <v>1.2033252172472001E-10</v>
      </c>
      <c r="E80" s="8">
        <v>1.4676437842808799E-10</v>
      </c>
      <c r="F80" s="8">
        <v>2.9234947795941902E-11</v>
      </c>
      <c r="G80" s="8">
        <v>8.81628103854836E-13</v>
      </c>
      <c r="H80" s="8">
        <v>4.4253489761558699E-13</v>
      </c>
      <c r="I80" s="8">
        <v>6.4938054933349902E-12</v>
      </c>
      <c r="J80" s="8">
        <v>5.7461690960991498E-10</v>
      </c>
      <c r="K80" s="8">
        <v>6.25365241813113E-8</v>
      </c>
      <c r="L80" s="8">
        <v>3.30891944178013E-7</v>
      </c>
      <c r="M80" s="8">
        <v>6.4339891325815302E-7</v>
      </c>
      <c r="N80" s="8">
        <v>1.3268865772797501E-6</v>
      </c>
      <c r="O80" s="8">
        <v>8.2505912613051201E-7</v>
      </c>
      <c r="P80" s="8">
        <v>3.7478822012548802E-7</v>
      </c>
      <c r="Q80" s="8">
        <v>1.10284658849658E-7</v>
      </c>
    </row>
    <row r="81" spans="1:17" x14ac:dyDescent="0.25">
      <c r="A81" s="8">
        <v>38</v>
      </c>
      <c r="B81" s="8">
        <v>1.52414560972147E-8</v>
      </c>
      <c r="C81" s="8">
        <v>2.20713336496203E-10</v>
      </c>
      <c r="D81" s="8">
        <v>8.2032602932713494E-11</v>
      </c>
      <c r="E81" s="8">
        <v>1.01614050507237E-10</v>
      </c>
      <c r="F81" s="8">
        <v>1.9900636694103501E-11</v>
      </c>
      <c r="G81" s="8">
        <v>5.6754601018838002E-13</v>
      </c>
      <c r="H81" s="8">
        <v>2.7911006839076501E-13</v>
      </c>
      <c r="I81" s="8">
        <v>4.2276182554701401E-12</v>
      </c>
      <c r="J81" s="8">
        <v>4.0101200138309402E-10</v>
      </c>
      <c r="K81" s="8">
        <v>4.7108998701972402E-8</v>
      </c>
      <c r="L81" s="8">
        <v>2.5197200759219401E-7</v>
      </c>
      <c r="M81" s="8">
        <v>4.9138151714256395E-7</v>
      </c>
      <c r="N81" s="8">
        <v>1.04336457895649E-6</v>
      </c>
      <c r="O81" s="8">
        <v>6.4114125009062704E-7</v>
      </c>
      <c r="P81" s="8">
        <v>2.88861122133E-7</v>
      </c>
      <c r="Q81" s="8">
        <v>8.4073832007369599E-8</v>
      </c>
    </row>
    <row r="82" spans="1:17" x14ac:dyDescent="0.25">
      <c r="A82" s="8">
        <v>38.5</v>
      </c>
      <c r="B82" s="8">
        <v>1.1357762619290699E-8</v>
      </c>
      <c r="C82" s="8">
        <v>1.5229295602381401E-10</v>
      </c>
      <c r="D82" s="8">
        <v>5.5922932951091401E-11</v>
      </c>
      <c r="E82" s="8">
        <v>7.0353611825169005E-11</v>
      </c>
      <c r="F82" s="8">
        <v>1.35466082795688E-11</v>
      </c>
      <c r="G82" s="8">
        <v>3.6537439740413998E-13</v>
      </c>
      <c r="H82" s="8">
        <v>1.7608137170555E-13</v>
      </c>
      <c r="I82" s="8">
        <v>2.75235390034823E-12</v>
      </c>
      <c r="J82" s="8">
        <v>2.79857137464034E-10</v>
      </c>
      <c r="K82" s="8">
        <v>3.54873859187422E-8</v>
      </c>
      <c r="L82" s="8">
        <v>1.9187500255313199E-7</v>
      </c>
      <c r="M82" s="8">
        <v>3.7528163376876499E-7</v>
      </c>
      <c r="N82" s="8">
        <v>8.2042403870552505E-7</v>
      </c>
      <c r="O82" s="8">
        <v>4.9822138747934698E-7</v>
      </c>
      <c r="P82" s="8">
        <v>2.2263439303227299E-7</v>
      </c>
      <c r="Q82" s="8">
        <v>6.4092406937277194E-8</v>
      </c>
    </row>
    <row r="83" spans="1:17" x14ac:dyDescent="0.25">
      <c r="A83" s="8">
        <v>39</v>
      </c>
      <c r="B83" s="8">
        <v>8.4636777586410906E-9</v>
      </c>
      <c r="C83" s="8">
        <v>1.05082720303073E-10</v>
      </c>
      <c r="D83" s="8">
        <v>3.81235043533934E-11</v>
      </c>
      <c r="E83" s="8">
        <v>4.8710147027009101E-11</v>
      </c>
      <c r="F83" s="8">
        <v>9.2214014202340699E-12</v>
      </c>
      <c r="G83" s="8">
        <v>2.35145236615608E-13</v>
      </c>
      <c r="H83" s="8">
        <v>1.1102230246251599E-13</v>
      </c>
      <c r="I83" s="8">
        <v>1.791899961745E-12</v>
      </c>
      <c r="J83" s="8">
        <v>1.9530588257765699E-10</v>
      </c>
      <c r="K83" s="8">
        <v>2.6732781210903E-8</v>
      </c>
      <c r="L83" s="8">
        <v>1.4611153409394001E-7</v>
      </c>
      <c r="M83" s="8">
        <v>2.8661294693144199E-7</v>
      </c>
      <c r="N83" s="8">
        <v>6.4512023578711204E-7</v>
      </c>
      <c r="O83" s="8">
        <v>3.8716047501274902E-7</v>
      </c>
      <c r="P83" s="8">
        <v>1.7159136045386E-7</v>
      </c>
      <c r="Q83" s="8">
        <v>4.8859871371043098E-8</v>
      </c>
    </row>
    <row r="84" spans="1:17" x14ac:dyDescent="0.25">
      <c r="A84" s="8">
        <v>39.5</v>
      </c>
      <c r="B84" s="8">
        <v>6.3070380029728403E-9</v>
      </c>
      <c r="C84" s="8">
        <v>7.2507444492941899E-11</v>
      </c>
      <c r="D84" s="8">
        <v>2.5989432828055202E-11</v>
      </c>
      <c r="E84" s="8">
        <v>3.37250227744335E-11</v>
      </c>
      <c r="F84" s="8">
        <v>6.2770899589281701E-12</v>
      </c>
      <c r="G84" s="8">
        <v>1.51434420558871E-13</v>
      </c>
      <c r="H84" s="8">
        <v>7.0055072853847504E-14</v>
      </c>
      <c r="I84" s="8">
        <v>1.16651133197365E-12</v>
      </c>
      <c r="J84" s="8">
        <v>1.3629952722027401E-10</v>
      </c>
      <c r="K84" s="8">
        <v>2.0137904566119801E-8</v>
      </c>
      <c r="L84" s="8">
        <v>1.11262958291114E-7</v>
      </c>
      <c r="M84" s="8">
        <v>2.18894222192567E-7</v>
      </c>
      <c r="N84" s="8">
        <v>5.0727440814579705E-7</v>
      </c>
      <c r="O84" s="8">
        <v>3.00856681789696E-7</v>
      </c>
      <c r="P84" s="8">
        <v>1.32250882689533E-7</v>
      </c>
      <c r="Q84" s="8">
        <v>3.7247579687260701E-8</v>
      </c>
    </row>
    <row r="85" spans="1:17" x14ac:dyDescent="0.25">
      <c r="A85" s="8">
        <v>40</v>
      </c>
      <c r="B85" s="8">
        <v>4.6999342195874802E-9</v>
      </c>
      <c r="C85" s="8">
        <v>5.0030424247893299E-11</v>
      </c>
      <c r="D85" s="8">
        <v>1.7717383116178101E-11</v>
      </c>
      <c r="E85" s="8">
        <v>2.3349877587008902E-11</v>
      </c>
      <c r="F85" s="8">
        <v>4.27291535487484E-12</v>
      </c>
      <c r="G85" s="8">
        <v>9.7477581562088694E-14</v>
      </c>
      <c r="H85" s="8">
        <v>4.41868763800813E-14</v>
      </c>
      <c r="I85" s="8">
        <v>7.5939254884360596E-13</v>
      </c>
      <c r="J85" s="8">
        <v>9.5120356036204702E-11</v>
      </c>
      <c r="K85" s="8">
        <v>1.5169959177718801E-8</v>
      </c>
      <c r="L85" s="8">
        <v>8.4726000326718105E-8</v>
      </c>
      <c r="M85" s="8">
        <v>1.67175562060251E-7</v>
      </c>
      <c r="N85" s="8">
        <v>3.98882736729611E-7</v>
      </c>
      <c r="O85" s="8">
        <v>2.3379127989109299E-7</v>
      </c>
      <c r="P85" s="8">
        <v>1.01929933604694E-7</v>
      </c>
      <c r="Q85" s="8">
        <v>2.83951256951909E-8</v>
      </c>
    </row>
    <row r="86" spans="1:17" x14ac:dyDescent="0.25">
      <c r="A86" s="8">
        <v>40.5</v>
      </c>
      <c r="B86" s="8">
        <v>3.5023384192811599E-9</v>
      </c>
      <c r="C86" s="8">
        <v>3.4521163705392097E-11</v>
      </c>
      <c r="D86" s="8">
        <v>1.20782273071995E-11</v>
      </c>
      <c r="E86" s="8">
        <v>1.6166623595381699E-11</v>
      </c>
      <c r="F86" s="8">
        <v>2.9085622799129799E-12</v>
      </c>
      <c r="G86" s="8">
        <v>6.2727600891321395E-14</v>
      </c>
      <c r="H86" s="8">
        <v>2.7866597918091401E-14</v>
      </c>
      <c r="I86" s="8">
        <v>4.9438231286558302E-13</v>
      </c>
      <c r="J86" s="8">
        <v>6.6382233043782499E-11</v>
      </c>
      <c r="K86" s="8">
        <v>1.14275873208669E-8</v>
      </c>
      <c r="L86" s="8">
        <v>6.4518283937609095E-8</v>
      </c>
      <c r="M86" s="8">
        <v>1.2767659318679799E-7</v>
      </c>
      <c r="N86" s="8">
        <v>3.1365161556884402E-7</v>
      </c>
      <c r="O86" s="8">
        <v>1.8167574744598601E-7</v>
      </c>
      <c r="P86" s="8">
        <v>7.8560620120349296E-8</v>
      </c>
      <c r="Q86" s="8">
        <v>2.16465920743758E-8</v>
      </c>
    </row>
    <row r="87" spans="1:17" x14ac:dyDescent="0.25">
      <c r="A87" s="8">
        <v>41</v>
      </c>
      <c r="B87" s="8">
        <v>2.6099034045046202E-9</v>
      </c>
      <c r="C87" s="8">
        <v>2.38197239710303E-11</v>
      </c>
      <c r="D87" s="8">
        <v>8.2338580398300207E-12</v>
      </c>
      <c r="E87" s="8">
        <v>1.11930464896659E-11</v>
      </c>
      <c r="F87" s="8">
        <v>1.9799717421165001E-12</v>
      </c>
      <c r="G87" s="8">
        <v>4.0412118096355597E-14</v>
      </c>
      <c r="H87" s="8">
        <v>1.7541523789077499E-14</v>
      </c>
      <c r="I87" s="8">
        <v>3.2185365483883202E-13</v>
      </c>
      <c r="J87" s="8">
        <v>4.6326720237743802E-11</v>
      </c>
      <c r="K87" s="8">
        <v>8.6084444017586698E-9</v>
      </c>
      <c r="L87" s="8">
        <v>4.91302426519623E-8</v>
      </c>
      <c r="M87" s="8">
        <v>9.7510139962508796E-8</v>
      </c>
      <c r="N87" s="8">
        <v>2.4663222264464898E-7</v>
      </c>
      <c r="O87" s="8">
        <v>1.4117753766029801E-7</v>
      </c>
      <c r="P87" s="8">
        <v>6.0549151914557395E-8</v>
      </c>
      <c r="Q87" s="8">
        <v>1.6501950250713601E-8</v>
      </c>
    </row>
    <row r="88" spans="1:17" x14ac:dyDescent="0.25">
      <c r="A88" s="8">
        <v>41.5</v>
      </c>
      <c r="B88" s="8">
        <v>1.9448708199476499E-9</v>
      </c>
      <c r="C88" s="8">
        <v>1.6435741656550801E-11</v>
      </c>
      <c r="D88" s="8">
        <v>5.6131765902023298E-12</v>
      </c>
      <c r="E88" s="8">
        <v>7.7496897787909802E-12</v>
      </c>
      <c r="F88" s="8">
        <v>1.34781075189494E-12</v>
      </c>
      <c r="G88" s="8">
        <v>2.5979218776228701E-14</v>
      </c>
      <c r="H88" s="8">
        <v>1.11022302462516E-14</v>
      </c>
      <c r="I88" s="8">
        <v>2.0949908474676699E-13</v>
      </c>
      <c r="J88" s="8">
        <v>3.2330360610899301E-11</v>
      </c>
      <c r="K88" s="8">
        <v>6.4847736069850701E-9</v>
      </c>
      <c r="L88" s="8">
        <v>3.7412351994170399E-8</v>
      </c>
      <c r="M88" s="8">
        <v>7.4471186550795302E-8</v>
      </c>
      <c r="N88" s="8">
        <v>1.93933173742167E-7</v>
      </c>
      <c r="O88" s="8">
        <v>1.0970697750245499E-7</v>
      </c>
      <c r="P88" s="8">
        <v>4.6667144371070903E-8</v>
      </c>
      <c r="Q88" s="8">
        <v>1.25800106998142E-8</v>
      </c>
    </row>
    <row r="89" spans="1:17" x14ac:dyDescent="0.25">
      <c r="A89" s="8">
        <v>42</v>
      </c>
      <c r="B89" s="8">
        <v>1.4492960165313201E-9</v>
      </c>
      <c r="C89" s="8">
        <v>1.1340706151941101E-11</v>
      </c>
      <c r="D89" s="8">
        <v>3.8266056989755303E-12</v>
      </c>
      <c r="E89" s="8">
        <v>5.3654858334084501E-12</v>
      </c>
      <c r="F89" s="8">
        <v>9.1748830755022896E-13</v>
      </c>
      <c r="G89" s="8">
        <v>1.6764367671839898E-14</v>
      </c>
      <c r="H89" s="8">
        <v>6.9944050551384696E-15</v>
      </c>
      <c r="I89" s="8">
        <v>1.3644640972643199E-13</v>
      </c>
      <c r="J89" s="8">
        <v>2.25626184402472E-11</v>
      </c>
      <c r="K89" s="8">
        <v>4.8850042899673002E-9</v>
      </c>
      <c r="L89" s="8">
        <v>2.8489256398422901E-8</v>
      </c>
      <c r="M89" s="8">
        <v>5.6875701703873401E-8</v>
      </c>
      <c r="N89" s="8">
        <v>1.5249457463451E-7</v>
      </c>
      <c r="O89" s="8">
        <v>8.5251670389752002E-8</v>
      </c>
      <c r="P89" s="8">
        <v>3.59678425931876E-8</v>
      </c>
      <c r="Q89" s="8">
        <v>9.5901797614317192E-9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23</v>
      </c>
      <c r="B1" s="1" t="s">
        <v>52</v>
      </c>
    </row>
    <row r="2" spans="1:2" x14ac:dyDescent="0.25">
      <c r="A2" s="3" t="s">
        <v>53</v>
      </c>
      <c r="B2" s="2" t="s">
        <v>54</v>
      </c>
    </row>
    <row r="3" spans="1:2" x14ac:dyDescent="0.25">
      <c r="A3" s="3" t="s">
        <v>14</v>
      </c>
      <c r="B3" s="1" t="s">
        <v>15</v>
      </c>
    </row>
    <row r="4" spans="1:2" x14ac:dyDescent="0.25">
      <c r="A4" s="3"/>
      <c r="B4" s="3"/>
    </row>
    <row r="5" spans="1:2" x14ac:dyDescent="0.25">
      <c r="A5" s="3" t="s">
        <v>55</v>
      </c>
      <c r="B5" s="12" t="s">
        <v>56</v>
      </c>
    </row>
    <row r="6" spans="1:2" x14ac:dyDescent="0.25">
      <c r="B6" s="3"/>
    </row>
    <row r="7" spans="1:2" x14ac:dyDescent="0.25">
      <c r="A7" s="3" t="s">
        <v>57</v>
      </c>
      <c r="B7" t="s">
        <v>58</v>
      </c>
    </row>
    <row r="8" spans="1:2" x14ac:dyDescent="0.25">
      <c r="A8" s="13">
        <v>0</v>
      </c>
      <c r="B8" s="1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8" sqref="E8:E9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  <col min="5" max="5" width="61.85546875" customWidth="1"/>
  </cols>
  <sheetData>
    <row r="1" spans="1:5" x14ac:dyDescent="0.25">
      <c r="A1" s="3" t="s">
        <v>23</v>
      </c>
      <c r="B1" s="1" t="s">
        <v>47</v>
      </c>
    </row>
    <row r="3" spans="1:5" x14ac:dyDescent="0.25">
      <c r="A3" t="s">
        <v>12</v>
      </c>
      <c r="B3" s="1" t="s">
        <v>13</v>
      </c>
      <c r="C3" s="1"/>
      <c r="D3" s="1"/>
    </row>
    <row r="4" spans="1:5" x14ac:dyDescent="0.25">
      <c r="A4" t="s">
        <v>14</v>
      </c>
      <c r="B4" s="1" t="s">
        <v>15</v>
      </c>
    </row>
    <row r="6" spans="1:5" x14ac:dyDescent="0.25">
      <c r="A6" t="s">
        <v>16</v>
      </c>
    </row>
    <row r="7" spans="1:5" ht="14.45" x14ac:dyDescent="0.3">
      <c r="A7" s="3" t="s">
        <v>17</v>
      </c>
      <c r="B7" s="3" t="s">
        <v>18</v>
      </c>
      <c r="C7" s="3" t="s">
        <v>19</v>
      </c>
      <c r="D7" s="3" t="s">
        <v>50</v>
      </c>
    </row>
    <row r="8" spans="1:5" x14ac:dyDescent="0.25">
      <c r="A8" s="4" t="s">
        <v>20</v>
      </c>
      <c r="B8" s="4">
        <v>1</v>
      </c>
      <c r="C8" s="1">
        <v>4.7E-2</v>
      </c>
      <c r="D8" s="10"/>
      <c r="E8" s="10" t="s">
        <v>44</v>
      </c>
    </row>
    <row r="9" spans="1:5" x14ac:dyDescent="0.25">
      <c r="B9" s="1"/>
      <c r="C9" s="1"/>
      <c r="D9" s="10"/>
      <c r="E9" s="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directions</vt:lpstr>
      <vt:lpstr>Wind variable</vt:lpstr>
      <vt:lpstr>Wind distribution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2015-04-29T12:37:01Z</dcterms:modified>
</cp:coreProperties>
</file>