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7740" activeTab="2"/>
  </bookViews>
  <sheets>
    <sheet name="Wind directions" sheetId="1" r:id="rId1"/>
    <sheet name="Wind variable" sheetId="2" r:id="rId2"/>
    <sheet name="Wind distribution data" sheetId="3" r:id="rId3"/>
    <sheet name="Correlation" sheetId="5" r:id="rId4"/>
    <sheet name="Uncertainty distribution" sheetId="6" r:id="rId5"/>
    <sheet name="Statistical uncertainty" sheetId="4" r:id="rId6"/>
  </sheets>
  <calcPr calcId="145621"/>
</workbook>
</file>

<file path=xl/calcChain.xml><?xml version="1.0" encoding="utf-8"?>
<calcChain xmlns="http://schemas.openxmlformats.org/spreadsheetml/2006/main">
  <c r="A16" i="5" l="1"/>
  <c r="A15" i="5"/>
  <c r="A14" i="5"/>
  <c r="A13" i="5"/>
  <c r="A12" i="5"/>
  <c r="A11" i="5"/>
  <c r="A10" i="5"/>
  <c r="A9" i="5"/>
  <c r="A8" i="5"/>
  <c r="A7" i="5"/>
  <c r="A6" i="5"/>
  <c r="A5" i="5" l="1"/>
  <c r="G5" i="2" l="1"/>
  <c r="E5" i="2"/>
  <c r="D5" i="2"/>
  <c r="C5" i="2"/>
  <c r="M6" i="3" l="1"/>
  <c r="L6" i="3"/>
  <c r="K6" i="3"/>
  <c r="J6" i="3"/>
  <c r="I6" i="3"/>
  <c r="H6" i="3"/>
  <c r="G6" i="3"/>
  <c r="F6" i="3"/>
  <c r="E6" i="3"/>
  <c r="C6" i="3"/>
  <c r="D6" i="3"/>
  <c r="B6" i="3"/>
</calcChain>
</file>

<file path=xl/sharedStrings.xml><?xml version="1.0" encoding="utf-8"?>
<sst xmlns="http://schemas.openxmlformats.org/spreadsheetml/2006/main" count="71" uniqueCount="49">
  <si>
    <t>Name</t>
  </si>
  <si>
    <t>Rho x</t>
  </si>
  <si>
    <t>Rho t</t>
  </si>
  <si>
    <t>Rho w</t>
  </si>
  <si>
    <t>Unit</t>
  </si>
  <si>
    <t>Time scale</t>
  </si>
  <si>
    <t>Wind direction id</t>
  </si>
  <si>
    <t>Direction</t>
  </si>
  <si>
    <t>Probability</t>
  </si>
  <si>
    <t>NOORD</t>
  </si>
  <si>
    <t>OOST</t>
  </si>
  <si>
    <t>ZUID</t>
  </si>
  <si>
    <t>WEST</t>
  </si>
  <si>
    <t>Wind speed</t>
  </si>
  <si>
    <t>Typ of data:</t>
  </si>
  <si>
    <t>Type of uncertainty:</t>
  </si>
  <si>
    <t>Multiplicative and truncated</t>
  </si>
  <si>
    <t>Distribution type:</t>
  </si>
  <si>
    <t>Normal</t>
  </si>
  <si>
    <t>Distribution parameters:</t>
  </si>
  <si>
    <t>Value</t>
  </si>
  <si>
    <t>Mean</t>
  </si>
  <si>
    <t>Standard deviation</t>
  </si>
  <si>
    <t>Constant</t>
  </si>
  <si>
    <t>Uncertainty</t>
  </si>
  <si>
    <t>Status data</t>
  </si>
  <si>
    <t>Loadvariable type</t>
  </si>
  <si>
    <t>m/s</t>
  </si>
  <si>
    <t>-</t>
  </si>
  <si>
    <t>12 hour</t>
  </si>
  <si>
    <t>Exceedance Probability Table</t>
  </si>
  <si>
    <t>Correlation type</t>
  </si>
  <si>
    <t>PCR</t>
  </si>
  <si>
    <t>Parameter 1</t>
  </si>
  <si>
    <t>x-coordinate</t>
  </si>
  <si>
    <t>y-coordinate</t>
  </si>
  <si>
    <t>Input variable</t>
  </si>
  <si>
    <t>RhoV Id</t>
  </si>
  <si>
    <t>RhoV</t>
  </si>
  <si>
    <t>Directions:</t>
  </si>
  <si>
    <t>Omnidirectional</t>
  </si>
  <si>
    <t>Wind speed IJmuiden | wl YM</t>
  </si>
  <si>
    <t>Uncertainty wind speed IJmuiden | wl YM</t>
  </si>
  <si>
    <t>Final</t>
  </si>
  <si>
    <t>Note:</t>
  </si>
  <si>
    <t>This distribution is the underlaying distribution. See tab Statistical uncertainties for real data</t>
  </si>
  <si>
    <t>parameter 1</t>
  </si>
  <si>
    <t>parameter 2</t>
  </si>
  <si>
    <t>winddirection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</si>
</sst>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1" fontId="0" fillId="2" borderId="0" xfId="0" applyNumberFormat="1" applyFill="1"/>
    <xf numFmtId="164" fontId="0" fillId="2" borderId="0" xfId="0" applyNumberFormat="1" applyFill="1"/>
    <xf numFmtId="164" fontId="0" fillId="3" borderId="0" xfId="0" applyNumberFormat="1" applyFill="1"/>
    <xf numFmtId="0" fontId="0" fillId="3" borderId="0" xfId="0" applyFill="1"/>
    <xf numFmtId="165" fontId="0" fillId="0" borderId="0" xfId="0" applyNumberFormat="1" applyAlignment="1">
      <alignment horizontal="center"/>
    </xf>
    <xf numFmtId="166" fontId="0" fillId="2" borderId="0" xfId="0" applyNumberFormat="1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" fontId="0" fillId="2" borderId="0" xfId="0" applyNumberForma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166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7" sqref="B7"/>
    </sheetView>
  </sheetViews>
  <sheetFormatPr defaultRowHeight="15" x14ac:dyDescent="0.25"/>
  <cols>
    <col min="1" max="1" width="16.42578125" style="3" bestFit="1" customWidth="1"/>
    <col min="2" max="2" width="11.42578125" style="3" customWidth="1"/>
    <col min="3" max="3" width="9.140625" style="3"/>
    <col min="4" max="4" width="15.42578125" style="3" customWidth="1"/>
    <col min="6" max="6" width="15" customWidth="1"/>
    <col min="8" max="8" width="12" bestFit="1" customWidth="1"/>
  </cols>
  <sheetData>
    <row r="1" spans="1:6" x14ac:dyDescent="0.25">
      <c r="A1" s="3" t="s">
        <v>25</v>
      </c>
      <c r="B1" s="1" t="s">
        <v>43</v>
      </c>
    </row>
    <row r="3" spans="1:6" x14ac:dyDescent="0.25">
      <c r="A3" s="3" t="s">
        <v>6</v>
      </c>
      <c r="B3" s="3" t="s">
        <v>0</v>
      </c>
      <c r="C3" s="3" t="s">
        <v>7</v>
      </c>
      <c r="D3" s="3" t="s">
        <v>8</v>
      </c>
    </row>
    <row r="4" spans="1:6" x14ac:dyDescent="0.25">
      <c r="A4" s="3">
        <v>1</v>
      </c>
      <c r="B4" s="4" t="s">
        <v>9</v>
      </c>
      <c r="C4" s="4">
        <v>0</v>
      </c>
      <c r="D4" s="4">
        <v>4.093898E-2</v>
      </c>
      <c r="F4" s="9"/>
    </row>
    <row r="5" spans="1:6" x14ac:dyDescent="0.25">
      <c r="A5" s="3">
        <v>2</v>
      </c>
      <c r="B5" s="4">
        <v>30</v>
      </c>
      <c r="C5" s="4">
        <v>30</v>
      </c>
      <c r="D5" s="4">
        <v>4.2282400999999997E-2</v>
      </c>
      <c r="F5" s="9"/>
    </row>
    <row r="6" spans="1:6" x14ac:dyDescent="0.25">
      <c r="A6" s="3">
        <v>3</v>
      </c>
      <c r="B6" s="4">
        <v>60</v>
      </c>
      <c r="C6" s="4">
        <v>60</v>
      </c>
      <c r="D6" s="4">
        <v>6.4554902999999997E-2</v>
      </c>
      <c r="F6" s="9"/>
    </row>
    <row r="7" spans="1:6" x14ac:dyDescent="0.25">
      <c r="A7" s="3">
        <v>4</v>
      </c>
      <c r="B7" s="4" t="s">
        <v>10</v>
      </c>
      <c r="C7" s="4">
        <v>90</v>
      </c>
      <c r="D7" s="4">
        <v>8.6615286999999999E-2</v>
      </c>
      <c r="F7" s="9"/>
    </row>
    <row r="8" spans="1:6" x14ac:dyDescent="0.25">
      <c r="A8" s="3">
        <v>5</v>
      </c>
      <c r="B8" s="4">
        <v>120</v>
      </c>
      <c r="C8" s="4">
        <v>120</v>
      </c>
      <c r="D8" s="4">
        <v>6.1373116999999998E-2</v>
      </c>
      <c r="F8" s="9"/>
    </row>
    <row r="9" spans="1:6" x14ac:dyDescent="0.25">
      <c r="A9" s="3">
        <v>6</v>
      </c>
      <c r="B9" s="4">
        <v>150</v>
      </c>
      <c r="C9" s="4">
        <v>150</v>
      </c>
      <c r="D9" s="4">
        <v>6.3918546000000007E-2</v>
      </c>
      <c r="F9" s="9"/>
    </row>
    <row r="10" spans="1:6" x14ac:dyDescent="0.25">
      <c r="A10" s="3">
        <v>7</v>
      </c>
      <c r="B10" s="4" t="s">
        <v>11</v>
      </c>
      <c r="C10" s="4">
        <v>180</v>
      </c>
      <c r="D10" s="4">
        <v>0.117301845</v>
      </c>
      <c r="F10" s="9"/>
    </row>
    <row r="11" spans="1:6" x14ac:dyDescent="0.25">
      <c r="A11" s="3">
        <v>8</v>
      </c>
      <c r="B11" s="4">
        <v>210</v>
      </c>
      <c r="C11" s="4">
        <v>210</v>
      </c>
      <c r="D11" s="4">
        <v>0.162058969</v>
      </c>
      <c r="F11" s="9"/>
    </row>
    <row r="12" spans="1:6" x14ac:dyDescent="0.25">
      <c r="A12" s="3">
        <v>9</v>
      </c>
      <c r="B12" s="4">
        <v>240</v>
      </c>
      <c r="C12" s="4">
        <v>240</v>
      </c>
      <c r="D12" s="4">
        <v>0.14388743500000001</v>
      </c>
      <c r="F12" s="9"/>
    </row>
    <row r="13" spans="1:6" x14ac:dyDescent="0.25">
      <c r="A13" s="3">
        <v>10</v>
      </c>
      <c r="B13" s="4" t="s">
        <v>12</v>
      </c>
      <c r="C13" s="4">
        <v>270</v>
      </c>
      <c r="D13" s="4">
        <v>9.8635367000000002E-2</v>
      </c>
      <c r="F13" s="9"/>
    </row>
    <row r="14" spans="1:6" x14ac:dyDescent="0.25">
      <c r="A14" s="3">
        <v>11</v>
      </c>
      <c r="B14" s="4">
        <v>300</v>
      </c>
      <c r="C14" s="4">
        <v>300</v>
      </c>
      <c r="D14" s="4">
        <v>7.0140705999999997E-2</v>
      </c>
      <c r="F14" s="9"/>
    </row>
    <row r="15" spans="1:6" x14ac:dyDescent="0.25">
      <c r="A15" s="3">
        <v>12</v>
      </c>
      <c r="B15" s="4">
        <v>330</v>
      </c>
      <c r="C15" s="4">
        <v>330</v>
      </c>
      <c r="D15" s="4">
        <v>4.8292440999999998E-2</v>
      </c>
      <c r="F15" s="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1" sqref="B1"/>
    </sheetView>
  </sheetViews>
  <sheetFormatPr defaultRowHeight="15" x14ac:dyDescent="0.25"/>
  <cols>
    <col min="1" max="1" width="40" bestFit="1" customWidth="1"/>
    <col min="2" max="2" width="33.28515625" customWidth="1"/>
    <col min="7" max="7" width="10.28515625" bestFit="1" customWidth="1"/>
    <col min="8" max="9" width="12.28515625" bestFit="1" customWidth="1"/>
    <col min="10" max="10" width="13.42578125" bestFit="1" customWidth="1"/>
  </cols>
  <sheetData>
    <row r="1" spans="1:12" x14ac:dyDescent="0.25">
      <c r="A1" s="3" t="s">
        <v>25</v>
      </c>
      <c r="B1" s="1" t="s">
        <v>43</v>
      </c>
    </row>
    <row r="2" spans="1:12" x14ac:dyDescent="0.25">
      <c r="A2" s="3"/>
      <c r="B2" s="3"/>
    </row>
    <row r="3" spans="1:12" x14ac:dyDescent="0.25">
      <c r="A3" t="s">
        <v>0</v>
      </c>
      <c r="B3" t="s">
        <v>26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</row>
    <row r="4" spans="1:12" x14ac:dyDescent="0.25">
      <c r="A4" s="2" t="s">
        <v>41</v>
      </c>
      <c r="B4" s="1" t="s">
        <v>13</v>
      </c>
      <c r="C4" s="6">
        <v>1</v>
      </c>
      <c r="D4" s="6">
        <v>0</v>
      </c>
      <c r="E4" s="6">
        <v>0</v>
      </c>
      <c r="F4" s="1" t="s">
        <v>27</v>
      </c>
      <c r="G4" s="2" t="s">
        <v>29</v>
      </c>
      <c r="J4" s="4">
        <v>9</v>
      </c>
    </row>
    <row r="5" spans="1:12" x14ac:dyDescent="0.25">
      <c r="A5" s="2" t="s">
        <v>42</v>
      </c>
      <c r="B5" s="1" t="s">
        <v>24</v>
      </c>
      <c r="C5" s="7">
        <f>+C4</f>
        <v>1</v>
      </c>
      <c r="D5" s="7">
        <f t="shared" ref="D5:E5" si="0">+D4</f>
        <v>0</v>
      </c>
      <c r="E5" s="7">
        <f t="shared" si="0"/>
        <v>0</v>
      </c>
      <c r="F5" s="1" t="s">
        <v>28</v>
      </c>
      <c r="G5" s="8" t="str">
        <f>+G4</f>
        <v>12 hour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tabSelected="1" topLeftCell="A58" workbookViewId="0">
      <selection activeCell="B87" sqref="B87"/>
    </sheetView>
  </sheetViews>
  <sheetFormatPr defaultRowHeight="15" x14ac:dyDescent="0.25"/>
  <cols>
    <col min="1" max="1" width="11.5703125" bestFit="1" customWidth="1"/>
  </cols>
  <sheetData>
    <row r="1" spans="1:13" x14ac:dyDescent="0.25">
      <c r="A1" s="3" t="s">
        <v>25</v>
      </c>
      <c r="B1" s="1" t="s">
        <v>43</v>
      </c>
    </row>
    <row r="2" spans="1:13" x14ac:dyDescent="0.25">
      <c r="A2" s="3" t="s">
        <v>39</v>
      </c>
      <c r="B2" s="2">
        <v>12</v>
      </c>
    </row>
    <row r="3" spans="1:13" x14ac:dyDescent="0.25">
      <c r="A3" t="s">
        <v>14</v>
      </c>
      <c r="B3" s="1" t="s">
        <v>30</v>
      </c>
      <c r="C3" s="1"/>
      <c r="D3" s="1"/>
    </row>
    <row r="6" spans="1:13" x14ac:dyDescent="0.25">
      <c r="B6" s="3" t="str">
        <f>+'Wind directions'!$B4</f>
        <v>NOORD</v>
      </c>
      <c r="C6" s="3">
        <f>+'Wind directions'!$B5</f>
        <v>30</v>
      </c>
      <c r="D6" s="3">
        <f>+'Wind directions'!$B6</f>
        <v>60</v>
      </c>
      <c r="E6" s="3" t="str">
        <f>+'Wind directions'!$B7</f>
        <v>OOST</v>
      </c>
      <c r="F6" s="3">
        <f>+'Wind directions'!$B8</f>
        <v>120</v>
      </c>
      <c r="G6" s="3">
        <f>+'Wind directions'!$B9</f>
        <v>150</v>
      </c>
      <c r="H6" s="3" t="str">
        <f>+'Wind directions'!$B10</f>
        <v>ZUID</v>
      </c>
      <c r="I6" s="3">
        <f>+'Wind directions'!$B11</f>
        <v>210</v>
      </c>
      <c r="J6" s="3">
        <f>+'Wind directions'!$B12</f>
        <v>240</v>
      </c>
      <c r="K6" s="3" t="str">
        <f>+'Wind directions'!$B13</f>
        <v>WEST</v>
      </c>
      <c r="L6" s="3">
        <f>+'Wind directions'!$B14</f>
        <v>300</v>
      </c>
      <c r="M6" s="3">
        <f>+'Wind directions'!$B15</f>
        <v>330</v>
      </c>
    </row>
    <row r="7" spans="1:13" x14ac:dyDescent="0.25">
      <c r="A7" t="s">
        <v>13</v>
      </c>
      <c r="B7" s="3">
        <v>1</v>
      </c>
      <c r="C7" s="3">
        <v>2</v>
      </c>
      <c r="D7" s="3">
        <v>3</v>
      </c>
      <c r="E7" s="3">
        <v>4</v>
      </c>
      <c r="F7" s="3">
        <v>5</v>
      </c>
      <c r="G7" s="3">
        <v>6</v>
      </c>
      <c r="H7" s="3">
        <v>7</v>
      </c>
      <c r="I7" s="3">
        <v>8</v>
      </c>
      <c r="J7" s="3">
        <v>9</v>
      </c>
      <c r="K7" s="3">
        <v>10</v>
      </c>
      <c r="L7" s="3">
        <v>11</v>
      </c>
      <c r="M7" s="3">
        <v>12</v>
      </c>
    </row>
    <row r="8" spans="1:13" x14ac:dyDescent="0.25">
      <c r="A8" s="1">
        <v>0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</row>
    <row r="9" spans="1:13" x14ac:dyDescent="0.25">
      <c r="A9" s="1">
        <v>3</v>
      </c>
      <c r="B9" s="5">
        <v>0.97479838709677402</v>
      </c>
      <c r="C9" s="5">
        <v>0.98557958957293401</v>
      </c>
      <c r="D9" s="5">
        <v>0.98704663212435195</v>
      </c>
      <c r="E9" s="5">
        <v>0.98676880222841201</v>
      </c>
      <c r="F9" s="5">
        <v>0.96055684454756396</v>
      </c>
      <c r="G9" s="5">
        <v>0.97548161120840604</v>
      </c>
      <c r="H9" s="5">
        <v>0.98231206569804197</v>
      </c>
      <c r="I9" s="5">
        <v>0.99334811529933498</v>
      </c>
      <c r="J9" s="5">
        <v>0.99526066350710896</v>
      </c>
      <c r="K9" s="5">
        <v>0.98975859546452105</v>
      </c>
      <c r="L9" s="5">
        <v>0.98697270471464005</v>
      </c>
      <c r="M9" s="5">
        <v>0.98279252704031494</v>
      </c>
    </row>
    <row r="10" spans="1:13" x14ac:dyDescent="0.25">
      <c r="A10" s="1">
        <v>3.5</v>
      </c>
      <c r="B10" s="5">
        <v>0.96169354838709697</v>
      </c>
      <c r="C10" s="5">
        <v>0.97504159733776996</v>
      </c>
      <c r="D10" s="5">
        <v>0.976683937823834</v>
      </c>
      <c r="E10" s="5">
        <v>0.97701949860724202</v>
      </c>
      <c r="F10" s="5">
        <v>0.91067285382830598</v>
      </c>
      <c r="G10" s="5">
        <v>0.94395796847635705</v>
      </c>
      <c r="H10" s="5">
        <v>0.97599494630448502</v>
      </c>
      <c r="I10" s="5">
        <v>0.988913525498891</v>
      </c>
      <c r="J10" s="5">
        <v>0.99170616113744103</v>
      </c>
      <c r="K10" s="5">
        <v>0.98536942209217304</v>
      </c>
      <c r="L10" s="5">
        <v>0.98014888337468997</v>
      </c>
      <c r="M10" s="5">
        <v>0.971976401179941</v>
      </c>
    </row>
    <row r="11" spans="1:13" x14ac:dyDescent="0.25">
      <c r="A11" s="1">
        <v>4</v>
      </c>
      <c r="B11" s="5">
        <v>0.89919354838709697</v>
      </c>
      <c r="C11" s="5">
        <v>0.94176372712146394</v>
      </c>
      <c r="D11" s="5">
        <v>0.94559585492228004</v>
      </c>
      <c r="E11" s="5">
        <v>0.94011142061281305</v>
      </c>
      <c r="F11" s="5">
        <v>0.82018561484918795</v>
      </c>
      <c r="G11" s="5">
        <v>0.89229422066549902</v>
      </c>
      <c r="H11" s="5">
        <v>0.95578016424510404</v>
      </c>
      <c r="I11" s="5">
        <v>0.97560975609756095</v>
      </c>
      <c r="J11" s="5">
        <v>0.97334123222748803</v>
      </c>
      <c r="K11" s="5">
        <v>0.96854425749817097</v>
      </c>
      <c r="L11" s="5">
        <v>0.967741935483871</v>
      </c>
      <c r="M11" s="5">
        <v>0.93362831858407103</v>
      </c>
    </row>
    <row r="12" spans="1:13" x14ac:dyDescent="0.25">
      <c r="A12" s="1">
        <v>4.5</v>
      </c>
      <c r="B12" s="5">
        <v>0.85685483870967705</v>
      </c>
      <c r="C12" s="5">
        <v>0.91347753743760396</v>
      </c>
      <c r="D12" s="5">
        <v>0.92098445595854905</v>
      </c>
      <c r="E12" s="5">
        <v>0.89345403899721498</v>
      </c>
      <c r="F12" s="5">
        <v>0.73433874709976799</v>
      </c>
      <c r="G12" s="5">
        <v>0.81786339754816095</v>
      </c>
      <c r="H12" s="5">
        <v>0.93746051800379004</v>
      </c>
      <c r="I12" s="5">
        <v>0.96496674057649701</v>
      </c>
      <c r="J12" s="5">
        <v>0.96682464454976302</v>
      </c>
      <c r="K12" s="5">
        <v>0.95610826627651802</v>
      </c>
      <c r="L12" s="5">
        <v>0.95409429280396996</v>
      </c>
      <c r="M12" s="5">
        <v>0.91445427728613604</v>
      </c>
    </row>
    <row r="13" spans="1:13" x14ac:dyDescent="0.25">
      <c r="A13" s="1">
        <v>5</v>
      </c>
      <c r="B13" s="5">
        <v>0.81451612903225801</v>
      </c>
      <c r="C13" s="5">
        <v>0.83028286189683898</v>
      </c>
      <c r="D13" s="5">
        <v>0.88082901554404103</v>
      </c>
      <c r="E13" s="5">
        <v>0.81685236768802205</v>
      </c>
      <c r="F13" s="5">
        <v>0.64965197215777304</v>
      </c>
      <c r="G13" s="5">
        <v>0.727670753064799</v>
      </c>
      <c r="H13" s="5">
        <v>0.89829437776373999</v>
      </c>
      <c r="I13" s="5">
        <v>0.94545454545454499</v>
      </c>
      <c r="J13" s="5">
        <v>0.94964454976303303</v>
      </c>
      <c r="K13" s="5">
        <v>0.93635698610095097</v>
      </c>
      <c r="L13" s="5">
        <v>0.93176178660049602</v>
      </c>
      <c r="M13" s="5">
        <v>0.88200589970501497</v>
      </c>
    </row>
    <row r="14" spans="1:13" x14ac:dyDescent="0.25">
      <c r="A14" s="1">
        <v>5.5</v>
      </c>
      <c r="B14" s="5">
        <v>0.77016129032258096</v>
      </c>
      <c r="C14" s="5">
        <v>0.78369384359400995</v>
      </c>
      <c r="D14" s="5">
        <v>0.83937823834196901</v>
      </c>
      <c r="E14" s="5">
        <v>0.76044568245125399</v>
      </c>
      <c r="F14" s="5">
        <v>0.56032482598607902</v>
      </c>
      <c r="G14" s="5">
        <v>0.65323992994746105</v>
      </c>
      <c r="H14" s="5">
        <v>0.85344283006948796</v>
      </c>
      <c r="I14" s="5">
        <v>0.93215077605321495</v>
      </c>
      <c r="J14" s="5">
        <v>0.93661137440758302</v>
      </c>
      <c r="K14" s="5">
        <v>0.92245793708851498</v>
      </c>
      <c r="L14" s="5">
        <v>0.91191066997518599</v>
      </c>
      <c r="M14" s="5">
        <v>0.85914454277286101</v>
      </c>
    </row>
    <row r="15" spans="1:13" x14ac:dyDescent="0.25">
      <c r="A15" s="1">
        <v>6</v>
      </c>
      <c r="B15" s="5">
        <v>0.72177419354838701</v>
      </c>
      <c r="C15" s="5">
        <v>0.69384359400998297</v>
      </c>
      <c r="D15" s="5">
        <v>0.76619170984455998</v>
      </c>
      <c r="E15" s="5">
        <v>0.67200557103064096</v>
      </c>
      <c r="F15" s="5">
        <v>0.44779582366589299</v>
      </c>
      <c r="G15" s="5">
        <v>0.54028021015761796</v>
      </c>
      <c r="H15" s="5">
        <v>0.790903348073279</v>
      </c>
      <c r="I15" s="5">
        <v>0.91308203991130799</v>
      </c>
      <c r="J15" s="5">
        <v>0.91232227488151696</v>
      </c>
      <c r="K15" s="5">
        <v>0.89319678127285995</v>
      </c>
      <c r="L15" s="5">
        <v>0.87220843672456605</v>
      </c>
      <c r="M15" s="5">
        <v>0.82300884955752196</v>
      </c>
    </row>
    <row r="16" spans="1:13" x14ac:dyDescent="0.25">
      <c r="A16" s="1">
        <v>6.5</v>
      </c>
      <c r="B16" s="5">
        <v>0.69758064516129004</v>
      </c>
      <c r="C16" s="5">
        <v>0.64559068219633897</v>
      </c>
      <c r="D16" s="5">
        <v>0.71632124352331605</v>
      </c>
      <c r="E16" s="5">
        <v>0.625348189415042</v>
      </c>
      <c r="F16" s="5">
        <v>0.37122969837587</v>
      </c>
      <c r="G16" s="5">
        <v>0.47022767075306499</v>
      </c>
      <c r="H16" s="5">
        <v>0.72836386607706904</v>
      </c>
      <c r="I16" s="5">
        <v>0.87760532150776005</v>
      </c>
      <c r="J16" s="5">
        <v>0.88447867298578198</v>
      </c>
      <c r="K16" s="5">
        <v>0.86027798098024899</v>
      </c>
      <c r="L16" s="5">
        <v>0.85732009925558295</v>
      </c>
      <c r="M16" s="5">
        <v>0.790560471976401</v>
      </c>
    </row>
    <row r="17" spans="1:13" x14ac:dyDescent="0.25">
      <c r="A17" s="1">
        <v>7</v>
      </c>
      <c r="B17" s="5">
        <v>0.61895161290322598</v>
      </c>
      <c r="C17" s="5">
        <v>0.56405990016638896</v>
      </c>
      <c r="D17" s="5">
        <v>0.63082901554404103</v>
      </c>
      <c r="E17" s="5">
        <v>0.52089136490250698</v>
      </c>
      <c r="F17" s="5">
        <v>0.29118329466357301</v>
      </c>
      <c r="G17" s="5">
        <v>0.39492119089317002</v>
      </c>
      <c r="H17" s="5">
        <v>0.66582438408085898</v>
      </c>
      <c r="I17" s="5">
        <v>0.85055432372505502</v>
      </c>
      <c r="J17" s="5">
        <v>0.85781990521327001</v>
      </c>
      <c r="K17" s="5">
        <v>0.83540599853694197</v>
      </c>
      <c r="L17" s="5">
        <v>0.81513647642679898</v>
      </c>
      <c r="M17" s="5">
        <v>0.73156342182890899</v>
      </c>
    </row>
    <row r="18" spans="1:13" x14ac:dyDescent="0.25">
      <c r="A18" s="1">
        <v>7.5</v>
      </c>
      <c r="B18" s="5">
        <v>0.57258064516129004</v>
      </c>
      <c r="C18" s="5">
        <v>0.50915141430948396</v>
      </c>
      <c r="D18" s="5">
        <v>0.57383419689119197</v>
      </c>
      <c r="E18" s="5">
        <v>0.44637883008356499</v>
      </c>
      <c r="F18" s="5">
        <v>0.235498839907193</v>
      </c>
      <c r="G18" s="5">
        <v>0.33362521891418601</v>
      </c>
      <c r="H18" s="5">
        <v>0.60644346178142805</v>
      </c>
      <c r="I18" s="5">
        <v>0.81463414634146303</v>
      </c>
      <c r="J18" s="5">
        <v>0.80983412322274895</v>
      </c>
      <c r="K18" s="5">
        <v>0.79224579370885195</v>
      </c>
      <c r="L18" s="5">
        <v>0.77171215880893296</v>
      </c>
      <c r="M18" s="5">
        <v>0.69026548672566401</v>
      </c>
    </row>
    <row r="19" spans="1:13" x14ac:dyDescent="0.25">
      <c r="A19" s="1">
        <v>8</v>
      </c>
      <c r="B19" s="5">
        <v>0.52419354838709697</v>
      </c>
      <c r="C19" s="5">
        <v>0.42762063227953401</v>
      </c>
      <c r="D19" s="5">
        <v>0.52590673575129498</v>
      </c>
      <c r="E19" s="5">
        <v>0.38370473537604499</v>
      </c>
      <c r="F19" s="5">
        <v>0.17169373549884001</v>
      </c>
      <c r="G19" s="5">
        <v>0.26619964973730298</v>
      </c>
      <c r="H19" s="5">
        <v>0.56411876184459897</v>
      </c>
      <c r="I19" s="5">
        <v>0.79113082039911298</v>
      </c>
      <c r="J19" s="5">
        <v>0.78969194312796198</v>
      </c>
      <c r="K19" s="5">
        <v>0.76444769568397997</v>
      </c>
      <c r="L19" s="5">
        <v>0.73697270471464005</v>
      </c>
      <c r="M19" s="5">
        <v>0.64896755162241904</v>
      </c>
    </row>
    <row r="20" spans="1:13" ht="14.45" x14ac:dyDescent="0.3">
      <c r="A20" s="1">
        <v>8.5</v>
      </c>
      <c r="B20" s="5">
        <v>0.46572580645161299</v>
      </c>
      <c r="C20" s="5">
        <v>0.36772046589018298</v>
      </c>
      <c r="D20" s="5">
        <v>0.47020725388600998</v>
      </c>
      <c r="E20" s="5">
        <v>0.32103064066852399</v>
      </c>
      <c r="F20" s="5">
        <v>0.114849187935035</v>
      </c>
      <c r="G20" s="5">
        <v>0.21366024518388799</v>
      </c>
      <c r="H20" s="5">
        <v>0.49210360075805398</v>
      </c>
      <c r="I20" s="5">
        <v>0.74678492239467897</v>
      </c>
      <c r="J20" s="5">
        <v>0.74348341232227499</v>
      </c>
      <c r="K20" s="5">
        <v>0.70811997073884403</v>
      </c>
      <c r="L20" s="5">
        <v>0.66253101736972697</v>
      </c>
      <c r="M20" s="5">
        <v>0.60176991150442505</v>
      </c>
    </row>
    <row r="21" spans="1:13" ht="14.45" x14ac:dyDescent="0.3">
      <c r="A21" s="1">
        <v>9</v>
      </c>
      <c r="B21" s="5">
        <v>0.40927419354838701</v>
      </c>
      <c r="C21" s="5">
        <v>0.30948419301164698</v>
      </c>
      <c r="D21" s="5">
        <v>0.397668393782383</v>
      </c>
      <c r="E21" s="5">
        <v>0.25905292479108599</v>
      </c>
      <c r="F21" s="5">
        <v>7.6566125290023199E-2</v>
      </c>
      <c r="G21" s="5">
        <v>0.18038528896672501</v>
      </c>
      <c r="H21" s="5">
        <v>0.44346178142766901</v>
      </c>
      <c r="I21" s="5">
        <v>0.72771618625277201</v>
      </c>
      <c r="J21" s="5">
        <v>0.714454976303318</v>
      </c>
      <c r="K21" s="5">
        <v>0.68032187271397204</v>
      </c>
      <c r="L21" s="5">
        <v>0.63027295285359797</v>
      </c>
      <c r="M21" s="5">
        <v>0.55014749262536899</v>
      </c>
    </row>
    <row r="22" spans="1:13" ht="14.45" x14ac:dyDescent="0.3">
      <c r="A22" s="1">
        <v>9.5</v>
      </c>
      <c r="B22" s="5">
        <v>0.34677419354838701</v>
      </c>
      <c r="C22" s="5">
        <v>0.25790349417637298</v>
      </c>
      <c r="D22" s="5">
        <v>0.33290155440414498</v>
      </c>
      <c r="E22" s="5">
        <v>0.19986072423398299</v>
      </c>
      <c r="F22" s="5">
        <v>5.2656333080176997E-2</v>
      </c>
      <c r="G22" s="5">
        <v>0.13660245183887901</v>
      </c>
      <c r="H22" s="5">
        <v>0.36260265319014501</v>
      </c>
      <c r="I22" s="5">
        <v>0.66873614190687403</v>
      </c>
      <c r="J22" s="5">
        <v>0.65699052132701397</v>
      </c>
      <c r="K22" s="5">
        <v>0.626188734455011</v>
      </c>
      <c r="L22" s="5">
        <v>0.54342431761786603</v>
      </c>
      <c r="M22" s="5">
        <v>0.48230088495575202</v>
      </c>
    </row>
    <row r="23" spans="1:13" ht="14.45" x14ac:dyDescent="0.3">
      <c r="A23" s="1">
        <v>10</v>
      </c>
      <c r="B23" s="5">
        <v>0.328629032258065</v>
      </c>
      <c r="C23" s="5">
        <v>0.21297836938435899</v>
      </c>
      <c r="D23" s="5">
        <v>0.26424870466321199</v>
      </c>
      <c r="E23" s="5">
        <v>0.16538997214484699</v>
      </c>
      <c r="F23" s="5">
        <v>3.62130041574905E-2</v>
      </c>
      <c r="G23" s="5">
        <v>9.9824868651488596E-2</v>
      </c>
      <c r="H23" s="5">
        <v>0.32533164876816201</v>
      </c>
      <c r="I23" s="5">
        <v>0.61108647450110898</v>
      </c>
      <c r="J23" s="5">
        <v>0.60426540284360197</v>
      </c>
      <c r="K23" s="5">
        <v>0.591806876371617</v>
      </c>
      <c r="L23" s="5">
        <v>0.52109181141439198</v>
      </c>
      <c r="M23" s="5">
        <v>0.446902654867257</v>
      </c>
    </row>
    <row r="24" spans="1:13" x14ac:dyDescent="0.25">
      <c r="A24" s="1">
        <v>10.5</v>
      </c>
      <c r="B24" s="5">
        <v>0.28931451612903197</v>
      </c>
      <c r="C24" s="5">
        <v>0.179700499168053</v>
      </c>
      <c r="D24" s="5">
        <v>0.21891191709844601</v>
      </c>
      <c r="E24" s="5">
        <v>0.126044568245125</v>
      </c>
      <c r="F24" s="5">
        <v>2.49045384173192E-2</v>
      </c>
      <c r="G24" s="5">
        <v>7.0928196147110295E-2</v>
      </c>
      <c r="H24" s="5">
        <v>0.26531901452937501</v>
      </c>
      <c r="I24" s="5">
        <v>0.56674057649667398</v>
      </c>
      <c r="J24" s="5">
        <v>0.55450236966824695</v>
      </c>
      <c r="K24" s="5">
        <v>0.52377468910021996</v>
      </c>
      <c r="L24" s="5">
        <v>0.45533498759305202</v>
      </c>
      <c r="M24" s="5">
        <v>0.38348082595870198</v>
      </c>
    </row>
    <row r="25" spans="1:13" x14ac:dyDescent="0.25">
      <c r="A25" s="1">
        <v>11</v>
      </c>
      <c r="B25" s="5">
        <v>0.26008064516128998</v>
      </c>
      <c r="C25" s="5">
        <v>0.13560732113144799</v>
      </c>
      <c r="D25" s="5">
        <v>0.16839378238342001</v>
      </c>
      <c r="E25" s="5">
        <v>0.107242339832869</v>
      </c>
      <c r="F25" s="5">
        <v>1.7127439388411901E-2</v>
      </c>
      <c r="G25" s="5">
        <v>5.3845474309397602E-2</v>
      </c>
      <c r="H25" s="5">
        <v>0.23562855337965899</v>
      </c>
      <c r="I25" s="5">
        <v>0.51086474501108603</v>
      </c>
      <c r="J25" s="5">
        <v>0.50533175355450199</v>
      </c>
      <c r="K25" s="5">
        <v>0.49670811997073899</v>
      </c>
      <c r="L25" s="5">
        <v>0.42679900744416899</v>
      </c>
      <c r="M25" s="5">
        <v>0.35250737463126802</v>
      </c>
    </row>
    <row r="26" spans="1:13" x14ac:dyDescent="0.25">
      <c r="A26" s="1">
        <v>11.5</v>
      </c>
      <c r="B26" s="5">
        <v>0.18346774193548401</v>
      </c>
      <c r="C26" s="5">
        <v>0.10981697171381</v>
      </c>
      <c r="D26" s="5">
        <v>0.124352331606218</v>
      </c>
      <c r="E26" s="5">
        <v>7.4512534818941503E-2</v>
      </c>
      <c r="F26" s="5">
        <v>1.17789446681622E-2</v>
      </c>
      <c r="G26" s="5">
        <v>4.0877045534762499E-2</v>
      </c>
      <c r="H26" s="5">
        <v>0.19835754895767499</v>
      </c>
      <c r="I26" s="5">
        <v>0.47627494456762798</v>
      </c>
      <c r="J26" s="5">
        <v>0.452014218009479</v>
      </c>
      <c r="K26" s="5">
        <v>0.44623262618873399</v>
      </c>
      <c r="L26" s="5">
        <v>0.36848635235732002</v>
      </c>
      <c r="M26" s="5">
        <v>0.29203539823008901</v>
      </c>
    </row>
    <row r="27" spans="1:13" x14ac:dyDescent="0.25">
      <c r="A27" s="1">
        <v>12</v>
      </c>
      <c r="B27" s="5">
        <v>0.16733870967741901</v>
      </c>
      <c r="C27" s="5">
        <v>8.1464454422809807E-2</v>
      </c>
      <c r="D27" s="5">
        <v>9.3264248704663197E-2</v>
      </c>
      <c r="E27" s="5">
        <v>6.4763231197771595E-2</v>
      </c>
      <c r="F27" s="5">
        <v>8.1006585017897592E-3</v>
      </c>
      <c r="G27" s="5">
        <v>3.1032001724969799E-2</v>
      </c>
      <c r="H27" s="5">
        <v>0.16740366392924799</v>
      </c>
      <c r="I27" s="5">
        <v>0.41286031042128601</v>
      </c>
      <c r="J27" s="5">
        <v>0.392772511848341</v>
      </c>
      <c r="K27" s="5">
        <v>0.38624725676664201</v>
      </c>
      <c r="L27" s="5">
        <v>0.33622828784119102</v>
      </c>
      <c r="M27" s="5">
        <v>0.25368731563421798</v>
      </c>
    </row>
    <row r="28" spans="1:13" x14ac:dyDescent="0.25">
      <c r="A28" s="1">
        <v>12.5</v>
      </c>
      <c r="B28" s="5">
        <v>0.12701612903225801</v>
      </c>
      <c r="C28" s="5">
        <v>6.0431982696637E-2</v>
      </c>
      <c r="D28" s="5">
        <v>6.7357512953367907E-2</v>
      </c>
      <c r="E28" s="5">
        <v>4.2922574815232199E-2</v>
      </c>
      <c r="F28" s="5">
        <v>5.5710142131822201E-3</v>
      </c>
      <c r="G28" s="5">
        <v>2.3558090328216E-2</v>
      </c>
      <c r="H28" s="5">
        <v>0.13897662665824401</v>
      </c>
      <c r="I28" s="5">
        <v>0.37827050997782702</v>
      </c>
      <c r="J28" s="5">
        <v>0.36196682464454999</v>
      </c>
      <c r="K28" s="5">
        <v>0.35259692757863897</v>
      </c>
      <c r="L28" s="5">
        <v>0.28784119106699801</v>
      </c>
      <c r="M28" s="5">
        <v>0.1976401179941</v>
      </c>
    </row>
    <row r="29" spans="1:13" x14ac:dyDescent="0.25">
      <c r="A29" s="1">
        <v>13</v>
      </c>
      <c r="B29" s="5">
        <v>0.112903225806452</v>
      </c>
      <c r="C29" s="5">
        <v>4.4829669068821201E-2</v>
      </c>
      <c r="D29" s="5">
        <v>4.3372509483282799E-2</v>
      </c>
      <c r="E29" s="5">
        <v>2.8447429115189E-2</v>
      </c>
      <c r="F29" s="5">
        <v>3.8313180782304501E-3</v>
      </c>
      <c r="G29" s="5">
        <v>1.7884235275284099E-2</v>
      </c>
      <c r="H29" s="5">
        <v>9.9810486418193303E-2</v>
      </c>
      <c r="I29" s="5">
        <v>0.29933481152993302</v>
      </c>
      <c r="J29" s="5">
        <v>0.29680094786729899</v>
      </c>
      <c r="K29" s="5">
        <v>0.302852962692026</v>
      </c>
      <c r="L29" s="5">
        <v>0.241935483870968</v>
      </c>
      <c r="M29" s="5">
        <v>0.171091445427729</v>
      </c>
    </row>
    <row r="30" spans="1:13" x14ac:dyDescent="0.25">
      <c r="A30" s="1">
        <v>13.5</v>
      </c>
      <c r="B30" s="5">
        <v>8.5966654211722907E-2</v>
      </c>
      <c r="C30" s="5">
        <v>3.3255556729100397E-2</v>
      </c>
      <c r="D30" s="5">
        <v>2.7928207209488298E-2</v>
      </c>
      <c r="E30" s="5">
        <v>1.88538601597712E-2</v>
      </c>
      <c r="F30" s="5">
        <v>2.4989195598261698E-3</v>
      </c>
      <c r="G30" s="5">
        <v>1.35769014773931E-2</v>
      </c>
      <c r="H30" s="5">
        <v>8.2122552116234995E-2</v>
      </c>
      <c r="I30" s="5">
        <v>0.26651884700665202</v>
      </c>
      <c r="J30" s="5">
        <v>0.261848341232227</v>
      </c>
      <c r="K30" s="5">
        <v>0.26554498902706702</v>
      </c>
      <c r="L30" s="5">
        <v>0.19230769230769201</v>
      </c>
      <c r="M30" s="5">
        <v>0.13421828908554601</v>
      </c>
    </row>
    <row r="31" spans="1:13" x14ac:dyDescent="0.25">
      <c r="A31" s="1">
        <v>14</v>
      </c>
      <c r="B31" s="5">
        <v>6.5456638493455899E-2</v>
      </c>
      <c r="C31" s="5">
        <v>2.4669645713079402E-2</v>
      </c>
      <c r="D31" s="5">
        <v>1.7983390106508599E-2</v>
      </c>
      <c r="E31" s="5">
        <v>1.2495612221577201E-2</v>
      </c>
      <c r="F31" s="5">
        <v>1.629882677182E-3</v>
      </c>
      <c r="G31" s="5">
        <v>1.03069687291346E-2</v>
      </c>
      <c r="H31" s="5">
        <v>6.5698041692987999E-2</v>
      </c>
      <c r="I31" s="5">
        <v>0.21596452328159599</v>
      </c>
      <c r="J31" s="5">
        <v>0.21030805687203799</v>
      </c>
      <c r="K31" s="5">
        <v>0.223116313094367</v>
      </c>
      <c r="L31" s="5">
        <v>0.16004962779156301</v>
      </c>
      <c r="M31" s="5">
        <v>0.10914454277286099</v>
      </c>
    </row>
    <row r="32" spans="1:13" x14ac:dyDescent="0.25">
      <c r="A32" s="1">
        <v>14.5</v>
      </c>
      <c r="B32" s="5">
        <v>4.9839924121168201E-2</v>
      </c>
      <c r="C32" s="5">
        <v>1.8300442977588399E-2</v>
      </c>
      <c r="D32" s="5">
        <v>1.15797737139746E-2</v>
      </c>
      <c r="E32" s="5">
        <v>8.2816104218906093E-3</v>
      </c>
      <c r="F32" s="5">
        <v>1.06306644843046E-3</v>
      </c>
      <c r="G32" s="5">
        <v>7.8245838758017397E-3</v>
      </c>
      <c r="H32" s="5">
        <v>5.1168667087807998E-2</v>
      </c>
      <c r="I32" s="5">
        <v>0.18137472283813699</v>
      </c>
      <c r="J32" s="5">
        <v>0.187203791469194</v>
      </c>
      <c r="K32" s="5">
        <v>0.20336503291880001</v>
      </c>
      <c r="L32" s="5">
        <v>0.135235732009926</v>
      </c>
      <c r="M32" s="5">
        <v>9.4395280235988199E-2</v>
      </c>
    </row>
    <row r="33" spans="1:13" x14ac:dyDescent="0.25">
      <c r="A33" s="1">
        <v>15</v>
      </c>
      <c r="B33" s="5">
        <v>3.7949062059643497E-2</v>
      </c>
      <c r="C33" s="5">
        <v>1.35756393533614E-2</v>
      </c>
      <c r="D33" s="5">
        <v>7.45638939447393E-3</v>
      </c>
      <c r="E33" s="5">
        <v>5.4887323617114001E-3</v>
      </c>
      <c r="F33" s="5">
        <v>6.9336909312545103E-4</v>
      </c>
      <c r="G33" s="5">
        <v>5.9400697177235898E-3</v>
      </c>
      <c r="H33" s="5">
        <v>3.4744156664561002E-2</v>
      </c>
      <c r="I33" s="5">
        <v>0.15609756097561001</v>
      </c>
      <c r="J33" s="5">
        <v>0.14988151658767801</v>
      </c>
      <c r="K33" s="5">
        <v>0.156547183613753</v>
      </c>
      <c r="L33" s="5">
        <v>0.101736972704715</v>
      </c>
      <c r="M33" s="5">
        <v>7.40288752879803E-2</v>
      </c>
    </row>
    <row r="34" spans="1:13" x14ac:dyDescent="0.25">
      <c r="A34" s="1">
        <v>15.5</v>
      </c>
      <c r="B34" s="5">
        <v>2.8895134505130898E-2</v>
      </c>
      <c r="C34" s="5">
        <v>1.0070684304103201E-2</v>
      </c>
      <c r="D34" s="5">
        <v>4.8012805928087498E-3</v>
      </c>
      <c r="E34" s="5">
        <v>3.6377203712536499E-3</v>
      </c>
      <c r="F34" s="5">
        <v>4.52239556625544E-4</v>
      </c>
      <c r="G34" s="5">
        <v>4.5094319150360404E-3</v>
      </c>
      <c r="H34" s="5">
        <v>2.5417703735235001E-2</v>
      </c>
      <c r="I34" s="5">
        <v>0.11618625277161899</v>
      </c>
      <c r="J34" s="5">
        <v>0.12440758293838899</v>
      </c>
      <c r="K34" s="5">
        <v>0.13972201901975101</v>
      </c>
      <c r="L34" s="5">
        <v>8.7468982630273001E-2</v>
      </c>
      <c r="M34" s="5">
        <v>5.8056656675022897E-2</v>
      </c>
    </row>
    <row r="35" spans="1:13" x14ac:dyDescent="0.25">
      <c r="A35" s="1">
        <v>16</v>
      </c>
      <c r="B35" s="5">
        <v>2.2001302608148001E-2</v>
      </c>
      <c r="C35" s="5">
        <v>7.4706376409298704E-3</v>
      </c>
      <c r="D35" s="5">
        <v>3.0916163455688701E-3</v>
      </c>
      <c r="E35" s="5">
        <v>2.4109409290468098E-3</v>
      </c>
      <c r="F35" s="5">
        <v>2.9496644515103498E-4</v>
      </c>
      <c r="G35" s="5">
        <v>3.42335648614889E-3</v>
      </c>
      <c r="H35" s="5">
        <v>1.85947717600283E-2</v>
      </c>
      <c r="I35" s="5">
        <v>8.9578713968957904E-2</v>
      </c>
      <c r="J35" s="5">
        <v>9.4786729857819899E-2</v>
      </c>
      <c r="K35" s="5">
        <v>0.107534747622531</v>
      </c>
      <c r="L35" s="5">
        <v>6.8238213399503797E-2</v>
      </c>
      <c r="M35" s="5">
        <v>4.5530549683074101E-2</v>
      </c>
    </row>
    <row r="36" spans="1:13" x14ac:dyDescent="0.25">
      <c r="A36" s="1">
        <v>16.5</v>
      </c>
      <c r="B36" s="5">
        <v>1.6752208451196099E-2</v>
      </c>
      <c r="C36" s="5">
        <v>5.5418703512867297E-3</v>
      </c>
      <c r="D36" s="5">
        <v>2.0520883414142399E-3</v>
      </c>
      <c r="E36" s="5">
        <v>1.68686915728777E-3</v>
      </c>
      <c r="F36" s="5">
        <v>1.9238742496186E-4</v>
      </c>
      <c r="G36" s="5">
        <v>2.4896699734449101E-3</v>
      </c>
      <c r="H36" s="5">
        <v>1.3603334919992599E-2</v>
      </c>
      <c r="I36" s="5">
        <v>6.3414634146341395E-2</v>
      </c>
      <c r="J36" s="5">
        <v>6.93127962085308E-2</v>
      </c>
      <c r="K36" s="5">
        <v>8.6320409656181402E-2</v>
      </c>
      <c r="L36" s="5">
        <v>5.2578156550855001E-2</v>
      </c>
      <c r="M36" s="5">
        <v>3.5707032977231899E-2</v>
      </c>
    </row>
    <row r="37" spans="1:13" x14ac:dyDescent="0.25">
      <c r="A37" s="1">
        <v>17</v>
      </c>
      <c r="B37" s="5">
        <v>1.2755448756401999E-2</v>
      </c>
      <c r="C37" s="5">
        <v>3.9161531398475002E-3</v>
      </c>
      <c r="D37" s="5">
        <v>1.3620922165855599E-3</v>
      </c>
      <c r="E37" s="5">
        <v>1.18025602349936E-3</v>
      </c>
      <c r="F37" s="5">
        <v>1.25481802733418E-4</v>
      </c>
      <c r="G37" s="5">
        <v>1.81063719240238E-3</v>
      </c>
      <c r="H37" s="5">
        <v>9.9517608139335894E-3</v>
      </c>
      <c r="I37" s="5">
        <v>5.27716186252771E-2</v>
      </c>
      <c r="J37" s="5">
        <v>5.03554502369669E-2</v>
      </c>
      <c r="K37" s="5">
        <v>6.9495245062179994E-2</v>
      </c>
      <c r="L37" s="5">
        <v>4.0511942041939801E-2</v>
      </c>
      <c r="M37" s="5">
        <v>2.80030048596384E-2</v>
      </c>
    </row>
    <row r="38" spans="1:13" x14ac:dyDescent="0.25">
      <c r="A38" s="1">
        <v>17.5</v>
      </c>
      <c r="B38" s="5">
        <v>9.71224023693305E-3</v>
      </c>
      <c r="C38" s="5">
        <v>2.76734287210023E-3</v>
      </c>
      <c r="D38" s="5">
        <v>9.0410104138327597E-4</v>
      </c>
      <c r="E38" s="5">
        <v>8.2579272671412496E-4</v>
      </c>
      <c r="F38" s="5">
        <v>8.1843617483645604E-5</v>
      </c>
      <c r="G38" s="5">
        <v>1.3168038645597899E-3</v>
      </c>
      <c r="H38" s="5">
        <v>7.2803870433411503E-3</v>
      </c>
      <c r="I38" s="5">
        <v>3.5254988913525499E-2</v>
      </c>
      <c r="J38" s="5">
        <v>3.96919431279621E-2</v>
      </c>
      <c r="K38" s="5">
        <v>5.0475493782004402E-2</v>
      </c>
      <c r="L38" s="5">
        <v>3.1214815346788799E-2</v>
      </c>
      <c r="M38" s="5">
        <v>2.1961171673629199E-2</v>
      </c>
    </row>
    <row r="39" spans="1:13" x14ac:dyDescent="0.25">
      <c r="A39" s="1">
        <v>18</v>
      </c>
      <c r="B39" s="5">
        <v>7.3950836400450701E-3</v>
      </c>
      <c r="C39" s="5">
        <v>1.95553807481152E-3</v>
      </c>
      <c r="D39" s="5">
        <v>6.0010525210940603E-4</v>
      </c>
      <c r="E39" s="5">
        <v>5.7778449244594299E-4</v>
      </c>
      <c r="F39" s="5">
        <v>5.3381267856367203E-5</v>
      </c>
      <c r="G39" s="5">
        <v>9.5765867673303095E-4</v>
      </c>
      <c r="H39" s="5">
        <v>5.3260962046674304E-3</v>
      </c>
      <c r="I39" s="5">
        <v>2.92682926829269E-2</v>
      </c>
      <c r="J39" s="5">
        <v>3.1990521327014201E-2</v>
      </c>
      <c r="K39" s="5">
        <v>3.8579643077765402E-2</v>
      </c>
      <c r="L39" s="5">
        <v>2.40512956926482E-2</v>
      </c>
      <c r="M39" s="5">
        <v>1.72229038882095E-2</v>
      </c>
    </row>
    <row r="40" spans="1:13" x14ac:dyDescent="0.25">
      <c r="A40" s="1">
        <v>18.5</v>
      </c>
      <c r="B40" s="5">
        <v>5.6307567264760596E-3</v>
      </c>
      <c r="C40" s="5">
        <v>1.38187761285069E-3</v>
      </c>
      <c r="D40" s="5">
        <v>3.9832529454697502E-4</v>
      </c>
      <c r="E40" s="5">
        <v>4.0425994188564301E-4</v>
      </c>
      <c r="F40" s="5">
        <v>3.4817128635844498E-5</v>
      </c>
      <c r="G40" s="5">
        <v>6.96466775200854E-4</v>
      </c>
      <c r="H40" s="5">
        <v>3.8964000969314298E-3</v>
      </c>
      <c r="I40" s="5">
        <v>2.20549973673069E-2</v>
      </c>
      <c r="J40" s="5">
        <v>2.4784000000727599E-2</v>
      </c>
      <c r="K40" s="5">
        <v>2.9487356110588701E-2</v>
      </c>
      <c r="L40" s="5">
        <v>1.8531739434258902E-2</v>
      </c>
      <c r="M40" s="5">
        <v>1.35069486615183E-2</v>
      </c>
    </row>
    <row r="41" spans="1:13" x14ac:dyDescent="0.25">
      <c r="A41" s="1">
        <v>19</v>
      </c>
      <c r="B41" s="5">
        <v>4.0866723080796898E-3</v>
      </c>
      <c r="C41" s="5">
        <v>9.7650143533112299E-4</v>
      </c>
      <c r="D41" s="5">
        <v>2.6439202076344902E-4</v>
      </c>
      <c r="E41" s="5">
        <v>2.8284957929825E-4</v>
      </c>
      <c r="F41" s="5">
        <v>2.2708948197114301E-5</v>
      </c>
      <c r="G41" s="5">
        <v>5.0651237308629805E-4</v>
      </c>
      <c r="H41" s="5">
        <v>2.8504805643696199E-3</v>
      </c>
      <c r="I41" s="5">
        <v>1.6619449386457E-2</v>
      </c>
      <c r="J41" s="5">
        <v>1.92008954701644E-2</v>
      </c>
      <c r="K41" s="5">
        <v>2.25379008468275E-2</v>
      </c>
      <c r="L41" s="5">
        <v>1.4278871743456399E-2</v>
      </c>
      <c r="M41" s="5">
        <v>1.0592735309275399E-2</v>
      </c>
    </row>
    <row r="42" spans="1:13" x14ac:dyDescent="0.25">
      <c r="A42" s="1">
        <v>19.5</v>
      </c>
      <c r="B42" s="5">
        <v>2.9660117396116399E-3</v>
      </c>
      <c r="C42" s="5">
        <v>6.9004305760234097E-4</v>
      </c>
      <c r="D42" s="5">
        <v>1.75492597634053E-4</v>
      </c>
      <c r="E42" s="5">
        <v>1.97902082843093E-4</v>
      </c>
      <c r="F42" s="5">
        <v>1.4811569719386199E-5</v>
      </c>
      <c r="G42" s="5">
        <v>3.68366149290478E-4</v>
      </c>
      <c r="H42" s="5">
        <v>2.0853195887783299E-3</v>
      </c>
      <c r="I42" s="5">
        <v>1.2523515342533599E-2</v>
      </c>
      <c r="J42" s="5">
        <v>1.4875499792017299E-2</v>
      </c>
      <c r="K42" s="5">
        <v>1.7226263781547499E-2</v>
      </c>
      <c r="L42" s="5">
        <v>1.1001998975291E-2</v>
      </c>
      <c r="M42" s="5">
        <v>8.3072827286333698E-3</v>
      </c>
    </row>
    <row r="43" spans="1:13" x14ac:dyDescent="0.25">
      <c r="A43" s="1">
        <v>20</v>
      </c>
      <c r="B43" s="5">
        <v>2.1526623561476401E-3</v>
      </c>
      <c r="C43" s="5">
        <v>4.87617738302415E-4</v>
      </c>
      <c r="D43" s="5">
        <v>1.16484800620653E-4</v>
      </c>
      <c r="E43" s="5">
        <v>1.3846665245465E-4</v>
      </c>
      <c r="F43" s="5">
        <v>9.66062345331143E-6</v>
      </c>
      <c r="G43" s="5">
        <v>2.6789793725323597E-4</v>
      </c>
      <c r="H43" s="5">
        <v>1.50076466528559E-3</v>
      </c>
      <c r="I43" s="5">
        <v>9.4370416785576703E-3</v>
      </c>
      <c r="J43" s="5">
        <v>1.15244882409858E-2</v>
      </c>
      <c r="K43" s="5">
        <v>1.3166450854859801E-2</v>
      </c>
      <c r="L43" s="5">
        <v>8.4771390644205209E-3</v>
      </c>
      <c r="M43" s="5">
        <v>6.5149316317780403E-3</v>
      </c>
    </row>
    <row r="44" spans="1:13" x14ac:dyDescent="0.25">
      <c r="A44" s="1">
        <v>20.5</v>
      </c>
      <c r="B44" s="5">
        <v>1.5623522852885601E-3</v>
      </c>
      <c r="C44" s="5">
        <v>3.4457423502431999E-4</v>
      </c>
      <c r="D44" s="5">
        <v>7.7317841085999803E-5</v>
      </c>
      <c r="E44" s="5">
        <v>9.6881314064822905E-5</v>
      </c>
      <c r="F44" s="5">
        <v>6.3009962667504002E-6</v>
      </c>
      <c r="G44" s="5">
        <v>1.94831433134701E-4</v>
      </c>
      <c r="H44" s="5">
        <v>1.0800716555342501E-3</v>
      </c>
      <c r="I44" s="5">
        <v>7.1112425870049397E-3</v>
      </c>
      <c r="J44" s="5">
        <v>8.9283607995404406E-3</v>
      </c>
      <c r="K44" s="5">
        <v>1.00634374529393E-2</v>
      </c>
      <c r="L44" s="5">
        <v>6.5317118169994698E-3</v>
      </c>
      <c r="M44" s="5">
        <v>5.1092921179203303E-3</v>
      </c>
    </row>
    <row r="45" spans="1:13" x14ac:dyDescent="0.25">
      <c r="A45" s="1">
        <v>21</v>
      </c>
      <c r="B45" s="5">
        <v>1.1339189615016099E-3</v>
      </c>
      <c r="C45" s="5">
        <v>2.4349278977409101E-4</v>
      </c>
      <c r="D45" s="5">
        <v>5.1320417070233001E-5</v>
      </c>
      <c r="E45" s="5">
        <v>6.7785194835967498E-5</v>
      </c>
      <c r="F45" s="5">
        <v>4.1097299926517997E-6</v>
      </c>
      <c r="G45" s="5">
        <v>1.41693092998496E-4</v>
      </c>
      <c r="H45" s="5">
        <v>7.7730693430633202E-4</v>
      </c>
      <c r="I45" s="5">
        <v>5.3586465816013703E-3</v>
      </c>
      <c r="J45" s="5">
        <v>6.9170643329106102E-3</v>
      </c>
      <c r="K45" s="5">
        <v>7.6917291140642802E-3</v>
      </c>
      <c r="L45" s="5">
        <v>5.0327426430212697E-3</v>
      </c>
      <c r="M45" s="5">
        <v>3.8877742518669302E-3</v>
      </c>
    </row>
    <row r="46" spans="1:13" x14ac:dyDescent="0.25">
      <c r="A46" s="1">
        <v>21.5</v>
      </c>
      <c r="B46" s="5">
        <v>8.2297201684922096E-4</v>
      </c>
      <c r="C46" s="5">
        <v>1.7206376056466699E-4</v>
      </c>
      <c r="D46" s="5">
        <v>3.4064391494559303E-5</v>
      </c>
      <c r="E46" s="5">
        <v>4.7427439267333498E-5</v>
      </c>
      <c r="F46" s="5">
        <v>2.6805095412196799E-6</v>
      </c>
      <c r="G46" s="5">
        <v>1.03047707859183E-4</v>
      </c>
      <c r="H46" s="5">
        <v>5.5941294915462503E-4</v>
      </c>
      <c r="I46" s="5">
        <v>4.0379853218594801E-3</v>
      </c>
      <c r="J46" s="5">
        <v>5.3588536641672102E-3</v>
      </c>
      <c r="K46" s="5">
        <v>5.8789749566997198E-3</v>
      </c>
      <c r="L46" s="5">
        <v>3.8777734260970601E-3</v>
      </c>
      <c r="M46" s="5">
        <v>2.95829408157466E-3</v>
      </c>
    </row>
    <row r="47" spans="1:13" x14ac:dyDescent="0.25">
      <c r="A47" s="1">
        <v>22</v>
      </c>
      <c r="B47" s="5">
        <v>5.9729395442853505E-4</v>
      </c>
      <c r="C47" s="5">
        <v>1.21588560084707E-4</v>
      </c>
      <c r="D47" s="5">
        <v>2.2610548279566901E-5</v>
      </c>
      <c r="E47" s="5">
        <v>3.3183676773407298E-5</v>
      </c>
      <c r="F47" s="5">
        <v>1.74832200983133E-6</v>
      </c>
      <c r="G47" s="5">
        <v>7.4942468050731502E-5</v>
      </c>
      <c r="H47" s="5">
        <v>4.0259881119053602E-4</v>
      </c>
      <c r="I47" s="5">
        <v>3.0428066511301801E-3</v>
      </c>
      <c r="J47" s="5">
        <v>4.1516619206972798E-3</v>
      </c>
      <c r="K47" s="5">
        <v>4.4934430254837503E-3</v>
      </c>
      <c r="L47" s="5">
        <v>2.9878592669537701E-3</v>
      </c>
      <c r="M47" s="5">
        <v>2.2510319031195901E-3</v>
      </c>
    </row>
    <row r="48" spans="1:13" x14ac:dyDescent="0.25">
      <c r="A48" s="1">
        <v>22.5</v>
      </c>
      <c r="B48" s="5">
        <v>4.3350206409542601E-4</v>
      </c>
      <c r="C48" s="5">
        <v>8.5920346591050799E-5</v>
      </c>
      <c r="D48" s="5">
        <v>1.5007956140511399E-5</v>
      </c>
      <c r="E48" s="5">
        <v>2.3217707327494198E-5</v>
      </c>
      <c r="F48" s="5">
        <v>1.14031672082682E-6</v>
      </c>
      <c r="G48" s="5">
        <v>5.4502653520471802E-5</v>
      </c>
      <c r="H48" s="5">
        <v>2.8974267223691501E-4</v>
      </c>
      <c r="I48" s="5">
        <v>2.2928939998965799E-3</v>
      </c>
      <c r="J48" s="5">
        <v>3.2164148872026398E-3</v>
      </c>
      <c r="K48" s="5">
        <v>3.4344473946531602E-3</v>
      </c>
      <c r="L48" s="5">
        <v>2.2416245418629402E-3</v>
      </c>
      <c r="M48" s="5">
        <v>1.7128603475977701E-3</v>
      </c>
    </row>
    <row r="49" spans="1:13" x14ac:dyDescent="0.25">
      <c r="A49" s="1">
        <v>23</v>
      </c>
      <c r="B49" s="5">
        <v>3.1462571851203998E-4</v>
      </c>
      <c r="C49" s="5">
        <v>6.0715464951455203E-5</v>
      </c>
      <c r="D49" s="5">
        <v>9.9616667729174307E-6</v>
      </c>
      <c r="E49" s="5">
        <v>1.6244792197861501E-5</v>
      </c>
      <c r="F49" s="5">
        <v>7.4375442071783503E-7</v>
      </c>
      <c r="G49" s="5">
        <v>3.9637595585562097E-5</v>
      </c>
      <c r="H49" s="5">
        <v>2.0852226529621801E-4</v>
      </c>
      <c r="I49" s="5">
        <v>1.7278005136504499E-3</v>
      </c>
      <c r="J49" s="5">
        <v>2.4918514378649702E-3</v>
      </c>
      <c r="K49" s="5">
        <v>2.62503137121006E-3</v>
      </c>
      <c r="L49" s="5">
        <v>1.68176615353277E-3</v>
      </c>
      <c r="M49" s="5">
        <v>1.30335361587131E-3</v>
      </c>
    </row>
    <row r="50" spans="1:13" x14ac:dyDescent="0.25">
      <c r="A50" s="1">
        <v>23.5</v>
      </c>
      <c r="B50" s="5">
        <v>2.2834803095062001E-4</v>
      </c>
      <c r="C50" s="5">
        <v>4.2904478747329799E-5</v>
      </c>
      <c r="D50" s="5">
        <v>6.6121465152058104E-6</v>
      </c>
      <c r="E50" s="5">
        <v>1.13660349762013E-5</v>
      </c>
      <c r="F50" s="5">
        <v>4.8510262828926898E-7</v>
      </c>
      <c r="G50" s="5">
        <v>2.8826834700956799E-5</v>
      </c>
      <c r="H50" s="5">
        <v>1.5006949024309901E-4</v>
      </c>
      <c r="I50" s="5">
        <v>1.3019767224762299E-3</v>
      </c>
      <c r="J50" s="5">
        <v>1.93051077244269E-3</v>
      </c>
      <c r="K50" s="5">
        <v>1.9974448788195901E-3</v>
      </c>
      <c r="L50" s="5">
        <v>1.2617355593448299E-3</v>
      </c>
      <c r="M50" s="5">
        <v>9.9175081633906602E-4</v>
      </c>
    </row>
    <row r="51" spans="1:13" x14ac:dyDescent="0.25">
      <c r="A51" s="1">
        <v>24</v>
      </c>
      <c r="B51" s="5">
        <v>1.65729691411265E-4</v>
      </c>
      <c r="C51" s="5">
        <v>3.0318376019078399E-5</v>
      </c>
      <c r="D51" s="5">
        <v>4.3888721170670596E-6</v>
      </c>
      <c r="E51" s="5">
        <v>7.9525025317162007E-6</v>
      </c>
      <c r="F51" s="5">
        <v>3.1640088915541E-7</v>
      </c>
      <c r="G51" s="5">
        <v>2.0964601575856899E-5</v>
      </c>
      <c r="H51" s="5">
        <v>1.0800214485406899E-4</v>
      </c>
      <c r="I51" s="5">
        <v>9.7680068345806803E-4</v>
      </c>
      <c r="J51" s="5">
        <v>1.49562360977285E-3</v>
      </c>
      <c r="K51" s="5">
        <v>1.51990032868965E-3</v>
      </c>
      <c r="L51" s="5">
        <v>9.4660997807039004E-4</v>
      </c>
      <c r="M51" s="5">
        <v>7.5464530096203196E-4</v>
      </c>
    </row>
    <row r="52" spans="1:13" x14ac:dyDescent="0.25">
      <c r="A52" s="1">
        <v>24.5</v>
      </c>
      <c r="B52" s="5">
        <v>1.20282756548962E-4</v>
      </c>
      <c r="C52" s="5">
        <v>2.14244282014109E-5</v>
      </c>
      <c r="D52" s="5">
        <v>2.9131536053439399E-6</v>
      </c>
      <c r="E52" s="5">
        <v>5.5641476248702304E-6</v>
      </c>
      <c r="F52" s="5">
        <v>2.0636771846937999E-7</v>
      </c>
      <c r="G52" s="5">
        <v>1.52467145212443E-5</v>
      </c>
      <c r="H52" s="5">
        <v>7.7727080129208495E-5</v>
      </c>
      <c r="I52" s="5">
        <v>7.3283919653299701E-4</v>
      </c>
      <c r="J52" s="5">
        <v>1.1633304496634399E-3</v>
      </c>
      <c r="K52" s="5">
        <v>1.15652603666139E-3</v>
      </c>
      <c r="L52" s="5">
        <v>7.1018879031015103E-4</v>
      </c>
      <c r="M52" s="5">
        <v>5.7422642954430003E-4</v>
      </c>
    </row>
    <row r="53" spans="1:13" x14ac:dyDescent="0.25">
      <c r="A53" s="1">
        <v>25</v>
      </c>
      <c r="B53" s="5">
        <v>8.7298427938975505E-5</v>
      </c>
      <c r="C53" s="5">
        <v>1.51395352925299E-5</v>
      </c>
      <c r="D53" s="5">
        <v>1.93363208178532E-6</v>
      </c>
      <c r="E53" s="5">
        <v>3.89308128700971E-6</v>
      </c>
      <c r="F53" s="5">
        <v>1.34600238843596E-7</v>
      </c>
      <c r="G53" s="5">
        <v>1.10883244239801E-5</v>
      </c>
      <c r="H53" s="5">
        <v>5.5938694491497499E-5</v>
      </c>
      <c r="I53" s="5">
        <v>5.4980846867735901E-4</v>
      </c>
      <c r="J53" s="5">
        <v>9.0486518551258297E-4</v>
      </c>
      <c r="K53" s="5">
        <v>8.8002643872631104E-4</v>
      </c>
      <c r="L53" s="5">
        <v>5.3281512932112896E-4</v>
      </c>
      <c r="M53" s="5">
        <v>4.3694168898533698E-4</v>
      </c>
    </row>
    <row r="54" spans="1:13" x14ac:dyDescent="0.25">
      <c r="A54" s="1">
        <v>25.5</v>
      </c>
      <c r="B54" s="5">
        <v>6.3359169171661801E-5</v>
      </c>
      <c r="C54" s="5">
        <v>1.0698326541991301E-5</v>
      </c>
      <c r="D54" s="5">
        <v>1.2834658016380699E-6</v>
      </c>
      <c r="E54" s="5">
        <v>2.72388206234986E-6</v>
      </c>
      <c r="F54" s="5">
        <v>8.7790980263236004E-8</v>
      </c>
      <c r="G54" s="5">
        <v>8.0640939632559207E-6</v>
      </c>
      <c r="H54" s="5">
        <v>4.0258009643578897E-5</v>
      </c>
      <c r="I54" s="5">
        <v>4.1249069872284499E-4</v>
      </c>
      <c r="J54" s="5">
        <v>7.0382495720766602E-4</v>
      </c>
      <c r="K54" s="5">
        <v>6.6963173184841896E-4</v>
      </c>
      <c r="L54" s="5">
        <v>3.99741541836307E-4</v>
      </c>
      <c r="M54" s="5">
        <v>3.3247866999941401E-4</v>
      </c>
    </row>
    <row r="55" spans="1:13" x14ac:dyDescent="0.25">
      <c r="A55" s="1">
        <v>26</v>
      </c>
      <c r="B55" s="5">
        <v>4.5984611783955803E-5</v>
      </c>
      <c r="C55" s="5">
        <v>7.55995402690335E-6</v>
      </c>
      <c r="D55" s="5">
        <v>8.5191204657331099E-7</v>
      </c>
      <c r="E55" s="5">
        <v>1.90582547410223E-6</v>
      </c>
      <c r="F55" s="5">
        <v>5.7260345687204499E-8</v>
      </c>
      <c r="G55" s="5">
        <v>5.8646923521976697E-6</v>
      </c>
      <c r="H55" s="5">
        <v>2.8972920358527599E-5</v>
      </c>
      <c r="I55" s="5">
        <v>3.0946881728133302E-4</v>
      </c>
      <c r="J55" s="5">
        <v>5.4745124281441204E-4</v>
      </c>
      <c r="K55" s="5">
        <v>5.0953770996620097E-4</v>
      </c>
      <c r="L55" s="5">
        <v>2.9990383432476598E-4</v>
      </c>
      <c r="M55" s="5">
        <v>2.52990430510858E-4</v>
      </c>
    </row>
    <row r="56" spans="1:13" x14ac:dyDescent="0.25">
      <c r="A56" s="1">
        <v>26.5</v>
      </c>
      <c r="B56" s="5">
        <v>3.3374562017796101E-5</v>
      </c>
      <c r="C56" s="5">
        <v>5.3422284937987302E-6</v>
      </c>
      <c r="D56" s="5">
        <v>5.65464334245647E-7</v>
      </c>
      <c r="E56" s="5">
        <v>1.3334537452003299E-6</v>
      </c>
      <c r="F56" s="5">
        <v>3.7347198778015002E-8</v>
      </c>
      <c r="G56" s="5">
        <v>4.2651557066175602E-6</v>
      </c>
      <c r="H56" s="5">
        <v>2.08512572165143E-5</v>
      </c>
      <c r="I56" s="5">
        <v>2.32177232519559E-4</v>
      </c>
      <c r="J56" s="5">
        <v>4.2582017046977099E-4</v>
      </c>
      <c r="K56" s="5">
        <v>3.8771860043262902E-4</v>
      </c>
      <c r="L56" s="5">
        <v>2.2500115807222399E-4</v>
      </c>
      <c r="M56" s="5">
        <v>1.9250605739673499E-4</v>
      </c>
    </row>
    <row r="57" spans="1:13" x14ac:dyDescent="0.25">
      <c r="A57" s="1">
        <v>27</v>
      </c>
      <c r="B57" s="5">
        <v>2.4222481101232599E-5</v>
      </c>
      <c r="C57" s="5">
        <v>3.77507656512677E-6</v>
      </c>
      <c r="D57" s="5">
        <v>3.7533207164486303E-7</v>
      </c>
      <c r="E57" s="5">
        <v>9.3298096537353199E-7</v>
      </c>
      <c r="F57" s="5">
        <v>2.43591483650718E-8</v>
      </c>
      <c r="G57" s="5">
        <v>3.1018768094082101E-6</v>
      </c>
      <c r="H57" s="5">
        <v>1.5006251428140199E-5</v>
      </c>
      <c r="I57" s="5">
        <v>1.7418965753634999E-4</v>
      </c>
      <c r="J57" s="5">
        <v>3.3121272434555299E-4</v>
      </c>
      <c r="K57" s="5">
        <v>2.9502372480238998E-4</v>
      </c>
      <c r="L57" s="5">
        <v>1.6880584820733199E-4</v>
      </c>
      <c r="M57" s="5">
        <v>1.4648214977774901E-4</v>
      </c>
    </row>
    <row r="58" spans="1:13" x14ac:dyDescent="0.25">
      <c r="A58" s="1">
        <v>27.5</v>
      </c>
      <c r="B58" s="5">
        <v>1.75801135722242E-5</v>
      </c>
      <c r="C58" s="5">
        <v>2.6676513534829002E-6</v>
      </c>
      <c r="D58" s="5">
        <v>2.49130060914204E-7</v>
      </c>
      <c r="E58" s="5">
        <v>6.5278115934930302E-7</v>
      </c>
      <c r="F58" s="5">
        <v>1.5887888005217101E-8</v>
      </c>
      <c r="G58" s="5">
        <v>2.2558706886943699E-6</v>
      </c>
      <c r="H58" s="5">
        <v>1.0799712438780401E-5</v>
      </c>
      <c r="I58" s="5">
        <v>1.3068480687517E-4</v>
      </c>
      <c r="J58" s="5">
        <v>2.5762487635883102E-4</v>
      </c>
      <c r="K58" s="5">
        <v>2.24490127889498E-4</v>
      </c>
      <c r="L58" s="5">
        <v>1.26645634329736E-4</v>
      </c>
      <c r="M58" s="5">
        <v>1.11461532658619E-4</v>
      </c>
    </row>
    <row r="59" spans="1:13" x14ac:dyDescent="0.25">
      <c r="A59" s="1">
        <v>28</v>
      </c>
      <c r="B59" s="5">
        <v>1.2759237665305201E-5</v>
      </c>
      <c r="C59" s="5">
        <v>1.88509123488778E-6</v>
      </c>
      <c r="D59" s="5">
        <v>1.6536233360398001E-7</v>
      </c>
      <c r="E59" s="5">
        <v>4.5673305015814199E-7</v>
      </c>
      <c r="F59" s="5">
        <v>1.03626358605169E-8</v>
      </c>
      <c r="G59" s="5">
        <v>1.6406043426009399E-6</v>
      </c>
      <c r="H59" s="5">
        <v>7.7723466995749306E-6</v>
      </c>
      <c r="I59" s="5">
        <v>9.8045538349244998E-5</v>
      </c>
      <c r="J59" s="5">
        <v>2.00386555347709E-4</v>
      </c>
      <c r="K59" s="5">
        <v>1.7081954189812599E-4</v>
      </c>
      <c r="L59" s="5">
        <v>9.5015171957202395E-5</v>
      </c>
      <c r="M59" s="5">
        <v>8.4813564529606604E-5</v>
      </c>
    </row>
    <row r="60" spans="1:13" x14ac:dyDescent="0.25">
      <c r="A60" s="1">
        <v>28.5</v>
      </c>
      <c r="B60" s="5">
        <v>9.2603580250649793E-6</v>
      </c>
      <c r="C60" s="5">
        <v>1.3320964746821301E-6</v>
      </c>
      <c r="D60" s="5">
        <v>1.09760746158649E-7</v>
      </c>
      <c r="E60" s="5">
        <v>3.1956357204876398E-7</v>
      </c>
      <c r="F60" s="5">
        <v>6.7588732388657102E-9</v>
      </c>
      <c r="G60" s="5">
        <v>1.19314578728158E-6</v>
      </c>
      <c r="H60" s="5">
        <v>5.5936094187636402E-6</v>
      </c>
      <c r="I60" s="5">
        <v>7.3558111459481906E-5</v>
      </c>
      <c r="J60" s="5">
        <v>1.5586527252975401E-4</v>
      </c>
      <c r="K60" s="5">
        <v>1.2998039677125601E-4</v>
      </c>
      <c r="L60" s="5">
        <v>7.1284596186993495E-5</v>
      </c>
      <c r="M60" s="5">
        <v>6.4536531632297694E-5</v>
      </c>
    </row>
    <row r="61" spans="1:13" x14ac:dyDescent="0.25">
      <c r="A61" s="1">
        <v>29</v>
      </c>
      <c r="B61" s="5">
        <v>6.7209525366207501E-6</v>
      </c>
      <c r="C61" s="5">
        <v>9.4132367978172598E-7</v>
      </c>
      <c r="D61" s="5">
        <v>7.2854689059376199E-8</v>
      </c>
      <c r="E61" s="5">
        <v>2.2358985529713501E-7</v>
      </c>
      <c r="F61" s="5">
        <v>4.4083734440647396E-9</v>
      </c>
      <c r="G61" s="5">
        <v>8.6772711305194097E-7</v>
      </c>
      <c r="H61" s="5">
        <v>4.0256138255090402E-6</v>
      </c>
      <c r="I61" s="5">
        <v>5.5186557721853601E-5</v>
      </c>
      <c r="J61" s="5">
        <v>1.21235594566782E-4</v>
      </c>
      <c r="K61" s="5">
        <v>9.8904980993852395E-5</v>
      </c>
      <c r="L61" s="5">
        <v>5.3480865727872998E-5</v>
      </c>
      <c r="M61" s="5">
        <v>4.9107285352678602E-5</v>
      </c>
    </row>
    <row r="62" spans="1:13" x14ac:dyDescent="0.25">
      <c r="A62" s="1">
        <v>29.5</v>
      </c>
      <c r="B62" s="5">
        <v>4.8779110782826101E-6</v>
      </c>
      <c r="C62" s="5">
        <v>6.6518475727583795E-7</v>
      </c>
      <c r="D62" s="5">
        <v>4.8357959525624501E-8</v>
      </c>
      <c r="E62" s="5">
        <v>1.5643968143130899E-7</v>
      </c>
      <c r="F62" s="5">
        <v>2.8752952241362099E-9</v>
      </c>
      <c r="G62" s="5">
        <v>6.3106315317806903E-7</v>
      </c>
      <c r="H62" s="5">
        <v>2.8971573555747199E-6</v>
      </c>
      <c r="I62" s="5">
        <v>4.1403403278850198E-5</v>
      </c>
      <c r="J62" s="5">
        <v>9.4299834410893597E-5</v>
      </c>
      <c r="K62" s="5">
        <v>7.5259004499006398E-5</v>
      </c>
      <c r="L62" s="5">
        <v>4.01237174928459E-5</v>
      </c>
      <c r="M62" s="5">
        <v>3.73668279610717E-5</v>
      </c>
    </row>
    <row r="63" spans="1:13" x14ac:dyDescent="0.25">
      <c r="A63" s="1">
        <v>30</v>
      </c>
      <c r="B63" s="5">
        <v>3.5402744414936302E-6</v>
      </c>
      <c r="C63" s="5">
        <v>4.7005166314839599E-7</v>
      </c>
      <c r="D63" s="5">
        <v>3.2098033453387198E-8</v>
      </c>
      <c r="E63" s="5">
        <v>1.0945654882466E-7</v>
      </c>
      <c r="F63" s="5">
        <v>1.8753680830485601E-9</v>
      </c>
      <c r="G63" s="5">
        <v>4.5894694000736599E-7</v>
      </c>
      <c r="H63" s="5">
        <v>2.0850287948403998E-6</v>
      </c>
      <c r="I63" s="5">
        <v>3.1062669494819102E-5</v>
      </c>
      <c r="J63" s="5">
        <v>7.3348580519549901E-5</v>
      </c>
      <c r="K63" s="5">
        <v>5.72662539466417E-5</v>
      </c>
      <c r="L63" s="5">
        <v>3.01025924606124E-5</v>
      </c>
      <c r="M63" s="5">
        <v>2.8433252252657598E-5</v>
      </c>
    </row>
    <row r="64" spans="1:13" x14ac:dyDescent="0.25">
      <c r="A64" s="1">
        <v>30.5</v>
      </c>
      <c r="B64" s="5">
        <v>2.56944887266908E-6</v>
      </c>
      <c r="C64" s="5">
        <v>3.3216119832424398E-7</v>
      </c>
      <c r="D64" s="5">
        <v>2.1305360364820601E-8</v>
      </c>
      <c r="E64" s="5">
        <v>7.65837412375347E-8</v>
      </c>
      <c r="F64" s="5">
        <v>1.2231805568419E-9</v>
      </c>
      <c r="G64" s="5">
        <v>3.3377371611020802E-7</v>
      </c>
      <c r="H64" s="5">
        <v>1.5005553863911501E-6</v>
      </c>
      <c r="I64" s="5">
        <v>2.33045923700992E-5</v>
      </c>
      <c r="J64" s="5">
        <v>5.7052213271124897E-5</v>
      </c>
      <c r="K64" s="5">
        <v>4.3575169016873998E-5</v>
      </c>
      <c r="L64" s="5">
        <v>2.2584299996908401E-5</v>
      </c>
      <c r="M64" s="5">
        <v>2.16354953784803E-5</v>
      </c>
    </row>
    <row r="65" spans="1:13" x14ac:dyDescent="0.25">
      <c r="A65" s="1">
        <v>31</v>
      </c>
      <c r="B65" s="5">
        <v>1.86484624808969E-6</v>
      </c>
      <c r="C65" s="5">
        <v>2.3472113874767299E-7</v>
      </c>
      <c r="D65" s="5">
        <v>1.41416257593008E-8</v>
      </c>
      <c r="E65" s="5">
        <v>5.3583540604584898E-8</v>
      </c>
      <c r="F65" s="5">
        <v>7.9780115846972504E-10</v>
      </c>
      <c r="G65" s="5">
        <v>2.42740246902961E-7</v>
      </c>
      <c r="H65" s="5">
        <v>1.0799210414802499E-6</v>
      </c>
      <c r="I65" s="5">
        <v>1.7484138818857401E-5</v>
      </c>
      <c r="J65" s="5">
        <v>4.4376523936406898E-5</v>
      </c>
      <c r="K65" s="5">
        <v>3.3157317337551E-5</v>
      </c>
      <c r="L65" s="5">
        <v>1.6943743533559599E-5</v>
      </c>
      <c r="M65" s="5">
        <v>1.64629306599329E-5</v>
      </c>
    </row>
    <row r="66" spans="1:13" x14ac:dyDescent="0.25">
      <c r="A66" s="1">
        <v>31.5</v>
      </c>
      <c r="B66" s="5">
        <v>1.3534620462163401E-6</v>
      </c>
      <c r="C66" s="5">
        <v>1.6586528850392999E-7</v>
      </c>
      <c r="D66" s="5">
        <v>9.3866321382307594E-9</v>
      </c>
      <c r="E66" s="5">
        <v>3.7490931803496601E-8</v>
      </c>
      <c r="F66" s="5">
        <v>5.2035376008063798E-10</v>
      </c>
      <c r="G66" s="5">
        <v>1.7653525319349899E-7</v>
      </c>
      <c r="H66" s="5">
        <v>7.7719854030267097E-7</v>
      </c>
      <c r="I66" s="5">
        <v>1.3117376411631001E-5</v>
      </c>
      <c r="J66" s="5">
        <v>3.4517081174745299E-5</v>
      </c>
      <c r="K66" s="5">
        <v>2.5230141794785298E-5</v>
      </c>
      <c r="L66" s="5">
        <v>1.2711947900645501E-5</v>
      </c>
      <c r="M66" s="5">
        <v>1.2527010876062201E-5</v>
      </c>
    </row>
    <row r="67" spans="1:13" x14ac:dyDescent="0.25">
      <c r="A67" s="1">
        <v>32</v>
      </c>
      <c r="B67" s="5">
        <v>9.823112829820959E-7</v>
      </c>
      <c r="C67" s="5">
        <v>1.17208420413739E-7</v>
      </c>
      <c r="D67" s="5">
        <v>6.2304621462061397E-9</v>
      </c>
      <c r="E67" s="5">
        <v>2.62313754051391E-8</v>
      </c>
      <c r="F67" s="5">
        <v>3.3939295818186198E-10</v>
      </c>
      <c r="G67" s="5">
        <v>1.2838701457518201E-7</v>
      </c>
      <c r="H67" s="5">
        <v>5.5933494003124196E-7</v>
      </c>
      <c r="I67" s="5">
        <v>9.8412375758583099E-6</v>
      </c>
      <c r="J67" s="5">
        <v>2.6848179783822701E-5</v>
      </c>
      <c r="K67" s="5">
        <v>1.91981772380556E-5</v>
      </c>
      <c r="L67" s="5">
        <v>9.5370671249206396E-6</v>
      </c>
      <c r="M67" s="5">
        <v>9.5320817860011803E-6</v>
      </c>
    </row>
    <row r="68" spans="1:13" x14ac:dyDescent="0.25">
      <c r="A68" s="1">
        <v>32.5</v>
      </c>
      <c r="B68" s="5">
        <v>7.1293868897370803E-7</v>
      </c>
      <c r="C68" s="5">
        <v>8.2825128533414806E-8</v>
      </c>
      <c r="D68" s="5">
        <v>4.1355255886443801E-9</v>
      </c>
      <c r="E68" s="5">
        <v>1.83533729325447E-8</v>
      </c>
      <c r="F68" s="5">
        <v>2.2136392718863401E-10</v>
      </c>
      <c r="G68" s="5">
        <v>9.3370730258612906E-8</v>
      </c>
      <c r="H68" s="5">
        <v>4.0254266953088102E-7</v>
      </c>
      <c r="I68" s="5">
        <v>7.3833329153893999E-6</v>
      </c>
      <c r="J68" s="5">
        <v>2.08831318632141E-5</v>
      </c>
      <c r="K68" s="5">
        <v>1.46083209623393E-5</v>
      </c>
      <c r="L68" s="5">
        <v>7.1551307523343104E-6</v>
      </c>
      <c r="M68" s="5">
        <v>7.25317348848619E-6</v>
      </c>
    </row>
    <row r="69" spans="1:13" x14ac:dyDescent="0.25">
      <c r="A69" s="1">
        <v>33</v>
      </c>
      <c r="B69" s="5">
        <v>5.17434323499266E-7</v>
      </c>
      <c r="C69" s="5">
        <v>5.8528234370136499E-8</v>
      </c>
      <c r="D69" s="5">
        <v>2.7449925665834501E-9</v>
      </c>
      <c r="E69" s="5">
        <v>1.28413510935843E-8</v>
      </c>
      <c r="F69" s="5">
        <v>1.4438128470572999E-10</v>
      </c>
      <c r="G69" s="5">
        <v>6.7904790124195906E-8</v>
      </c>
      <c r="H69" s="5">
        <v>2.8970226817470698E-7</v>
      </c>
      <c r="I69" s="5">
        <v>5.5393038242979099E-6</v>
      </c>
      <c r="J69" s="5">
        <v>1.6243380367875201E-5</v>
      </c>
      <c r="K69" s="5">
        <v>1.11157970204001E-5</v>
      </c>
      <c r="L69" s="5">
        <v>5.3680964401392396E-6</v>
      </c>
      <c r="M69" s="5">
        <v>5.5191013709210398E-6</v>
      </c>
    </row>
    <row r="70" spans="1:13" x14ac:dyDescent="0.25">
      <c r="A70" s="1">
        <v>33.5</v>
      </c>
      <c r="B70" s="5">
        <v>3.7554180076782002E-7</v>
      </c>
      <c r="C70" s="5">
        <v>4.13588761016825E-8</v>
      </c>
      <c r="D70" s="5">
        <v>1.82201365106494E-9</v>
      </c>
      <c r="E70" s="5">
        <v>8.9847407291898596E-9</v>
      </c>
      <c r="F70" s="5">
        <v>9.41705602386377E-11</v>
      </c>
      <c r="G70" s="5">
        <v>4.9384432321275599E-8</v>
      </c>
      <c r="H70" s="5">
        <v>2.08493187270342E-7</v>
      </c>
      <c r="I70" s="5">
        <v>4.1558314123335498E-6</v>
      </c>
      <c r="J70" s="5">
        <v>1.26344749200591E-5</v>
      </c>
      <c r="K70" s="5">
        <v>8.4582577091207901E-6</v>
      </c>
      <c r="L70" s="5">
        <v>4.0273840392623998E-6</v>
      </c>
      <c r="M70" s="5">
        <v>4.19960724662438E-6</v>
      </c>
    </row>
    <row r="71" spans="1:13" x14ac:dyDescent="0.25">
      <c r="A71" s="1">
        <v>34</v>
      </c>
      <c r="B71" s="5">
        <v>2.7255950707516497E-7</v>
      </c>
      <c r="C71" s="5">
        <v>2.92261785883597E-8</v>
      </c>
      <c r="D71" s="5">
        <v>1.20937804215515E-9</v>
      </c>
      <c r="E71" s="5">
        <v>6.2863763083953398E-9</v>
      </c>
      <c r="F71" s="5">
        <v>6.1421312480547398E-11</v>
      </c>
      <c r="G71" s="5">
        <v>3.5915318497004003E-8</v>
      </c>
      <c r="H71" s="5">
        <v>1.5004856335210101E-7</v>
      </c>
      <c r="I71" s="5">
        <v>3.1178890481653399E-6</v>
      </c>
      <c r="J71" s="5">
        <v>9.8273852418007192E-6</v>
      </c>
      <c r="K71" s="5">
        <v>6.4360768142757203E-6</v>
      </c>
      <c r="L71" s="5">
        <v>3.02152213182971E-6</v>
      </c>
      <c r="M71" s="5">
        <v>3.1955747575862499E-6</v>
      </c>
    </row>
    <row r="72" spans="1:13" x14ac:dyDescent="0.25">
      <c r="A72" s="1">
        <v>34.5</v>
      </c>
      <c r="B72" s="5">
        <v>1.97817352831642E-7</v>
      </c>
      <c r="C72" s="5">
        <v>2.0652628718309499E-8</v>
      </c>
      <c r="D72" s="5">
        <v>8.0273565572497205E-10</v>
      </c>
      <c r="E72" s="5">
        <v>4.3984048625489403E-9</v>
      </c>
      <c r="F72" s="5">
        <v>4.0061176598271699E-11</v>
      </c>
      <c r="G72" s="5">
        <v>2.6119771678878499E-8</v>
      </c>
      <c r="H72" s="5">
        <v>1.07987084163597E-7</v>
      </c>
      <c r="I72" s="5">
        <v>2.33917865088973E-6</v>
      </c>
      <c r="J72" s="5">
        <v>7.6439663145855196E-6</v>
      </c>
      <c r="K72" s="5">
        <v>4.89735429964888E-6</v>
      </c>
      <c r="L72" s="5">
        <v>2.2668799161129601E-6</v>
      </c>
      <c r="M72" s="5">
        <v>2.4315840581046201E-6</v>
      </c>
    </row>
    <row r="73" spans="1:13" x14ac:dyDescent="0.25">
      <c r="A73" s="1">
        <v>35</v>
      </c>
      <c r="B73" s="5">
        <v>1.4357123512276399E-7</v>
      </c>
      <c r="C73" s="5">
        <v>1.4594144559509901E-8</v>
      </c>
      <c r="D73" s="5">
        <v>5.3282300793710998E-10</v>
      </c>
      <c r="E73" s="5">
        <v>3.0774430781477302E-9</v>
      </c>
      <c r="F73" s="5">
        <v>2.6129320929158E-11</v>
      </c>
      <c r="G73" s="5">
        <v>1.8995863104720499E-8</v>
      </c>
      <c r="H73" s="5">
        <v>7.7716241220215801E-8</v>
      </c>
      <c r="I73" s="5">
        <v>1.75495557286354E-6</v>
      </c>
      <c r="J73" s="5">
        <v>5.9456528446189E-6</v>
      </c>
      <c r="K73" s="5">
        <v>3.7265060420787998E-6</v>
      </c>
      <c r="L73" s="5">
        <v>1.70071385541259E-6</v>
      </c>
      <c r="M73" s="5">
        <v>1.85024650667387E-6</v>
      </c>
    </row>
    <row r="74" spans="1:13" x14ac:dyDescent="0.25">
      <c r="A74" s="1">
        <v>35.5</v>
      </c>
      <c r="B74" s="5">
        <v>1.04200664208243E-7</v>
      </c>
      <c r="C74" s="5">
        <v>1.03129270678792E-8</v>
      </c>
      <c r="D74" s="5">
        <v>3.5366609640874401E-10</v>
      </c>
      <c r="E74" s="5">
        <v>2.1532023941617199E-9</v>
      </c>
      <c r="F74" s="5">
        <v>1.7042478539508501E-11</v>
      </c>
      <c r="G74" s="5">
        <v>1.3814929977762301E-8</v>
      </c>
      <c r="H74" s="5">
        <v>5.5930893916311701E-8</v>
      </c>
      <c r="I74" s="5">
        <v>1.31664550784283E-6</v>
      </c>
      <c r="J74" s="5">
        <v>4.6246655589499099E-6</v>
      </c>
      <c r="K74" s="5">
        <v>2.8355815062664E-6</v>
      </c>
      <c r="L74" s="5">
        <v>1.27595096566235E-6</v>
      </c>
      <c r="M74" s="5">
        <v>1.40789380642659E-6</v>
      </c>
    </row>
    <row r="75" spans="1:13" x14ac:dyDescent="0.25">
      <c r="A75" s="1">
        <v>36</v>
      </c>
      <c r="B75" s="5">
        <v>7.5626419238084103E-8</v>
      </c>
      <c r="C75" s="5">
        <v>7.2876121803844202E-9</v>
      </c>
      <c r="D75" s="5">
        <v>2.34749109040422E-10</v>
      </c>
      <c r="E75" s="5">
        <v>1.50653656216804E-9</v>
      </c>
      <c r="F75" s="5">
        <v>1.1115663944849501E-11</v>
      </c>
      <c r="G75" s="5">
        <v>1.00470448627377E-8</v>
      </c>
      <c r="H75" s="5">
        <v>4.0252395749895697E-8</v>
      </c>
      <c r="I75" s="5">
        <v>9.8780585688906797E-7</v>
      </c>
      <c r="J75" s="5">
        <v>3.5971712596394299E-6</v>
      </c>
      <c r="K75" s="5">
        <v>2.1576571694881299E-6</v>
      </c>
      <c r="L75" s="5">
        <v>9.5727500637465802E-7</v>
      </c>
      <c r="M75" s="5">
        <v>1.07129777737747E-6</v>
      </c>
    </row>
    <row r="76" spans="1:13" x14ac:dyDescent="0.25">
      <c r="A76" s="1">
        <v>36.5</v>
      </c>
      <c r="B76" s="5">
        <v>5.4887896672184298E-8</v>
      </c>
      <c r="C76" s="5">
        <v>5.1497786035525996E-9</v>
      </c>
      <c r="D76" s="5">
        <v>1.55816803903974E-10</v>
      </c>
      <c r="E76" s="5">
        <v>1.0540822659166301E-9</v>
      </c>
      <c r="F76" s="5">
        <v>7.24997839540719E-12</v>
      </c>
      <c r="G76" s="5">
        <v>7.3068130435061198E-9</v>
      </c>
      <c r="H76" s="5">
        <v>2.8968880072533001E-8</v>
      </c>
      <c r="I76" s="5">
        <v>7.4109576575498405E-7</v>
      </c>
      <c r="J76" s="5">
        <v>2.7979625566443302E-6</v>
      </c>
      <c r="K76" s="5">
        <v>1.6418094316295E-6</v>
      </c>
      <c r="L76" s="5">
        <v>7.1819016755902901E-7</v>
      </c>
      <c r="M76" s="5">
        <v>8.1517435657207905E-7</v>
      </c>
    </row>
    <row r="77" spans="1:13" x14ac:dyDescent="0.25">
      <c r="A77" s="1">
        <v>37</v>
      </c>
      <c r="B77" s="5">
        <v>3.9836359211342601E-8</v>
      </c>
      <c r="C77" s="5">
        <v>3.63908214673359E-9</v>
      </c>
      <c r="D77" s="5">
        <v>1.03424824260401E-10</v>
      </c>
      <c r="E77" s="5">
        <v>7.3751249551890003E-10</v>
      </c>
      <c r="F77" s="5">
        <v>4.7287729287859301E-12</v>
      </c>
      <c r="G77" s="5">
        <v>5.3139522782075199E-9</v>
      </c>
      <c r="H77" s="5">
        <v>2.0848349491231501E-8</v>
      </c>
      <c r="I77" s="5">
        <v>5.5600291304358496E-7</v>
      </c>
      <c r="J77" s="5">
        <v>2.1763196420554499E-6</v>
      </c>
      <c r="K77" s="5">
        <v>1.24928939027047E-6</v>
      </c>
      <c r="L77" s="5">
        <v>5.3881811745704098E-7</v>
      </c>
      <c r="M77" s="5">
        <v>6.2028433711613897E-7</v>
      </c>
    </row>
    <row r="78" spans="1:13" x14ac:dyDescent="0.25">
      <c r="A78" s="1">
        <v>37.5</v>
      </c>
      <c r="B78" s="5">
        <v>2.8912303218220299E-8</v>
      </c>
      <c r="C78" s="5">
        <v>2.5715511942081602E-9</v>
      </c>
      <c r="D78" s="5">
        <v>6.86491974377644E-11</v>
      </c>
      <c r="E78" s="5">
        <v>5.1601722894645201E-10</v>
      </c>
      <c r="F78" s="5">
        <v>3.0841995624086901E-12</v>
      </c>
      <c r="G78" s="5">
        <v>3.8646245092977E-9</v>
      </c>
      <c r="H78" s="5">
        <v>1.5004158804288201E-8</v>
      </c>
      <c r="I78" s="5">
        <v>4.1713804566079199E-7</v>
      </c>
      <c r="J78" s="5">
        <v>1.6927914826547799E-6</v>
      </c>
      <c r="K78" s="5">
        <v>9.5061214211433796E-7</v>
      </c>
      <c r="L78" s="5">
        <v>4.04245249718827E-7</v>
      </c>
      <c r="M78" s="5">
        <v>4.7198817743066002E-7</v>
      </c>
    </row>
    <row r="79" spans="1:13" x14ac:dyDescent="0.25">
      <c r="A79" s="1">
        <v>38</v>
      </c>
      <c r="B79" s="5">
        <v>2.0983877413449601E-8</v>
      </c>
      <c r="C79" s="5">
        <v>1.81718218250637E-9</v>
      </c>
      <c r="D79" s="5">
        <v>4.5566439510480398E-11</v>
      </c>
      <c r="E79" s="5">
        <v>3.6104308431816802E-10</v>
      </c>
      <c r="F79" s="5">
        <v>2.01172412062078E-12</v>
      </c>
      <c r="G79" s="5">
        <v>2.8105865412797499E-9</v>
      </c>
      <c r="H79" s="5">
        <v>1.07982064401213E-8</v>
      </c>
      <c r="I79" s="5">
        <v>3.1295546309984001E-7</v>
      </c>
      <c r="J79" s="5">
        <v>1.3166921568608101E-6</v>
      </c>
      <c r="K79" s="5">
        <v>7.2334196676848695E-7</v>
      </c>
      <c r="L79" s="5">
        <v>3.03282715719E-7</v>
      </c>
      <c r="M79" s="5">
        <v>3.5914632423583699E-7</v>
      </c>
    </row>
    <row r="80" spans="1:13" x14ac:dyDescent="0.25">
      <c r="A80" s="1">
        <v>38.5</v>
      </c>
      <c r="B80" s="5">
        <v>1.52296103506089E-8</v>
      </c>
      <c r="C80" s="5">
        <v>1.2841085972326E-9</v>
      </c>
      <c r="D80" s="5">
        <v>3.0245139726048397E-11</v>
      </c>
      <c r="E80" s="5">
        <v>2.52611931372826E-10</v>
      </c>
      <c r="F80" s="5">
        <v>1.31206157050201E-12</v>
      </c>
      <c r="G80" s="5">
        <v>2.0440269477006698E-9</v>
      </c>
      <c r="H80" s="5">
        <v>7.7712628554493906E-9</v>
      </c>
      <c r="I80" s="5">
        <v>2.3479306876517101E-7</v>
      </c>
      <c r="J80" s="5">
        <v>1.02415344938045E-6</v>
      </c>
      <c r="K80" s="5">
        <v>5.5040702484632199E-7</v>
      </c>
      <c r="L80" s="5">
        <v>2.27536144814522E-7</v>
      </c>
      <c r="M80" s="5">
        <v>2.73282442897482E-7</v>
      </c>
    </row>
    <row r="81" spans="1:13" x14ac:dyDescent="0.25">
      <c r="A81" s="1">
        <v>39</v>
      </c>
      <c r="B81" s="5">
        <v>1.1053297055418899E-8</v>
      </c>
      <c r="C81" s="5">
        <v>9.0741314462405801E-10</v>
      </c>
      <c r="D81" s="5">
        <v>2.0075496820481902E-11</v>
      </c>
      <c r="E81" s="5">
        <v>1.7674561814118301E-10</v>
      </c>
      <c r="F81" s="5">
        <v>8.5575990738106995E-13</v>
      </c>
      <c r="G81" s="5">
        <v>1.48653889198158E-9</v>
      </c>
      <c r="H81" s="5">
        <v>5.5928294218077097E-9</v>
      </c>
      <c r="I81" s="5">
        <v>1.7615217395849901E-7</v>
      </c>
      <c r="J81" s="5">
        <v>7.9661011298526297E-7</v>
      </c>
      <c r="K81" s="5">
        <v>4.18816973102309E-7</v>
      </c>
      <c r="L81" s="5">
        <v>1.70707707636275E-7</v>
      </c>
      <c r="M81" s="5">
        <v>2.07946701968886E-7</v>
      </c>
    </row>
    <row r="82" spans="1:13" x14ac:dyDescent="0.25">
      <c r="A82" s="1">
        <v>39.5</v>
      </c>
      <c r="B82" s="5">
        <v>8.0222259946083192E-9</v>
      </c>
      <c r="C82" s="5">
        <v>6.4122196441473896E-10</v>
      </c>
      <c r="D82" s="5">
        <v>1.3325340830761E-11</v>
      </c>
      <c r="E82" s="5">
        <v>1.23664078977015E-10</v>
      </c>
      <c r="F82" s="5">
        <v>5.58220136781528E-13</v>
      </c>
      <c r="G82" s="5">
        <v>1.0811000983323999E-9</v>
      </c>
      <c r="H82" s="5">
        <v>4.0250524024898498E-9</v>
      </c>
      <c r="I82" s="5">
        <v>1.3215717364900599E-7</v>
      </c>
      <c r="J82" s="5">
        <v>6.1962167152706997E-7</v>
      </c>
      <c r="K82" s="5">
        <v>3.18687169764686E-7</v>
      </c>
      <c r="L82" s="5">
        <v>1.2807249361035399E-7</v>
      </c>
      <c r="M82" s="5">
        <v>1.58231280300569E-7</v>
      </c>
    </row>
    <row r="83" spans="1:13" x14ac:dyDescent="0.25">
      <c r="A83" s="1">
        <v>40</v>
      </c>
      <c r="B83" s="5">
        <v>5.82234516155467E-9</v>
      </c>
      <c r="C83" s="5">
        <v>4.53118431664733E-10</v>
      </c>
      <c r="D83" s="5">
        <v>8.8448137702812508E-12</v>
      </c>
      <c r="E83" s="5">
        <v>8.6524343245742004E-11</v>
      </c>
      <c r="F83" s="5">
        <v>3.6404212977458898E-13</v>
      </c>
      <c r="G83" s="5">
        <v>7.8624085020351303E-10</v>
      </c>
      <c r="H83" s="5">
        <v>2.8967532816892501E-9</v>
      </c>
      <c r="I83" s="5">
        <v>9.9150173182849403E-8</v>
      </c>
      <c r="J83" s="5">
        <v>4.8195599011702302E-7</v>
      </c>
      <c r="K83" s="5">
        <v>2.42496170588247E-7</v>
      </c>
      <c r="L83" s="5">
        <v>9.6085665091116704E-8</v>
      </c>
      <c r="M83" s="5">
        <v>1.20401707937034E-7</v>
      </c>
    </row>
    <row r="84" spans="1:13" x14ac:dyDescent="0.25">
      <c r="A84" s="1">
        <v>40.5</v>
      </c>
      <c r="B84" s="5">
        <v>4.2257226606779002E-9</v>
      </c>
      <c r="C84" s="5">
        <v>3.2019542572925202E-10</v>
      </c>
      <c r="D84" s="5">
        <v>5.8708593542178197E-12</v>
      </c>
      <c r="E84" s="5">
        <v>6.0538685175970295E-11</v>
      </c>
      <c r="F84" s="5">
        <v>2.3747670496732098E-13</v>
      </c>
      <c r="G84" s="5">
        <v>5.7180138401946703E-10</v>
      </c>
      <c r="H84" s="5">
        <v>2.0847380488575599E-9</v>
      </c>
      <c r="I84" s="5">
        <v>7.4386857562558296E-8</v>
      </c>
      <c r="J84" s="5">
        <v>3.7487645621059302E-7</v>
      </c>
      <c r="K84" s="5">
        <v>1.8452074113106699E-7</v>
      </c>
      <c r="L84" s="5">
        <v>7.2087727565062196E-8</v>
      </c>
      <c r="M84" s="5">
        <v>9.16163431785577E-8</v>
      </c>
    </row>
    <row r="85" spans="1:13" x14ac:dyDescent="0.25">
      <c r="A85" s="1">
        <v>41</v>
      </c>
      <c r="B85" s="5">
        <v>3.0669313755282701E-9</v>
      </c>
      <c r="C85" s="5">
        <v>2.26265450820051E-10</v>
      </c>
      <c r="D85" s="5">
        <v>3.8967717941318297E-12</v>
      </c>
      <c r="E85" s="5">
        <v>4.2357228835498998E-11</v>
      </c>
      <c r="F85" s="5">
        <v>1.5487611193520999E-13</v>
      </c>
      <c r="G85" s="5">
        <v>4.1584824472806702E-10</v>
      </c>
      <c r="H85" s="5">
        <v>1.5003460696050299E-9</v>
      </c>
      <c r="I85" s="5">
        <v>5.5808319743278E-8</v>
      </c>
      <c r="J85" s="5">
        <v>2.9158753145353E-7</v>
      </c>
      <c r="K85" s="5">
        <v>1.40405944648592E-7</v>
      </c>
      <c r="L85" s="5">
        <v>5.4083410527816498E-8</v>
      </c>
      <c r="M85" s="5">
        <v>6.9712917549758E-8</v>
      </c>
    </row>
    <row r="86" spans="1:13" x14ac:dyDescent="0.25">
      <c r="A86" s="1">
        <v>41.5</v>
      </c>
      <c r="B86" s="5">
        <v>2.22590745835305E-9</v>
      </c>
      <c r="C86" s="5">
        <v>1.59890101159021E-10</v>
      </c>
      <c r="D86" s="5">
        <v>2.58648658046923E-12</v>
      </c>
      <c r="E86" s="5">
        <v>2.9636293419343903E-11</v>
      </c>
      <c r="F86" s="5">
        <v>1.0103029524088901E-13</v>
      </c>
      <c r="G86" s="5">
        <v>3.0242974791150402E-10</v>
      </c>
      <c r="H86" s="5">
        <v>1.0797703842158101E-9</v>
      </c>
      <c r="I86" s="5">
        <v>4.1869876676870001E-8</v>
      </c>
      <c r="J86" s="5">
        <v>2.2680348976678001E-7</v>
      </c>
      <c r="K86" s="5">
        <v>1.06838012770005E-7</v>
      </c>
      <c r="L86" s="5">
        <v>4.0575773296858197E-8</v>
      </c>
      <c r="M86" s="5">
        <v>5.3046112724608503E-8</v>
      </c>
    </row>
    <row r="87" spans="1:13" x14ac:dyDescent="0.25">
      <c r="A87" s="1">
        <v>42</v>
      </c>
      <c r="B87" s="5">
        <v>1.6155119464400499E-9</v>
      </c>
      <c r="C87" s="5">
        <v>1.1298606494847301E-10</v>
      </c>
      <c r="D87" s="5">
        <v>1.7168488852803401E-12</v>
      </c>
      <c r="E87" s="5">
        <v>2.07356354309241E-11</v>
      </c>
      <c r="F87" s="5">
        <v>6.5947247662734399E-14</v>
      </c>
      <c r="G87" s="5">
        <v>2.1994506216316301E-10</v>
      </c>
      <c r="H87" s="5">
        <v>7.7709016998994602E-10</v>
      </c>
      <c r="I87" s="5">
        <v>3.1412638601402401E-8</v>
      </c>
      <c r="J87" s="5">
        <v>1.7641297189729999E-7</v>
      </c>
      <c r="K87" s="5">
        <v>8.1295425169436296E-8</v>
      </c>
      <c r="L87" s="5">
        <v>3.0441744791609497E-8</v>
      </c>
      <c r="M87" s="5">
        <v>4.0363969500134597E-8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cols>
    <col min="1" max="1" width="17.42578125" bestFit="1" customWidth="1"/>
  </cols>
  <sheetData>
    <row r="1" spans="1:13" x14ac:dyDescent="0.25">
      <c r="A1" s="3" t="s">
        <v>25</v>
      </c>
      <c r="B1" s="1" t="s">
        <v>43</v>
      </c>
    </row>
    <row r="2" spans="1:13" x14ac:dyDescent="0.25">
      <c r="A2" s="3" t="s">
        <v>39</v>
      </c>
      <c r="B2" s="2">
        <v>12</v>
      </c>
    </row>
    <row r="4" spans="1:13" x14ac:dyDescent="0.3">
      <c r="B4" t="s">
        <v>48</v>
      </c>
      <c r="C4" t="s">
        <v>31</v>
      </c>
      <c r="D4" t="s">
        <v>33</v>
      </c>
    </row>
    <row r="5" spans="1:13" x14ac:dyDescent="0.25">
      <c r="A5" s="3" t="str">
        <f>+'Wind directions'!$B4</f>
        <v>NOORD</v>
      </c>
      <c r="B5" s="3">
        <v>1</v>
      </c>
      <c r="C5" s="4" t="s">
        <v>32</v>
      </c>
      <c r="D5" s="10">
        <v>1.9797755080274699</v>
      </c>
      <c r="E5" s="15"/>
      <c r="F5" s="15"/>
      <c r="G5" s="15"/>
      <c r="H5" s="15"/>
      <c r="I5" s="15"/>
      <c r="J5" s="15"/>
      <c r="K5" s="15"/>
      <c r="L5" s="15"/>
      <c r="M5" s="15"/>
    </row>
    <row r="6" spans="1:13" x14ac:dyDescent="0.25">
      <c r="A6" s="3">
        <f>+'Wind directions'!B$5</f>
        <v>30</v>
      </c>
      <c r="B6" s="3">
        <v>2</v>
      </c>
      <c r="C6" s="3"/>
      <c r="D6" s="11"/>
      <c r="E6" s="15"/>
      <c r="F6" s="15"/>
      <c r="G6" s="15"/>
      <c r="H6" s="15"/>
      <c r="I6" s="15"/>
      <c r="J6" s="15"/>
      <c r="K6" s="15"/>
      <c r="L6" s="15"/>
      <c r="M6" s="15"/>
    </row>
    <row r="7" spans="1:13" x14ac:dyDescent="0.25">
      <c r="A7" s="3">
        <f>+'Wind directions'!B$6</f>
        <v>60</v>
      </c>
      <c r="B7" s="3">
        <v>3</v>
      </c>
      <c r="C7" s="3"/>
      <c r="D7" s="11"/>
      <c r="E7" s="15"/>
      <c r="F7" s="15"/>
      <c r="G7" s="15"/>
      <c r="H7" s="15"/>
      <c r="I7" s="15"/>
      <c r="J7" s="15"/>
      <c r="K7" s="15"/>
      <c r="L7" s="15"/>
      <c r="M7" s="15"/>
    </row>
    <row r="8" spans="1:13" x14ac:dyDescent="0.25">
      <c r="A8" s="3" t="str">
        <f>+'Wind directions'!B$7</f>
        <v>OOST</v>
      </c>
      <c r="B8" s="3">
        <v>4</v>
      </c>
      <c r="C8" s="3"/>
      <c r="D8" s="11"/>
      <c r="E8" s="16"/>
      <c r="F8" s="16"/>
      <c r="G8" s="16"/>
      <c r="H8" s="16"/>
      <c r="I8" s="14"/>
      <c r="J8" s="16"/>
      <c r="K8" s="16"/>
      <c r="L8" s="16"/>
      <c r="M8" s="16"/>
    </row>
    <row r="9" spans="1:13" x14ac:dyDescent="0.3">
      <c r="A9" s="3">
        <f>+'Wind directions'!B$8</f>
        <v>120</v>
      </c>
      <c r="B9" s="3">
        <v>5</v>
      </c>
      <c r="C9" s="3"/>
      <c r="D9" s="11"/>
    </row>
    <row r="10" spans="1:13" x14ac:dyDescent="0.3">
      <c r="A10" s="3">
        <f>+'Wind directions'!B$9</f>
        <v>150</v>
      </c>
      <c r="B10" s="3">
        <v>6</v>
      </c>
      <c r="C10" s="3"/>
      <c r="D10" s="11"/>
    </row>
    <row r="11" spans="1:13" x14ac:dyDescent="0.3">
      <c r="A11" s="3" t="str">
        <f>+'Wind directions'!B$10</f>
        <v>ZUID</v>
      </c>
      <c r="B11" s="3">
        <v>7</v>
      </c>
      <c r="C11" s="3"/>
      <c r="D11" s="11"/>
    </row>
    <row r="12" spans="1:13" x14ac:dyDescent="0.3">
      <c r="A12" s="3">
        <f>+'Wind directions'!B$11</f>
        <v>210</v>
      </c>
      <c r="B12" s="3">
        <v>8</v>
      </c>
      <c r="C12" s="3"/>
    </row>
    <row r="13" spans="1:13" x14ac:dyDescent="0.3">
      <c r="A13" s="3">
        <f>+'Wind directions'!B$12</f>
        <v>240</v>
      </c>
      <c r="B13" s="3">
        <v>9</v>
      </c>
      <c r="C13" s="4" t="s">
        <v>32</v>
      </c>
      <c r="D13" s="10">
        <v>1.8657700384634299</v>
      </c>
    </row>
    <row r="14" spans="1:13" x14ac:dyDescent="0.3">
      <c r="A14" s="3" t="str">
        <f>+'Wind directions'!B$13</f>
        <v>WEST</v>
      </c>
      <c r="B14" s="3">
        <v>10</v>
      </c>
      <c r="C14" s="4" t="s">
        <v>32</v>
      </c>
      <c r="D14" s="10">
        <v>1.3899980500929501</v>
      </c>
    </row>
    <row r="15" spans="1:13" x14ac:dyDescent="0.3">
      <c r="A15" s="3">
        <f>+'Wind directions'!B$14</f>
        <v>300</v>
      </c>
      <c r="B15" s="3">
        <v>11</v>
      </c>
      <c r="C15" s="4" t="s">
        <v>32</v>
      </c>
      <c r="D15" s="10">
        <v>1.4951360594094001</v>
      </c>
    </row>
    <row r="16" spans="1:13" x14ac:dyDescent="0.3">
      <c r="A16" s="3">
        <f>+'Wind directions'!B$15</f>
        <v>330</v>
      </c>
      <c r="B16" s="3">
        <v>12</v>
      </c>
      <c r="C16" s="4" t="s">
        <v>32</v>
      </c>
      <c r="D16" s="10">
        <v>1.5148918697360301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1" max="1" width="23.140625" bestFit="1" customWidth="1"/>
    <col min="2" max="2" width="17" bestFit="1" customWidth="1"/>
    <col min="3" max="3" width="20.7109375" customWidth="1"/>
  </cols>
  <sheetData>
    <row r="1" spans="1:2" x14ac:dyDescent="0.25">
      <c r="A1" s="3" t="s">
        <v>25</v>
      </c>
      <c r="B1" s="1" t="s">
        <v>43</v>
      </c>
    </row>
    <row r="2" spans="1:2" x14ac:dyDescent="0.25">
      <c r="A2" s="3" t="s">
        <v>39</v>
      </c>
      <c r="B2" s="2" t="s">
        <v>40</v>
      </c>
    </row>
    <row r="3" spans="1:2" x14ac:dyDescent="0.25">
      <c r="A3" s="3" t="s">
        <v>17</v>
      </c>
      <c r="B3" s="1" t="s">
        <v>18</v>
      </c>
    </row>
    <row r="4" spans="1:2" x14ac:dyDescent="0.25">
      <c r="A4" s="3"/>
      <c r="B4" s="3"/>
    </row>
    <row r="5" spans="1:2" x14ac:dyDescent="0.25">
      <c r="A5" s="3" t="s">
        <v>44</v>
      </c>
      <c r="B5" s="12" t="s">
        <v>45</v>
      </c>
    </row>
    <row r="6" spans="1:2" x14ac:dyDescent="0.25">
      <c r="B6" s="3"/>
    </row>
    <row r="7" spans="1:2" x14ac:dyDescent="0.25">
      <c r="A7" s="3" t="s">
        <v>46</v>
      </c>
      <c r="B7" t="s">
        <v>47</v>
      </c>
    </row>
    <row r="8" spans="1:2" x14ac:dyDescent="0.25">
      <c r="A8" s="13">
        <v>0</v>
      </c>
      <c r="B8" s="13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14" sqref="A14"/>
    </sheetView>
  </sheetViews>
  <sheetFormatPr defaultRowHeight="15" x14ac:dyDescent="0.25"/>
  <cols>
    <col min="1" max="1" width="23.140625" bestFit="1" customWidth="1"/>
    <col min="2" max="2" width="15.28515625" customWidth="1"/>
    <col min="3" max="3" width="20.7109375" customWidth="1"/>
    <col min="5" max="5" width="39.140625" customWidth="1"/>
  </cols>
  <sheetData>
    <row r="1" spans="1:4" x14ac:dyDescent="0.25">
      <c r="A1" s="3" t="s">
        <v>25</v>
      </c>
      <c r="B1" s="1" t="s">
        <v>43</v>
      </c>
    </row>
    <row r="2" spans="1:4" x14ac:dyDescent="0.25">
      <c r="A2" s="3" t="s">
        <v>39</v>
      </c>
      <c r="B2" s="2" t="s">
        <v>40</v>
      </c>
    </row>
    <row r="3" spans="1:4" x14ac:dyDescent="0.25">
      <c r="A3" t="s">
        <v>15</v>
      </c>
      <c r="B3" s="1" t="s">
        <v>16</v>
      </c>
      <c r="C3" s="1"/>
      <c r="D3" s="1"/>
    </row>
    <row r="4" spans="1:4" x14ac:dyDescent="0.25">
      <c r="A4" t="s">
        <v>17</v>
      </c>
      <c r="B4" s="1" t="s">
        <v>18</v>
      </c>
    </row>
    <row r="6" spans="1:4" x14ac:dyDescent="0.25">
      <c r="A6" t="s">
        <v>19</v>
      </c>
    </row>
    <row r="7" spans="1:4" x14ac:dyDescent="0.25">
      <c r="A7" s="3" t="s">
        <v>20</v>
      </c>
      <c r="B7" s="3" t="s">
        <v>21</v>
      </c>
      <c r="C7" s="3" t="s">
        <v>22</v>
      </c>
    </row>
    <row r="8" spans="1:4" x14ac:dyDescent="0.25">
      <c r="A8" s="4" t="s">
        <v>23</v>
      </c>
      <c r="B8" s="4">
        <v>1</v>
      </c>
      <c r="C8" s="1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Wind directions</vt:lpstr>
      <vt:lpstr>Wind variable</vt:lpstr>
      <vt:lpstr>Wind distribution data</vt:lpstr>
      <vt:lpstr>Correlation</vt:lpstr>
      <vt:lpstr>Uncertainty distribution</vt:lpstr>
      <vt:lpstr>Statistical uncertainty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Steenbergen</dc:creator>
  <cp:lastModifiedBy>Henri Steenbergen</cp:lastModifiedBy>
  <dcterms:created xsi:type="dcterms:W3CDTF">2015-01-28T08:39:07Z</dcterms:created>
  <dcterms:modified xsi:type="dcterms:W3CDTF">2015-10-14T08:10:12Z</dcterms:modified>
</cp:coreProperties>
</file>