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2120" windowHeight="774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<sst xmlns="http://schemas.openxmlformats.org/spreadsheetml/2006/main" count="71" uniqueCount="57">
  <si>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</si>
  <si>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</si>
  <si>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</si>
  <si>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</si>
  <si>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</si>
  <si>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</si>
  <si>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</si>
  <si>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</si>
  <si>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</si>
  <si>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</si>
  <si>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</si>
  <si>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</si>
  <si>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</si>
  <si>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</si>
  <si>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</si>
  <si>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</si>
  <si>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</si>
  <si>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</si>
  <si>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</si>
  <si>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</si>
  <si>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</si>
  <si>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</si>
  <si>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</si>
  <si>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</si>
  <si>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</si>
  <si>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</si>
  <si>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</si>
  <si>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</si>
  <si>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</si>
  <si>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</si>
  <si>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</si>
  <si>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</si>
  <si>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</si>
  <si>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</si>
  <si>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</si>
  <si>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</si>
  <si>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</si>
  <si>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</si>
  <si>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</si>
  <si>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</si>
  <si>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</si>
  <si>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</si>
  <si>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</si>
  <si>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</si>
  <si>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</si>
  <si>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tsw_A.e30</t>
  </si>
  <si>
    <t>Directions:</t>
  </si>
  <si>
    <t>Omnidirectional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</si>
  <si>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</si>
  <si>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</si>
  <si>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</si>
  <si>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</si>
  <si>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</si>
  <si>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</si>
  <si>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Water level West Terschelling</t>
  </si>
  <si>
    <t>Uncertainty water level West Terschelling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</si>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</sst>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43.85546875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49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54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143870</v>
      </c>
      <c r="I4" s="10">
        <v>597420</v>
      </c>
    </row>
    <row r="5" spans="1:12" x14ac:dyDescent="0.25">
      <c r="A5" s="1" t="s">
        <v>55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49</v>
      </c>
    </row>
    <row r="2" spans="1:19" x14ac:dyDescent="0.25">
      <c r="A2" s="3" t="s">
        <v>46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48</v>
      </c>
      <c r="J6" t="s">
        <v>45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0.92620000000000002</v>
      </c>
      <c r="C8" s="4">
        <f>+L8</f>
        <v>1.75</v>
      </c>
      <c r="D8" s="4">
        <f>+J8</f>
        <v>1.86</v>
      </c>
      <c r="E8" s="14">
        <f>+O8</f>
        <v>3.4106104089823442E-3</v>
      </c>
      <c r="F8" s="16">
        <v>0.08</v>
      </c>
      <c r="G8">
        <v>360</v>
      </c>
      <c r="H8" s="15">
        <v>4.0939999999999997E-2</v>
      </c>
      <c r="J8" s="3">
        <v>1.86</v>
      </c>
      <c r="K8" s="3">
        <v>5.0999999999999997E-2</v>
      </c>
      <c r="L8" s="3">
        <v>1.75</v>
      </c>
      <c r="M8" s="3">
        <v>0.92620000000000002</v>
      </c>
      <c r="O8" s="12">
        <f>+K8/(I$3/I$4)/H8</f>
        <v>3.4106104089823442E-3</v>
      </c>
    </row>
    <row r="9" spans="1:19" x14ac:dyDescent="0.25">
      <c r="A9" s="4">
        <v>2</v>
      </c>
      <c r="B9" s="4">
        <f t="shared" ref="B9:B19" si="0">+M9</f>
        <v>0.26769999999999999</v>
      </c>
      <c r="C9" s="4">
        <f t="shared" ref="C9:C19" si="1">+L9</f>
        <v>1.51</v>
      </c>
      <c r="D9" s="4">
        <f t="shared" ref="D9:D19" si="2">+J9</f>
        <v>1.86</v>
      </c>
      <c r="E9" s="14">
        <f t="shared" ref="E9:E19" si="3">+O9</f>
        <v>3.8853133213795197E-4</v>
      </c>
      <c r="F9" s="16">
        <v>0.08</v>
      </c>
      <c r="G9">
        <v>30</v>
      </c>
      <c r="H9" s="15">
        <v>4.2279999999999998E-2</v>
      </c>
      <c r="J9" s="3">
        <v>1.86</v>
      </c>
      <c r="K9" s="3">
        <v>6.0000000000000001E-3</v>
      </c>
      <c r="L9" s="3">
        <v>1.51</v>
      </c>
      <c r="M9" s="3">
        <v>0.26769999999999999</v>
      </c>
      <c r="O9" s="12">
        <f t="shared" ref="O9:O19" si="4">+K9/(I$3/I$4)/H9</f>
        <v>3.8853133213795197E-4</v>
      </c>
    </row>
    <row r="10" spans="1:19" x14ac:dyDescent="0.25">
      <c r="A10" s="4">
        <v>3</v>
      </c>
      <c r="B10" s="4">
        <f t="shared" si="0"/>
        <v>0.26769999999999999</v>
      </c>
      <c r="C10" s="4">
        <f t="shared" si="1"/>
        <v>1.51</v>
      </c>
      <c r="D10" s="4">
        <f t="shared" si="2"/>
        <v>1.86</v>
      </c>
      <c r="E10" s="14">
        <f t="shared" si="3"/>
        <v>2.5448651778145021E-4</v>
      </c>
      <c r="F10" s="16">
        <v>0.08</v>
      </c>
      <c r="G10">
        <v>60</v>
      </c>
      <c r="H10" s="15">
        <v>6.4549999999999996E-2</v>
      </c>
      <c r="J10" s="3">
        <v>1.86</v>
      </c>
      <c r="K10" s="3">
        <v>6.0000000000000001E-3</v>
      </c>
      <c r="L10" s="3">
        <v>1.51</v>
      </c>
      <c r="M10" s="3">
        <v>0.26769999999999999</v>
      </c>
      <c r="O10" s="12">
        <f t="shared" si="4"/>
        <v>2.5448651778145021E-4</v>
      </c>
    </row>
    <row r="11" spans="1:19" x14ac:dyDescent="0.25">
      <c r="A11" s="4">
        <v>4</v>
      </c>
      <c r="B11" s="4">
        <f t="shared" si="0"/>
        <v>0.26769999999999999</v>
      </c>
      <c r="C11" s="4">
        <f t="shared" si="1"/>
        <v>1.51</v>
      </c>
      <c r="D11" s="4">
        <f t="shared" si="2"/>
        <v>1.86</v>
      </c>
      <c r="E11" s="14">
        <f t="shared" si="3"/>
        <v>1.8964563291148242E-4</v>
      </c>
      <c r="F11" s="16">
        <v>0.08</v>
      </c>
      <c r="G11">
        <v>90</v>
      </c>
      <c r="H11" s="15">
        <v>8.6620000000000003E-2</v>
      </c>
      <c r="J11" s="3">
        <v>1.86</v>
      </c>
      <c r="K11" s="3">
        <v>6.0000000000000001E-3</v>
      </c>
      <c r="L11" s="3">
        <v>1.51</v>
      </c>
      <c r="M11" s="3">
        <v>0.26769999999999999</v>
      </c>
      <c r="O11" s="12">
        <f t="shared" si="4"/>
        <v>1.8964563291148242E-4</v>
      </c>
    </row>
    <row r="12" spans="1:19" x14ac:dyDescent="0.25">
      <c r="A12" s="4">
        <v>5</v>
      </c>
      <c r="B12" s="4">
        <f t="shared" si="0"/>
        <v>0.26769999999999999</v>
      </c>
      <c r="C12" s="4">
        <f t="shared" si="1"/>
        <v>1.51</v>
      </c>
      <c r="D12" s="4">
        <f t="shared" si="2"/>
        <v>1.86</v>
      </c>
      <c r="E12" s="14">
        <f t="shared" si="3"/>
        <v>2.6767320714995291E-4</v>
      </c>
      <c r="F12" s="16">
        <v>0.08</v>
      </c>
      <c r="G12">
        <v>120</v>
      </c>
      <c r="H12" s="15">
        <v>6.1370000000000001E-2</v>
      </c>
      <c r="J12" s="3">
        <v>1.86</v>
      </c>
      <c r="K12" s="3">
        <v>6.0000000000000001E-3</v>
      </c>
      <c r="L12" s="3">
        <v>1.51</v>
      </c>
      <c r="M12" s="3">
        <v>0.26769999999999999</v>
      </c>
      <c r="O12" s="12">
        <f t="shared" si="4"/>
        <v>2.6767320714995291E-4</v>
      </c>
    </row>
    <row r="13" spans="1:19" x14ac:dyDescent="0.25">
      <c r="A13" s="4">
        <v>6</v>
      </c>
      <c r="B13" s="4">
        <f t="shared" si="0"/>
        <v>0.26769999999999999</v>
      </c>
      <c r="C13" s="4">
        <f t="shared" si="1"/>
        <v>1.51</v>
      </c>
      <c r="D13" s="4">
        <f t="shared" si="2"/>
        <v>1.86</v>
      </c>
      <c r="E13" s="14">
        <f t="shared" si="3"/>
        <v>2.5699475473705581E-4</v>
      </c>
      <c r="F13" s="16">
        <v>0.08</v>
      </c>
      <c r="G13">
        <v>150</v>
      </c>
      <c r="H13" s="15">
        <v>6.3920000000000005E-2</v>
      </c>
      <c r="J13" s="3">
        <v>1.86</v>
      </c>
      <c r="K13" s="3">
        <v>6.0000000000000001E-3</v>
      </c>
      <c r="L13" s="3">
        <v>1.51</v>
      </c>
      <c r="M13" s="3">
        <v>0.26769999999999999</v>
      </c>
      <c r="O13" s="12">
        <f t="shared" si="4"/>
        <v>2.5699475473705581E-4</v>
      </c>
    </row>
    <row r="14" spans="1:19" x14ac:dyDescent="0.25">
      <c r="A14" s="4">
        <v>7</v>
      </c>
      <c r="B14" s="4">
        <f t="shared" si="0"/>
        <v>0.26769999999999999</v>
      </c>
      <c r="C14" s="4">
        <f t="shared" si="1"/>
        <v>1.51</v>
      </c>
      <c r="D14" s="4">
        <f t="shared" si="2"/>
        <v>1.86</v>
      </c>
      <c r="E14" s="14">
        <f t="shared" si="3"/>
        <v>1.4004351852338115E-4</v>
      </c>
      <c r="F14" s="16">
        <v>0.08</v>
      </c>
      <c r="G14">
        <v>180</v>
      </c>
      <c r="H14" s="15">
        <v>0.1173</v>
      </c>
      <c r="J14" s="3">
        <v>1.86</v>
      </c>
      <c r="K14" s="3">
        <v>6.0000000000000001E-3</v>
      </c>
      <c r="L14" s="3">
        <v>1.51</v>
      </c>
      <c r="M14" s="3">
        <v>0.26769999999999999</v>
      </c>
      <c r="O14" s="12">
        <f t="shared" si="4"/>
        <v>1.4004351852338115E-4</v>
      </c>
    </row>
    <row r="15" spans="1:19" x14ac:dyDescent="0.25">
      <c r="A15" s="4">
        <v>8</v>
      </c>
      <c r="B15" s="4">
        <f t="shared" si="0"/>
        <v>0.28170000000000001</v>
      </c>
      <c r="C15" s="4">
        <f t="shared" si="1"/>
        <v>1.48</v>
      </c>
      <c r="D15" s="4">
        <f t="shared" si="2"/>
        <v>1.86</v>
      </c>
      <c r="E15" s="14">
        <f t="shared" si="3"/>
        <v>4.7303358040046178E-4</v>
      </c>
      <c r="F15" s="16">
        <v>0.08</v>
      </c>
      <c r="G15">
        <v>210</v>
      </c>
      <c r="H15" s="15">
        <v>0.16206000000000001</v>
      </c>
      <c r="J15" s="3">
        <v>1.86</v>
      </c>
      <c r="K15" s="3">
        <v>2.8000000000000001E-2</v>
      </c>
      <c r="L15" s="3">
        <v>1.48</v>
      </c>
      <c r="M15" s="3">
        <v>0.28170000000000001</v>
      </c>
      <c r="O15" s="12">
        <f t="shared" si="4"/>
        <v>4.7303358040046178E-4</v>
      </c>
    </row>
    <row r="16" spans="1:19" x14ac:dyDescent="0.25">
      <c r="A16" s="4">
        <v>9</v>
      </c>
      <c r="B16" s="4">
        <f t="shared" si="0"/>
        <v>0.89129999999999998</v>
      </c>
      <c r="C16" s="4">
        <f t="shared" si="1"/>
        <v>1.84</v>
      </c>
      <c r="D16" s="4">
        <f t="shared" si="2"/>
        <v>1.86</v>
      </c>
      <c r="E16" s="14">
        <f t="shared" si="3"/>
        <v>7.7060919368163259E-3</v>
      </c>
      <c r="F16" s="16">
        <v>0.08</v>
      </c>
      <c r="G16">
        <v>240</v>
      </c>
      <c r="H16" s="15">
        <v>0.14388999999999999</v>
      </c>
      <c r="J16" s="3">
        <v>1.86</v>
      </c>
      <c r="K16" s="3">
        <v>0.40500000000000003</v>
      </c>
      <c r="L16" s="3">
        <v>1.84</v>
      </c>
      <c r="M16" s="3">
        <v>0.89129999999999998</v>
      </c>
      <c r="O16" s="12">
        <f t="shared" si="4"/>
        <v>7.7060919368163259E-3</v>
      </c>
    </row>
    <row r="17" spans="1:15" x14ac:dyDescent="0.25">
      <c r="A17" s="4">
        <v>10</v>
      </c>
      <c r="B17" s="4">
        <f t="shared" si="0"/>
        <v>1.4084000000000001</v>
      </c>
      <c r="C17" s="4">
        <f t="shared" si="1"/>
        <v>2.2999999999999998</v>
      </c>
      <c r="D17" s="4">
        <f t="shared" si="2"/>
        <v>1.86</v>
      </c>
      <c r="E17" s="14">
        <f t="shared" si="3"/>
        <v>3.5888494198720665E-2</v>
      </c>
      <c r="F17" s="16">
        <v>0.08</v>
      </c>
      <c r="G17">
        <v>270</v>
      </c>
      <c r="H17" s="15">
        <v>9.8640000000000005E-2</v>
      </c>
      <c r="J17" s="3">
        <v>1.86</v>
      </c>
      <c r="K17" s="3">
        <v>1.2929999999999999</v>
      </c>
      <c r="L17" s="3">
        <v>2.2999999999999998</v>
      </c>
      <c r="M17" s="3">
        <v>1.4084000000000001</v>
      </c>
      <c r="O17" s="12">
        <f t="shared" si="4"/>
        <v>3.5888494198720665E-2</v>
      </c>
    </row>
    <row r="18" spans="1:15" x14ac:dyDescent="0.25">
      <c r="A18" s="4">
        <v>11</v>
      </c>
      <c r="B18" s="4">
        <f t="shared" si="0"/>
        <v>1.6021000000000001</v>
      </c>
      <c r="C18" s="4">
        <f t="shared" si="1"/>
        <v>2.4700000000000002</v>
      </c>
      <c r="D18" s="4">
        <f t="shared" si="2"/>
        <v>1.86</v>
      </c>
      <c r="E18" s="14">
        <f t="shared" si="3"/>
        <v>4.180550603105903E-2</v>
      </c>
      <c r="F18" s="16">
        <v>0.08</v>
      </c>
      <c r="G18">
        <v>300</v>
      </c>
      <c r="H18" s="15">
        <v>7.0139999999999994E-2</v>
      </c>
      <c r="J18" s="3">
        <v>1.86</v>
      </c>
      <c r="K18" s="3">
        <v>1.071</v>
      </c>
      <c r="L18" s="3">
        <v>2.4700000000000002</v>
      </c>
      <c r="M18" s="3">
        <v>1.6021000000000001</v>
      </c>
      <c r="O18" s="12">
        <f t="shared" si="4"/>
        <v>4.180550603105903E-2</v>
      </c>
    </row>
    <row r="19" spans="1:15" x14ac:dyDescent="0.25">
      <c r="A19" s="4">
        <v>12</v>
      </c>
      <c r="B19" s="4">
        <f t="shared" si="0"/>
        <v>1.929</v>
      </c>
      <c r="C19" s="4">
        <f t="shared" si="1"/>
        <v>2.8</v>
      </c>
      <c r="D19" s="4">
        <f t="shared" si="2"/>
        <v>1.86</v>
      </c>
      <c r="E19" s="14">
        <f t="shared" si="3"/>
        <v>2.4606072512224724E-2</v>
      </c>
      <c r="F19" s="16">
        <v>0.08</v>
      </c>
      <c r="G19">
        <v>330</v>
      </c>
      <c r="H19" s="15">
        <v>4.829E-2</v>
      </c>
      <c r="J19" s="3">
        <v>1.86</v>
      </c>
      <c r="K19" s="3">
        <v>0.434</v>
      </c>
      <c r="L19" s="3">
        <v>2.8</v>
      </c>
      <c r="M19" s="3">
        <v>1.929</v>
      </c>
      <c r="O19" s="12">
        <f t="shared" si="4"/>
        <v>2.4606072512224724E-2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49</v>
      </c>
    </row>
    <row r="2" spans="1:2" x14ac:dyDescent="0.25">
      <c r="A2" s="3" t="s">
        <v>46</v>
      </c>
      <c r="B2" s="2" t="s">
        <v>47</v>
      </c>
    </row>
    <row r="3" spans="1:2" x14ac:dyDescent="0.25">
      <c r="A3" s="3" t="s">
        <v>7</v>
      </c>
      <c r="B3" s="1" t="s">
        <v>50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51</v>
      </c>
    </row>
    <row r="6" spans="1:2" x14ac:dyDescent="0.25">
      <c r="B6" s="3"/>
    </row>
    <row r="7" spans="1:2" x14ac:dyDescent="0.25">
      <c r="A7" s="3" t="s">
        <v>52</v>
      </c>
      <c r="B7" t="s">
        <v>53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49</v>
      </c>
    </row>
    <row r="2" spans="1:6" x14ac:dyDescent="0.25">
      <c r="A2" s="3" t="s">
        <v>46</v>
      </c>
      <c r="B2" s="2" t="s">
        <v>47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50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2.8729999999999998</v>
      </c>
      <c r="B8" s="9">
        <f t="shared" ref="B8:C8" si="0">+B9</f>
        <v>0</v>
      </c>
      <c r="C8" s="9">
        <f t="shared" si="0"/>
        <v>0.03</v>
      </c>
      <c r="F8" t="s">
        <v>17</v>
      </c>
    </row>
    <row r="9" spans="1:6" x14ac:dyDescent="0.25">
      <c r="A9" s="17">
        <v>2.9729999999999999</v>
      </c>
      <c r="B9" s="4">
        <v>0</v>
      </c>
      <c r="C9" s="4">
        <v>0.03</v>
      </c>
    </row>
    <row r="10" spans="1:6" x14ac:dyDescent="0.25">
      <c r="A10" s="17">
        <v>3.4916999999999998</v>
      </c>
      <c r="B10" s="4">
        <v>0</v>
      </c>
      <c r="C10" s="4">
        <v>7.2499999999999995E-2</v>
      </c>
    </row>
    <row r="11" spans="1:6" x14ac:dyDescent="0.25">
      <c r="A11" s="17">
        <v>3.9245000000000001</v>
      </c>
      <c r="B11" s="4">
        <v>0</v>
      </c>
      <c r="C11" s="4">
        <v>0.1225</v>
      </c>
    </row>
    <row r="12" spans="1:6" x14ac:dyDescent="0.25">
      <c r="A12" s="17">
        <v>4.3018999999999998</v>
      </c>
      <c r="B12" s="4">
        <v>0</v>
      </c>
      <c r="C12" s="4">
        <v>0.185</v>
      </c>
    </row>
    <row r="13" spans="1:6" x14ac:dyDescent="0.25">
      <c r="A13" s="17">
        <v>4.6399999999999997</v>
      </c>
      <c r="B13" s="4">
        <v>0</v>
      </c>
      <c r="C13" s="4">
        <v>0.2525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2015-10-13T13:46:41Z</dcterms:modified>
</cp:coreProperties>
</file>