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730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3"/>
  <c r="L2"/>
  <c r="J4"/>
  <c r="I4"/>
  <c r="J3"/>
  <c r="I3"/>
  <c r="J2"/>
  <c r="I2"/>
  <c r="K2" s="1"/>
  <c r="K4" l="1"/>
  <c r="K3"/>
</calcChain>
</file>

<file path=xl/sharedStrings.xml><?xml version="1.0" encoding="utf-8"?>
<sst xmlns="http://schemas.openxmlformats.org/spreadsheetml/2006/main" count="14" uniqueCount="13">
  <si>
    <t>Start Time</t>
  </si>
  <si>
    <t>End Time</t>
  </si>
  <si>
    <t>Clients</t>
  </si>
  <si>
    <t>Requests/Client</t>
  </si>
  <si>
    <t>Total Requests</t>
  </si>
  <si>
    <t>Server TPS</t>
  </si>
  <si>
    <t>Sl No</t>
  </si>
  <si>
    <t>Total Time Taken( Seconds)</t>
  </si>
  <si>
    <t>Mode</t>
  </si>
  <si>
    <t>Daemon</t>
  </si>
  <si>
    <t>Message Handler Threads</t>
  </si>
  <si>
    <t>Send Threads</t>
  </si>
  <si>
    <t>Console</t>
  </si>
</sst>
</file>

<file path=xl/styles.xml><?xml version="1.0" encoding="utf-8"?>
<styleSheet xmlns="http://schemas.openxmlformats.org/spreadsheetml/2006/main">
  <numFmts count="1">
    <numFmt numFmtId="164" formatCode="dd/mm/yyyy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selection activeCell="L3" sqref="L3:L4"/>
    </sheetView>
  </sheetViews>
  <sheetFormatPr defaultRowHeight="15"/>
  <cols>
    <col min="1" max="1" width="5.5703125" bestFit="1" customWidth="1"/>
    <col min="2" max="3" width="18.5703125" bestFit="1" customWidth="1"/>
    <col min="4" max="4" width="8.42578125" bestFit="1" customWidth="1"/>
    <col min="5" max="5" width="10" customWidth="1"/>
    <col min="6" max="6" width="10.140625" customWidth="1"/>
    <col min="7" max="7" width="7.140625" bestFit="1" customWidth="1"/>
    <col min="8" max="8" width="9" customWidth="1"/>
    <col min="9" max="9" width="9.140625" customWidth="1"/>
    <col min="10" max="10" width="15.28515625" customWidth="1"/>
    <col min="11" max="11" width="10.28515625" style="2" bestFit="1" customWidth="1"/>
  </cols>
  <sheetData>
    <row r="1" spans="1:12" s="1" customFormat="1" ht="45">
      <c r="A1" s="3" t="s">
        <v>6</v>
      </c>
      <c r="B1" s="3" t="s">
        <v>0</v>
      </c>
      <c r="C1" s="3" t="s">
        <v>1</v>
      </c>
      <c r="D1" s="3" t="s">
        <v>8</v>
      </c>
      <c r="E1" s="3" t="s">
        <v>10</v>
      </c>
      <c r="F1" s="3" t="s">
        <v>11</v>
      </c>
      <c r="G1" s="3" t="s">
        <v>2</v>
      </c>
      <c r="H1" s="3" t="s">
        <v>3</v>
      </c>
      <c r="I1" s="3" t="s">
        <v>4</v>
      </c>
      <c r="J1" s="3" t="s">
        <v>7</v>
      </c>
      <c r="K1" s="4" t="s">
        <v>5</v>
      </c>
    </row>
    <row r="2" spans="1:12">
      <c r="A2" s="5">
        <v>1</v>
      </c>
      <c r="B2" s="6">
        <v>42126.914930555555</v>
      </c>
      <c r="C2" s="6">
        <v>42126.92769675926</v>
      </c>
      <c r="D2" s="6" t="s">
        <v>12</v>
      </c>
      <c r="E2" s="5">
        <v>10</v>
      </c>
      <c r="F2" s="5">
        <v>10</v>
      </c>
      <c r="G2" s="5">
        <v>10</v>
      </c>
      <c r="H2" s="5">
        <v>100000</v>
      </c>
      <c r="I2" s="5">
        <f>H2*G2</f>
        <v>1000000</v>
      </c>
      <c r="J2" s="5">
        <f>(C2-B2)*24*3600</f>
        <v>1103.0000000959262</v>
      </c>
      <c r="K2" s="7">
        <f>I2/J2</f>
        <v>906.61831361108932</v>
      </c>
      <c r="L2">
        <f>J2/60</f>
        <v>18.383333334932104</v>
      </c>
    </row>
    <row r="3" spans="1:12">
      <c r="A3" s="5">
        <v>2</v>
      </c>
      <c r="B3" s="6">
        <v>42126.952662037038</v>
      </c>
      <c r="C3" s="6">
        <v>42126.965775462966</v>
      </c>
      <c r="D3" s="6" t="s">
        <v>9</v>
      </c>
      <c r="E3" s="5">
        <v>10</v>
      </c>
      <c r="F3" s="5">
        <v>10</v>
      </c>
      <c r="G3" s="5">
        <v>20</v>
      </c>
      <c r="H3" s="5">
        <v>100000</v>
      </c>
      <c r="I3" s="5">
        <f>H3*G3</f>
        <v>2000000</v>
      </c>
      <c r="J3" s="5">
        <f>(C3-B3)*24*3600</f>
        <v>1133.0000001937151</v>
      </c>
      <c r="K3" s="7">
        <f>I3/J3</f>
        <v>1765.22506589413</v>
      </c>
      <c r="L3">
        <f t="shared" ref="L3:L4" si="0">J3/60</f>
        <v>18.883333336561918</v>
      </c>
    </row>
    <row r="4" spans="1:12">
      <c r="A4" s="5">
        <v>3</v>
      </c>
      <c r="B4" s="6">
        <v>42126.978113425925</v>
      </c>
      <c r="C4" s="6">
        <v>42126.991423611114</v>
      </c>
      <c r="D4" s="6" t="s">
        <v>9</v>
      </c>
      <c r="E4" s="5">
        <v>1</v>
      </c>
      <c r="F4" s="5">
        <v>1</v>
      </c>
      <c r="G4" s="5">
        <v>5</v>
      </c>
      <c r="H4" s="5">
        <v>100000</v>
      </c>
      <c r="I4" s="5">
        <f>H4*G4</f>
        <v>500000</v>
      </c>
      <c r="J4" s="5">
        <f>(C4-B4)*24*3600</f>
        <v>1150.0000003958121</v>
      </c>
      <c r="K4" s="7">
        <f>I4/J4</f>
        <v>434.78260854600677</v>
      </c>
      <c r="L4">
        <f t="shared" si="0"/>
        <v>19.166666673263535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Ensatus Technology IPL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Krishnan</dc:creator>
  <cp:lastModifiedBy>Prasad.k</cp:lastModifiedBy>
  <dcterms:created xsi:type="dcterms:W3CDTF">2015-05-02T16:50:48Z</dcterms:created>
  <dcterms:modified xsi:type="dcterms:W3CDTF">2015-05-03T04:11:55Z</dcterms:modified>
</cp:coreProperties>
</file>