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515" windowHeight="12345" activeTab="2"/>
  </bookViews>
  <sheets>
    <sheet name="Úspěšnost nasazení" sheetId="1" r:id="rId1"/>
    <sheet name="Úspěšnost nalezení" sheetId="2" r:id="rId2"/>
    <sheet name="Úspěšnost s pravděpodobností" sheetId="3" r:id="rId3"/>
  </sheets>
  <calcPr calcId="125725"/>
</workbook>
</file>

<file path=xl/calcChain.xml><?xml version="1.0" encoding="utf-8"?>
<calcChain xmlns="http://schemas.openxmlformats.org/spreadsheetml/2006/main">
  <c r="C53" i="3"/>
  <c r="D51"/>
  <c r="E13" s="1"/>
  <c r="A51"/>
  <c r="B13" s="1"/>
  <c r="P66" i="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1"/>
  <c r="F1"/>
  <c r="O66"/>
  <c r="L52"/>
  <c r="I5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E52"/>
  <c r="D1"/>
  <c r="D2"/>
  <c r="D5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C52"/>
  <c r="A52"/>
  <c r="F71" i="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1"/>
  <c r="B68"/>
  <c r="B69"/>
  <c r="B70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7"/>
  <c r="B6"/>
  <c r="B5"/>
  <c r="B4"/>
  <c r="B3"/>
  <c r="B8"/>
  <c r="B2"/>
  <c r="B1"/>
  <c r="E38" i="3" l="1"/>
  <c r="E26"/>
  <c r="E14"/>
  <c r="E2"/>
  <c r="E1"/>
  <c r="E39"/>
  <c r="E27"/>
  <c r="E15"/>
  <c r="E3"/>
  <c r="E4"/>
  <c r="E5"/>
  <c r="E40"/>
  <c r="E6"/>
  <c r="E7"/>
  <c r="E28"/>
  <c r="E29"/>
  <c r="E18"/>
  <c r="E19"/>
  <c r="E44"/>
  <c r="E32"/>
  <c r="E20"/>
  <c r="E8"/>
  <c r="E50"/>
  <c r="E42"/>
  <c r="E43"/>
  <c r="E45"/>
  <c r="E33"/>
  <c r="E21"/>
  <c r="E9"/>
  <c r="E16"/>
  <c r="E17"/>
  <c r="E30"/>
  <c r="E31"/>
  <c r="E46"/>
  <c r="E34"/>
  <c r="E22"/>
  <c r="E10"/>
  <c r="E11"/>
  <c r="E41"/>
  <c r="E47"/>
  <c r="E23"/>
  <c r="E48"/>
  <c r="E36"/>
  <c r="E24"/>
  <c r="E12"/>
  <c r="E35"/>
  <c r="E49"/>
  <c r="E37"/>
  <c r="E25"/>
  <c r="B50"/>
  <c r="B38"/>
  <c r="B26"/>
  <c r="B14"/>
  <c r="B2"/>
  <c r="B1"/>
  <c r="B39"/>
  <c r="B27"/>
  <c r="B15"/>
  <c r="B3"/>
  <c r="B4"/>
  <c r="B41"/>
  <c r="B29"/>
  <c r="B17"/>
  <c r="B5"/>
  <c r="B6"/>
  <c r="B28"/>
  <c r="B42"/>
  <c r="B30"/>
  <c r="B18"/>
  <c r="B43"/>
  <c r="B31"/>
  <c r="B19"/>
  <c r="B7"/>
  <c r="B8"/>
  <c r="B44"/>
  <c r="B32"/>
  <c r="B20"/>
  <c r="B45"/>
  <c r="B33"/>
  <c r="B21"/>
  <c r="B9"/>
  <c r="B10"/>
  <c r="B23"/>
  <c r="B40"/>
  <c r="B34"/>
  <c r="B12"/>
  <c r="B16"/>
  <c r="B46"/>
  <c r="B22"/>
  <c r="B47"/>
  <c r="B35"/>
  <c r="B11"/>
  <c r="B48"/>
  <c r="B36"/>
  <c r="B24"/>
  <c r="B49"/>
  <c r="B37"/>
  <c r="B25"/>
  <c r="F52" i="2"/>
  <c r="B52"/>
  <c r="E51" i="3" l="1"/>
  <c r="B51"/>
</calcChain>
</file>

<file path=xl/sharedStrings.xml><?xml version="1.0" encoding="utf-8"?>
<sst xmlns="http://schemas.openxmlformats.org/spreadsheetml/2006/main" count="4" uniqueCount="4">
  <si>
    <t>po vylepšení strategie</t>
  </si>
  <si>
    <t>Člověk:</t>
  </si>
  <si>
    <t>27.5.</t>
  </si>
  <si>
    <t>1.6.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</si>
</sst>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" fontId="0" fillId="0" borderId="0" xfId="0" applyNumberFormat="1"/>
    <xf numFmtId="0" fontId="0" fillId="0" borderId="1" xfId="0" applyFont="1" applyBorder="1"/>
    <xf numFmtId="0" fontId="0" fillId="0" borderId="1" xfId="0" applyFill="1" applyBorder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opLeftCell="A35" workbookViewId="0">
      <selection activeCell="F71" sqref="F71"/>
    </sheetView>
  </sheetViews>
  <sheetFormatPr defaultRowHeight="15"/>
  <sheetData>
    <row r="1" spans="1:5">
      <c r="A1">
        <v>29</v>
      </c>
      <c r="B1">
        <f>AVERAGE(A1)</f>
        <v>29</v>
      </c>
      <c r="D1">
        <v>35</v>
      </c>
      <c r="E1">
        <f>AVERAGE($D$1:D1)</f>
        <v>35</v>
      </c>
    </row>
    <row r="2" spans="1:5">
      <c r="A2">
        <v>5</v>
      </c>
      <c r="B2">
        <f>AVERAGE(A1:A2)</f>
        <v>17</v>
      </c>
      <c r="D2">
        <v>32</v>
      </c>
      <c r="E2">
        <f>AVERAGE($D$1:D2)</f>
        <v>33.5</v>
      </c>
    </row>
    <row r="3" spans="1:5">
      <c r="A3">
        <v>31</v>
      </c>
      <c r="B3">
        <f>AVERAGE(A1:A3)</f>
        <v>21.666666666666668</v>
      </c>
      <c r="D3">
        <v>4</v>
      </c>
      <c r="E3">
        <f>AVERAGE($D$1:D3)</f>
        <v>23.666666666666668</v>
      </c>
    </row>
    <row r="4" spans="1:5">
      <c r="A4">
        <v>0</v>
      </c>
      <c r="B4">
        <f>AVERAGE(A1:A4)</f>
        <v>16.25</v>
      </c>
      <c r="D4">
        <v>63</v>
      </c>
      <c r="E4">
        <f>AVERAGE($D$1:D4)</f>
        <v>33.5</v>
      </c>
    </row>
    <row r="5" spans="1:5">
      <c r="A5">
        <v>37</v>
      </c>
      <c r="B5">
        <f>AVERAGE(A1:A5)</f>
        <v>20.399999999999999</v>
      </c>
      <c r="D5">
        <v>27</v>
      </c>
      <c r="E5">
        <f>AVERAGE($D$1:D5)</f>
        <v>32.200000000000003</v>
      </c>
    </row>
    <row r="6" spans="1:5">
      <c r="A6">
        <v>27</v>
      </c>
      <c r="B6">
        <f>AVERAGE(A1:A6)</f>
        <v>21.5</v>
      </c>
      <c r="D6">
        <v>31</v>
      </c>
      <c r="E6">
        <f>AVERAGE($D$1:D6)</f>
        <v>32</v>
      </c>
    </row>
    <row r="7" spans="1:5">
      <c r="A7">
        <v>72</v>
      </c>
      <c r="B7">
        <f>AVERAGE(A1:A7)</f>
        <v>28.714285714285715</v>
      </c>
      <c r="D7">
        <v>19</v>
      </c>
      <c r="E7">
        <f>AVERAGE($D$1:D7)</f>
        <v>30.142857142857142</v>
      </c>
    </row>
    <row r="8" spans="1:5">
      <c r="A8">
        <v>35</v>
      </c>
      <c r="B8">
        <f>AVERAGE(A3:A8)</f>
        <v>33.666666666666664</v>
      </c>
      <c r="D8">
        <v>0</v>
      </c>
      <c r="E8">
        <f>AVERAGE($D$1:D8)</f>
        <v>26.375</v>
      </c>
    </row>
    <row r="9" spans="1:5">
      <c r="A9">
        <v>20</v>
      </c>
      <c r="B9">
        <f>AVERAGE(A1:A9)</f>
        <v>28.444444444444443</v>
      </c>
      <c r="D9">
        <v>6</v>
      </c>
      <c r="E9">
        <f>AVERAGE($D$1:D9)</f>
        <v>24.111111111111111</v>
      </c>
    </row>
    <row r="10" spans="1:5">
      <c r="A10">
        <v>27</v>
      </c>
      <c r="B10">
        <f>AVERAGE(A1:A10)</f>
        <v>28.3</v>
      </c>
      <c r="D10">
        <v>2</v>
      </c>
      <c r="E10">
        <f>AVERAGE($D$1:D10)</f>
        <v>21.9</v>
      </c>
    </row>
    <row r="11" spans="1:5">
      <c r="A11">
        <v>7</v>
      </c>
      <c r="B11">
        <f>AVERAGE(A1:A11)</f>
        <v>26.363636363636363</v>
      </c>
      <c r="D11">
        <v>13</v>
      </c>
      <c r="E11">
        <f>AVERAGE($D$1:D11)</f>
        <v>21.09090909090909</v>
      </c>
    </row>
    <row r="12" spans="1:5">
      <c r="A12">
        <v>10</v>
      </c>
      <c r="B12">
        <f>AVERAGE(A1:A12)</f>
        <v>25</v>
      </c>
      <c r="D12">
        <v>68</v>
      </c>
      <c r="E12">
        <f>AVERAGE($D$1:D12)</f>
        <v>25</v>
      </c>
    </row>
    <row r="13" spans="1:5">
      <c r="A13">
        <v>33</v>
      </c>
      <c r="B13">
        <f>AVERAGE(A1:A13)</f>
        <v>25.615384615384617</v>
      </c>
      <c r="D13">
        <v>26</v>
      </c>
      <c r="E13">
        <f>AVERAGE($D$1:D13)</f>
        <v>25.076923076923077</v>
      </c>
    </row>
    <row r="14" spans="1:5">
      <c r="A14">
        <v>48</v>
      </c>
      <c r="B14">
        <f>AVERAGE(A1:A14)</f>
        <v>27.214285714285715</v>
      </c>
      <c r="D14">
        <v>6</v>
      </c>
      <c r="E14">
        <f>AVERAGE($D$1:D14)</f>
        <v>23.714285714285715</v>
      </c>
    </row>
    <row r="15" spans="1:5">
      <c r="A15">
        <v>6</v>
      </c>
      <c r="B15">
        <f>AVERAGE(A1:A15)</f>
        <v>25.8</v>
      </c>
      <c r="D15">
        <v>12</v>
      </c>
      <c r="E15">
        <f>AVERAGE($D$1:D15)</f>
        <v>22.933333333333334</v>
      </c>
    </row>
    <row r="16" spans="1:5">
      <c r="A16">
        <v>36</v>
      </c>
      <c r="B16">
        <f>AVERAGE(A1:A16)</f>
        <v>26.4375</v>
      </c>
      <c r="D16">
        <v>25</v>
      </c>
      <c r="E16">
        <f>AVERAGE($D$1:D16)</f>
        <v>23.0625</v>
      </c>
    </row>
    <row r="17" spans="1:5">
      <c r="A17">
        <v>12</v>
      </c>
      <c r="B17">
        <f>AVERAGE(A1:A17)</f>
        <v>25.588235294117649</v>
      </c>
      <c r="D17">
        <v>35</v>
      </c>
      <c r="E17">
        <f>AVERAGE($D$1:D17)</f>
        <v>23.764705882352942</v>
      </c>
    </row>
    <row r="18" spans="1:5">
      <c r="A18">
        <v>105</v>
      </c>
      <c r="B18">
        <f>AVERAGE(A1:A18)</f>
        <v>30</v>
      </c>
      <c r="D18">
        <v>3</v>
      </c>
      <c r="E18">
        <f>AVERAGE($D$1:D18)</f>
        <v>22.611111111111111</v>
      </c>
    </row>
    <row r="19" spans="1:5">
      <c r="A19">
        <v>11</v>
      </c>
      <c r="B19">
        <f>AVERAGE(A1:A19)</f>
        <v>29</v>
      </c>
      <c r="D19">
        <v>14</v>
      </c>
      <c r="E19">
        <f>AVERAGE($D$1:D19)</f>
        <v>22.157894736842106</v>
      </c>
    </row>
    <row r="20" spans="1:5">
      <c r="A20">
        <v>45</v>
      </c>
      <c r="B20">
        <f>AVERAGE(A1:A20)</f>
        <v>29.8</v>
      </c>
      <c r="D20">
        <v>3</v>
      </c>
      <c r="E20">
        <f>AVERAGE($D$1:D20)</f>
        <v>21.2</v>
      </c>
    </row>
    <row r="21" spans="1:5">
      <c r="A21">
        <v>93</v>
      </c>
      <c r="B21">
        <f>AVERAGE(A1:A21)</f>
        <v>32.80952380952381</v>
      </c>
      <c r="D21">
        <v>15</v>
      </c>
      <c r="E21">
        <f>AVERAGE($D$1:D21)</f>
        <v>20.904761904761905</v>
      </c>
    </row>
    <row r="22" spans="1:5">
      <c r="A22">
        <v>9</v>
      </c>
      <c r="B22">
        <f>AVERAGE(A1:A22)</f>
        <v>31.727272727272727</v>
      </c>
      <c r="D22">
        <v>3</v>
      </c>
      <c r="E22">
        <f>AVERAGE($D$1:D22)</f>
        <v>20.09090909090909</v>
      </c>
    </row>
    <row r="23" spans="1:5">
      <c r="A23">
        <v>27</v>
      </c>
      <c r="B23">
        <f>AVERAGE(A1:A23)</f>
        <v>31.521739130434781</v>
      </c>
      <c r="D23">
        <v>11</v>
      </c>
      <c r="E23">
        <f>AVERAGE($D$1:D23)</f>
        <v>19.695652173913043</v>
      </c>
    </row>
    <row r="24" spans="1:5">
      <c r="A24">
        <v>3</v>
      </c>
      <c r="B24">
        <f>AVERAGE(A1:A24)</f>
        <v>30.333333333333332</v>
      </c>
      <c r="D24">
        <v>1</v>
      </c>
      <c r="E24">
        <f>AVERAGE($D$1:D24)</f>
        <v>18.916666666666668</v>
      </c>
    </row>
    <row r="25" spans="1:5">
      <c r="A25">
        <v>8</v>
      </c>
      <c r="B25">
        <f>AVERAGE(A1:A25)</f>
        <v>29.44</v>
      </c>
      <c r="D25">
        <v>21</v>
      </c>
      <c r="E25">
        <f>AVERAGE($D$1:D25)</f>
        <v>19</v>
      </c>
    </row>
    <row r="26" spans="1:5">
      <c r="A26">
        <v>21</v>
      </c>
      <c r="B26">
        <f>AVERAGE($A$1:$A26)</f>
        <v>29.115384615384617</v>
      </c>
      <c r="D26">
        <v>53</v>
      </c>
      <c r="E26">
        <f>AVERAGE($D$1:D26)</f>
        <v>20.307692307692307</v>
      </c>
    </row>
    <row r="27" spans="1:5">
      <c r="A27">
        <v>39</v>
      </c>
      <c r="B27">
        <f>AVERAGE($A$1:$A27)</f>
        <v>29.481481481481481</v>
      </c>
      <c r="D27">
        <v>41</v>
      </c>
      <c r="E27">
        <f>AVERAGE($D$1:D27)</f>
        <v>21.074074074074073</v>
      </c>
    </row>
    <row r="28" spans="1:5">
      <c r="A28">
        <v>28</v>
      </c>
      <c r="B28">
        <f>AVERAGE($A$1:$A28)</f>
        <v>29.428571428571427</v>
      </c>
      <c r="D28">
        <v>74</v>
      </c>
      <c r="E28">
        <f>AVERAGE($D$1:D28)</f>
        <v>22.964285714285715</v>
      </c>
    </row>
    <row r="29" spans="1:5">
      <c r="A29">
        <v>15</v>
      </c>
      <c r="B29">
        <f>AVERAGE($A$1:$A29)</f>
        <v>28.931034482758619</v>
      </c>
      <c r="D29">
        <v>4</v>
      </c>
      <c r="E29">
        <f>AVERAGE($D$1:D29)</f>
        <v>22.310344827586206</v>
      </c>
    </row>
    <row r="30" spans="1:5">
      <c r="A30">
        <v>60</v>
      </c>
      <c r="B30">
        <f>AVERAGE($A$1:$A30)</f>
        <v>29.966666666666665</v>
      </c>
      <c r="D30">
        <v>8</v>
      </c>
      <c r="E30">
        <f>AVERAGE($D$1:D30)</f>
        <v>21.833333333333332</v>
      </c>
    </row>
    <row r="31" spans="1:5">
      <c r="A31">
        <v>26</v>
      </c>
      <c r="B31">
        <f>AVERAGE($A$1:$A31)</f>
        <v>29.838709677419356</v>
      </c>
      <c r="D31">
        <v>9</v>
      </c>
      <c r="E31">
        <f>AVERAGE($D$1:D31)</f>
        <v>21.419354838709676</v>
      </c>
    </row>
    <row r="32" spans="1:5">
      <c r="A32">
        <v>46</v>
      </c>
      <c r="B32">
        <f>AVERAGE($A$1:$A32)</f>
        <v>30.34375</v>
      </c>
      <c r="D32">
        <v>18</v>
      </c>
      <c r="E32">
        <f>AVERAGE($D$1:D32)</f>
        <v>21.3125</v>
      </c>
    </row>
    <row r="33" spans="1:5">
      <c r="A33">
        <v>39</v>
      </c>
      <c r="B33">
        <f>AVERAGE($A$1:$A33)</f>
        <v>30.606060606060606</v>
      </c>
      <c r="D33">
        <v>64</v>
      </c>
      <c r="E33">
        <f>AVERAGE($D$1:D33)</f>
        <v>22.606060606060606</v>
      </c>
    </row>
    <row r="34" spans="1:5">
      <c r="A34">
        <v>26</v>
      </c>
      <c r="B34">
        <f>AVERAGE($A$1:$A34)</f>
        <v>30.470588235294116</v>
      </c>
      <c r="D34">
        <v>18</v>
      </c>
      <c r="E34">
        <f>AVERAGE($D$1:D34)</f>
        <v>22.470588235294116</v>
      </c>
    </row>
    <row r="35" spans="1:5">
      <c r="A35">
        <v>6</v>
      </c>
      <c r="B35">
        <f>AVERAGE($A$1:$A35)</f>
        <v>29.771428571428572</v>
      </c>
      <c r="D35">
        <v>5</v>
      </c>
      <c r="E35">
        <f>AVERAGE($D$1:D35)</f>
        <v>21.971428571428572</v>
      </c>
    </row>
    <row r="36" spans="1:5">
      <c r="A36">
        <v>21</v>
      </c>
      <c r="B36">
        <f>AVERAGE($A$1:$A36)</f>
        <v>29.527777777777779</v>
      </c>
      <c r="D36">
        <v>14</v>
      </c>
      <c r="E36">
        <f>AVERAGE($D$1:D36)</f>
        <v>21.75</v>
      </c>
    </row>
    <row r="37" spans="1:5">
      <c r="A37">
        <v>2</v>
      </c>
      <c r="B37">
        <f>AVERAGE($A$1:$A37)</f>
        <v>28.783783783783782</v>
      </c>
      <c r="D37">
        <v>22</v>
      </c>
      <c r="E37">
        <f>AVERAGE($D$1:D37)</f>
        <v>21.756756756756758</v>
      </c>
    </row>
    <row r="38" spans="1:5">
      <c r="A38">
        <v>49</v>
      </c>
      <c r="B38">
        <f>AVERAGE($A$1:$A38)</f>
        <v>29.315789473684209</v>
      </c>
      <c r="D38">
        <v>99</v>
      </c>
      <c r="E38">
        <f>AVERAGE($D$1:D38)</f>
        <v>23.789473684210527</v>
      </c>
    </row>
    <row r="39" spans="1:5">
      <c r="A39">
        <v>46</v>
      </c>
      <c r="B39">
        <f>AVERAGE($A$1:$A39)</f>
        <v>29.743589743589745</v>
      </c>
      <c r="D39">
        <v>67</v>
      </c>
      <c r="E39">
        <f>AVERAGE($D$1:D39)</f>
        <v>24.897435897435898</v>
      </c>
    </row>
    <row r="40" spans="1:5">
      <c r="A40">
        <v>0</v>
      </c>
      <c r="B40">
        <f>AVERAGE($A$1:$A40)</f>
        <v>29</v>
      </c>
      <c r="D40">
        <v>34</v>
      </c>
      <c r="E40">
        <f>AVERAGE($D$1:D40)</f>
        <v>25.125</v>
      </c>
    </row>
    <row r="41" spans="1:5">
      <c r="A41">
        <v>0</v>
      </c>
      <c r="B41">
        <f>AVERAGE($A$1:$A41)</f>
        <v>28.292682926829269</v>
      </c>
      <c r="D41">
        <v>6</v>
      </c>
      <c r="E41">
        <f>AVERAGE($D$1:D41)</f>
        <v>24.658536585365855</v>
      </c>
    </row>
    <row r="42" spans="1:5">
      <c r="A42">
        <v>7</v>
      </c>
      <c r="B42">
        <f>AVERAGE($A$1:$A42)</f>
        <v>27.785714285714285</v>
      </c>
      <c r="D42">
        <v>42</v>
      </c>
      <c r="E42">
        <f>AVERAGE($D$1:D42)</f>
        <v>25.071428571428573</v>
      </c>
    </row>
    <row r="43" spans="1:5">
      <c r="A43">
        <v>45</v>
      </c>
      <c r="B43">
        <f>AVERAGE($A$1:$A43)</f>
        <v>28.186046511627907</v>
      </c>
      <c r="D43">
        <v>3</v>
      </c>
      <c r="E43">
        <f>AVERAGE($D$1:D43)</f>
        <v>24.558139534883722</v>
      </c>
    </row>
    <row r="44" spans="1:5">
      <c r="A44">
        <v>15</v>
      </c>
      <c r="B44">
        <f>AVERAGE($A$1:$A44)</f>
        <v>27.886363636363637</v>
      </c>
      <c r="D44">
        <v>39</v>
      </c>
      <c r="E44">
        <f>AVERAGE($D$1:D44)</f>
        <v>24.886363636363637</v>
      </c>
    </row>
    <row r="45" spans="1:5">
      <c r="A45">
        <v>2</v>
      </c>
      <c r="B45">
        <f>AVERAGE($A$1:$A45)</f>
        <v>27.31111111111111</v>
      </c>
      <c r="D45">
        <v>34</v>
      </c>
      <c r="E45">
        <f>AVERAGE($D$1:D45)</f>
        <v>25.088888888888889</v>
      </c>
    </row>
    <row r="46" spans="1:5">
      <c r="A46">
        <v>29</v>
      </c>
      <c r="B46">
        <f>AVERAGE($A$1:$A46)</f>
        <v>27.347826086956523</v>
      </c>
      <c r="D46">
        <v>122</v>
      </c>
      <c r="E46">
        <f>AVERAGE($D$1:D46)</f>
        <v>27.195652173913043</v>
      </c>
    </row>
    <row r="47" spans="1:5">
      <c r="A47">
        <v>75</v>
      </c>
      <c r="B47">
        <f>AVERAGE($A$1:$A47)</f>
        <v>28.361702127659573</v>
      </c>
      <c r="D47">
        <v>29</v>
      </c>
      <c r="E47">
        <f>AVERAGE($D$1:D47)</f>
        <v>27.23404255319149</v>
      </c>
    </row>
    <row r="48" spans="1:5">
      <c r="A48">
        <v>17</v>
      </c>
      <c r="B48">
        <f>AVERAGE($A$1:$A48)</f>
        <v>28.125</v>
      </c>
      <c r="D48">
        <v>2</v>
      </c>
      <c r="E48">
        <f>AVERAGE($D$1:D48)</f>
        <v>26.708333333333332</v>
      </c>
    </row>
    <row r="49" spans="1:5">
      <c r="A49">
        <v>29</v>
      </c>
      <c r="B49">
        <f>AVERAGE($A$1:$A49)</f>
        <v>28.142857142857142</v>
      </c>
      <c r="D49">
        <v>122</v>
      </c>
      <c r="E49">
        <f>AVERAGE($D$1:D49)</f>
        <v>28.653061224489797</v>
      </c>
    </row>
    <row r="50" spans="1:5">
      <c r="A50">
        <v>15</v>
      </c>
      <c r="B50">
        <f>AVERAGE($A$1:$A50)</f>
        <v>27.88</v>
      </c>
      <c r="D50">
        <v>18</v>
      </c>
      <c r="E50">
        <f>AVERAGE($D$1:D50)</f>
        <v>28.44</v>
      </c>
    </row>
    <row r="51" spans="1:5">
      <c r="A51">
        <v>0</v>
      </c>
      <c r="B51">
        <f>AVERAGE($A$1:$A51)</f>
        <v>27.333333333333332</v>
      </c>
      <c r="D51">
        <v>2</v>
      </c>
      <c r="E51">
        <f>AVERAGE($D$1:D51)</f>
        <v>27.921568627450981</v>
      </c>
    </row>
    <row r="52" spans="1:5">
      <c r="A52">
        <v>8</v>
      </c>
      <c r="B52">
        <f>AVERAGE($A$1:$A52)</f>
        <v>26.96153846153846</v>
      </c>
      <c r="D52">
        <v>96</v>
      </c>
      <c r="E52">
        <f>AVERAGE($D$1:D52)</f>
        <v>29.23076923076923</v>
      </c>
    </row>
    <row r="53" spans="1:5">
      <c r="A53">
        <v>47</v>
      </c>
      <c r="B53">
        <f>AVERAGE($A$1:$A53)</f>
        <v>27.339622641509433</v>
      </c>
      <c r="D53">
        <v>8</v>
      </c>
      <c r="E53">
        <f>AVERAGE($D$1:D53)</f>
        <v>28.830188679245282</v>
      </c>
    </row>
    <row r="54" spans="1:5">
      <c r="A54">
        <v>81</v>
      </c>
      <c r="B54">
        <f>AVERAGE($A$1:$A54)</f>
        <v>28.333333333333332</v>
      </c>
      <c r="D54">
        <v>44</v>
      </c>
      <c r="E54">
        <f>AVERAGE($D$1:D54)</f>
        <v>29.111111111111111</v>
      </c>
    </row>
    <row r="55" spans="1:5">
      <c r="A55">
        <v>7</v>
      </c>
      <c r="B55">
        <f>AVERAGE($A$1:$A55)</f>
        <v>27.945454545454545</v>
      </c>
      <c r="D55">
        <v>15</v>
      </c>
      <c r="E55">
        <f>AVERAGE($D$1:D55)</f>
        <v>28.854545454545455</v>
      </c>
    </row>
    <row r="56" spans="1:5">
      <c r="A56">
        <v>1</v>
      </c>
      <c r="B56">
        <f>AVERAGE($A$1:$A56)</f>
        <v>27.464285714285715</v>
      </c>
      <c r="D56">
        <v>8</v>
      </c>
      <c r="E56">
        <f>AVERAGE($D$1:D56)</f>
        <v>28.482142857142858</v>
      </c>
    </row>
    <row r="57" spans="1:5">
      <c r="A57">
        <v>37</v>
      </c>
      <c r="B57">
        <f>AVERAGE($A$1:$A57)</f>
        <v>27.631578947368421</v>
      </c>
      <c r="D57">
        <v>10</v>
      </c>
      <c r="E57">
        <f>AVERAGE($D$1:D57)</f>
        <v>28.157894736842106</v>
      </c>
    </row>
    <row r="58" spans="1:5">
      <c r="A58">
        <v>0</v>
      </c>
      <c r="B58">
        <f>AVERAGE($A$1:$A58)</f>
        <v>27.155172413793103</v>
      </c>
      <c r="D58">
        <v>3</v>
      </c>
      <c r="E58">
        <f>AVERAGE($D$1:D58)</f>
        <v>27.724137931034484</v>
      </c>
    </row>
    <row r="59" spans="1:5">
      <c r="A59">
        <v>8</v>
      </c>
      <c r="B59">
        <f>AVERAGE($A$1:$A59)</f>
        <v>26.83050847457627</v>
      </c>
      <c r="D59">
        <v>21</v>
      </c>
      <c r="E59">
        <f>AVERAGE($D$1:D59)</f>
        <v>27.610169491525422</v>
      </c>
    </row>
    <row r="60" spans="1:5">
      <c r="A60">
        <v>20</v>
      </c>
      <c r="B60">
        <f>AVERAGE($A$1:$A60)</f>
        <v>26.716666666666665</v>
      </c>
      <c r="D60">
        <v>83</v>
      </c>
      <c r="E60">
        <f>AVERAGE($D$1:D60)</f>
        <v>28.533333333333335</v>
      </c>
    </row>
    <row r="61" spans="1:5">
      <c r="A61">
        <v>3</v>
      </c>
      <c r="B61">
        <f>AVERAGE($A$1:$A61)</f>
        <v>26.327868852459016</v>
      </c>
      <c r="D61">
        <v>98</v>
      </c>
      <c r="E61">
        <f>AVERAGE($D$1:D61)</f>
        <v>29.672131147540984</v>
      </c>
    </row>
    <row r="62" spans="1:5">
      <c r="A62">
        <v>28</v>
      </c>
      <c r="B62">
        <f>AVERAGE($A$1:$A62)</f>
        <v>26.35483870967742</v>
      </c>
      <c r="D62">
        <v>31</v>
      </c>
      <c r="E62">
        <f>AVERAGE($D$1:D62)</f>
        <v>29.693548387096776</v>
      </c>
    </row>
    <row r="63" spans="1:5">
      <c r="A63">
        <v>32</v>
      </c>
      <c r="B63">
        <f>AVERAGE($A$1:$A63)</f>
        <v>26.444444444444443</v>
      </c>
      <c r="D63">
        <v>42</v>
      </c>
      <c r="E63">
        <f>AVERAGE($D$1:D63)</f>
        <v>29.888888888888889</v>
      </c>
    </row>
    <row r="64" spans="1:5">
      <c r="A64">
        <v>39</v>
      </c>
      <c r="B64">
        <f>AVERAGE($A$1:$A64)</f>
        <v>26.640625</v>
      </c>
      <c r="D64">
        <v>1</v>
      </c>
      <c r="E64">
        <f>AVERAGE($D$1:D64)</f>
        <v>29.4375</v>
      </c>
    </row>
    <row r="65" spans="1:6">
      <c r="A65">
        <v>6</v>
      </c>
      <c r="B65">
        <f>AVERAGE($A$1:$A65)</f>
        <v>26.323076923076922</v>
      </c>
      <c r="D65">
        <v>14</v>
      </c>
      <c r="E65">
        <f>AVERAGE($D$1:D65)</f>
        <v>29.2</v>
      </c>
    </row>
    <row r="66" spans="1:6">
      <c r="A66">
        <v>4</v>
      </c>
      <c r="B66">
        <f>AVERAGE($A$1:$A66)</f>
        <v>25.984848484848484</v>
      </c>
      <c r="D66">
        <v>18</v>
      </c>
      <c r="E66">
        <f>AVERAGE($D$1:D66)</f>
        <v>29.030303030303031</v>
      </c>
    </row>
    <row r="67" spans="1:6">
      <c r="A67">
        <v>36</v>
      </c>
      <c r="B67">
        <f>AVERAGE($A$1:$A67)</f>
        <v>26.134328358208954</v>
      </c>
      <c r="D67">
        <v>27</v>
      </c>
      <c r="E67">
        <f>AVERAGE($D$1:D67)</f>
        <v>29</v>
      </c>
    </row>
    <row r="68" spans="1:6">
      <c r="A68">
        <v>9</v>
      </c>
      <c r="B68">
        <f>AVERAGE($A$1:$A68)</f>
        <v>25.882352941176471</v>
      </c>
      <c r="D68">
        <v>1</v>
      </c>
      <c r="E68">
        <f>AVERAGE($D$1:D68)</f>
        <v>28.588235294117649</v>
      </c>
    </row>
    <row r="69" spans="1:6">
      <c r="A69">
        <v>60</v>
      </c>
      <c r="B69">
        <f>AVERAGE($A$1:$A69)</f>
        <v>26.376811594202898</v>
      </c>
      <c r="D69">
        <v>13</v>
      </c>
      <c r="E69">
        <f>AVERAGE($D$1:D69)</f>
        <v>28.362318840579711</v>
      </c>
    </row>
    <row r="70" spans="1:6">
      <c r="A70">
        <v>12</v>
      </c>
      <c r="B70">
        <f>AVERAGE($A$1:$A70)</f>
        <v>26.171428571428571</v>
      </c>
      <c r="D70">
        <v>4</v>
      </c>
      <c r="E70">
        <f>AVERAGE($D$1:D70)</f>
        <v>28.014285714285716</v>
      </c>
    </row>
    <row r="71" spans="1:6">
      <c r="D71">
        <v>1</v>
      </c>
      <c r="F71" s="1">
        <f>AVERAGE(B70,E70)</f>
        <v>27.092857142857142</v>
      </c>
    </row>
    <row r="72" spans="1:6">
      <c r="D72">
        <v>62</v>
      </c>
    </row>
    <row r="73" spans="1:6">
      <c r="D73">
        <v>14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7"/>
  <sheetViews>
    <sheetView workbookViewId="0">
      <selection activeCell="B52" sqref="A1:B52"/>
    </sheetView>
  </sheetViews>
  <sheetFormatPr defaultRowHeight="15"/>
  <sheetData>
    <row r="1" spans="1:16">
      <c r="A1">
        <v>61</v>
      </c>
      <c r="B1">
        <f t="shared" ref="B1:B50" si="0">ABS($A$52-A1)</f>
        <v>2.352941176470587</v>
      </c>
      <c r="C1">
        <v>58</v>
      </c>
      <c r="D1">
        <f t="shared" ref="D1:D50" si="1">ABS($C$52-C1)</f>
        <v>4.0980392156862777</v>
      </c>
      <c r="E1">
        <v>47</v>
      </c>
      <c r="F1">
        <f t="shared" ref="F1:F50" si="2">ABS($E$52-E1)</f>
        <v>5.823529411764703</v>
      </c>
      <c r="H1" t="s">
        <v>1</v>
      </c>
      <c r="I1">
        <v>47</v>
      </c>
      <c r="L1">
        <v>36</v>
      </c>
      <c r="M1">
        <v>54</v>
      </c>
      <c r="O1">
        <v>37</v>
      </c>
      <c r="P1">
        <f>ABS($O$66-O1)</f>
        <v>13.292307692307695</v>
      </c>
    </row>
    <row r="2" spans="1:16">
      <c r="A2">
        <v>66</v>
      </c>
      <c r="B2">
        <f t="shared" si="0"/>
        <v>7.352941176470587</v>
      </c>
      <c r="C2">
        <v>59</v>
      </c>
      <c r="D2">
        <f t="shared" si="1"/>
        <v>5.0980392156862777</v>
      </c>
      <c r="E2">
        <v>47</v>
      </c>
      <c r="F2">
        <f t="shared" si="2"/>
        <v>5.823529411764703</v>
      </c>
      <c r="I2">
        <v>51</v>
      </c>
      <c r="L2">
        <v>59</v>
      </c>
      <c r="M2">
        <v>57</v>
      </c>
      <c r="O2">
        <v>46</v>
      </c>
      <c r="P2">
        <f t="shared" ref="P2:P65" si="3">ABS($O$66-O2)</f>
        <v>4.2923076923076948</v>
      </c>
    </row>
    <row r="3" spans="1:16">
      <c r="A3">
        <v>68</v>
      </c>
      <c r="B3">
        <f t="shared" si="0"/>
        <v>9.352941176470587</v>
      </c>
      <c r="C3">
        <v>60</v>
      </c>
      <c r="D3">
        <f t="shared" si="1"/>
        <v>6.0980392156862777</v>
      </c>
      <c r="E3">
        <v>48</v>
      </c>
      <c r="F3">
        <f t="shared" si="2"/>
        <v>4.823529411764703</v>
      </c>
      <c r="I3">
        <v>37</v>
      </c>
      <c r="L3">
        <v>53</v>
      </c>
      <c r="M3">
        <v>57</v>
      </c>
      <c r="O3">
        <v>47</v>
      </c>
      <c r="P3">
        <f t="shared" si="3"/>
        <v>3.2923076923076948</v>
      </c>
    </row>
    <row r="4" spans="1:16">
      <c r="A4">
        <v>57</v>
      </c>
      <c r="B4">
        <f t="shared" si="0"/>
        <v>1.647058823529413</v>
      </c>
      <c r="C4">
        <v>43</v>
      </c>
      <c r="D4">
        <f t="shared" si="1"/>
        <v>10.901960784313722</v>
      </c>
      <c r="E4">
        <v>44</v>
      </c>
      <c r="F4">
        <f t="shared" si="2"/>
        <v>8.823529411764703</v>
      </c>
      <c r="I4">
        <v>49</v>
      </c>
      <c r="L4">
        <v>61</v>
      </c>
      <c r="M4">
        <v>66</v>
      </c>
      <c r="O4">
        <v>38</v>
      </c>
      <c r="P4">
        <f t="shared" si="3"/>
        <v>12.292307692307695</v>
      </c>
    </row>
    <row r="5" spans="1:16">
      <c r="A5">
        <v>60</v>
      </c>
      <c r="B5">
        <f t="shared" si="0"/>
        <v>1.352941176470587</v>
      </c>
      <c r="C5">
        <v>54</v>
      </c>
      <c r="D5">
        <f t="shared" si="1"/>
        <v>9.8039215686277714E-2</v>
      </c>
      <c r="E5">
        <v>60</v>
      </c>
      <c r="F5">
        <f t="shared" si="2"/>
        <v>7.176470588235297</v>
      </c>
      <c r="I5">
        <v>44</v>
      </c>
      <c r="L5">
        <v>46</v>
      </c>
      <c r="M5">
        <v>54</v>
      </c>
      <c r="O5">
        <v>56</v>
      </c>
      <c r="P5">
        <f t="shared" si="3"/>
        <v>5.7076923076923052</v>
      </c>
    </row>
    <row r="6" spans="1:16">
      <c r="A6">
        <v>56</v>
      </c>
      <c r="B6">
        <f t="shared" si="0"/>
        <v>2.647058823529413</v>
      </c>
      <c r="C6">
        <v>52</v>
      </c>
      <c r="D6">
        <f t="shared" si="1"/>
        <v>1.9019607843137223</v>
      </c>
      <c r="E6">
        <v>48</v>
      </c>
      <c r="F6">
        <f t="shared" si="2"/>
        <v>4.823529411764703</v>
      </c>
      <c r="I6">
        <v>47</v>
      </c>
      <c r="L6">
        <v>53</v>
      </c>
      <c r="O6">
        <v>50</v>
      </c>
      <c r="P6">
        <f t="shared" si="3"/>
        <v>0.29230769230769482</v>
      </c>
    </row>
    <row r="7" spans="1:16">
      <c r="A7">
        <v>55</v>
      </c>
      <c r="B7">
        <f t="shared" si="0"/>
        <v>3.647058823529413</v>
      </c>
      <c r="C7">
        <v>46</v>
      </c>
      <c r="D7">
        <f t="shared" si="1"/>
        <v>7.9019607843137223</v>
      </c>
      <c r="E7">
        <v>53</v>
      </c>
      <c r="F7">
        <f t="shared" si="2"/>
        <v>0.17647058823529704</v>
      </c>
      <c r="I7">
        <v>48</v>
      </c>
      <c r="L7">
        <v>51</v>
      </c>
      <c r="O7">
        <v>53</v>
      </c>
      <c r="P7">
        <f t="shared" si="3"/>
        <v>2.7076923076923052</v>
      </c>
    </row>
    <row r="8" spans="1:16">
      <c r="A8">
        <v>65</v>
      </c>
      <c r="B8">
        <f t="shared" si="0"/>
        <v>6.352941176470587</v>
      </c>
      <c r="C8">
        <v>55</v>
      </c>
      <c r="D8">
        <f t="shared" si="1"/>
        <v>1.0980392156862777</v>
      </c>
      <c r="E8">
        <v>45</v>
      </c>
      <c r="F8">
        <f t="shared" si="2"/>
        <v>7.823529411764703</v>
      </c>
      <c r="I8">
        <v>40</v>
      </c>
      <c r="L8">
        <v>52</v>
      </c>
      <c r="O8">
        <v>46</v>
      </c>
      <c r="P8">
        <f t="shared" si="3"/>
        <v>4.2923076923076948</v>
      </c>
    </row>
    <row r="9" spans="1:16">
      <c r="A9">
        <v>55</v>
      </c>
      <c r="B9">
        <f t="shared" si="0"/>
        <v>3.647058823529413</v>
      </c>
      <c r="C9">
        <v>61</v>
      </c>
      <c r="D9">
        <f t="shared" si="1"/>
        <v>7.0980392156862777</v>
      </c>
      <c r="E9">
        <v>58</v>
      </c>
      <c r="F9">
        <f t="shared" si="2"/>
        <v>5.176470588235297</v>
      </c>
      <c r="L9">
        <v>67</v>
      </c>
      <c r="O9">
        <v>51</v>
      </c>
      <c r="P9">
        <f t="shared" si="3"/>
        <v>0.70769230769230518</v>
      </c>
    </row>
    <row r="10" spans="1:16">
      <c r="A10">
        <v>60</v>
      </c>
      <c r="B10">
        <f t="shared" si="0"/>
        <v>1.352941176470587</v>
      </c>
      <c r="C10">
        <v>63</v>
      </c>
      <c r="D10">
        <f t="shared" si="1"/>
        <v>9.0980392156862777</v>
      </c>
      <c r="E10">
        <v>50</v>
      </c>
      <c r="F10">
        <f t="shared" si="2"/>
        <v>2.823529411764703</v>
      </c>
      <c r="L10">
        <v>59</v>
      </c>
      <c r="O10">
        <v>45</v>
      </c>
      <c r="P10">
        <f t="shared" si="3"/>
        <v>5.2923076923076948</v>
      </c>
    </row>
    <row r="11" spans="1:16">
      <c r="A11">
        <v>38</v>
      </c>
      <c r="B11">
        <f t="shared" si="0"/>
        <v>20.647058823529413</v>
      </c>
      <c r="C11">
        <v>47</v>
      </c>
      <c r="D11">
        <f t="shared" si="1"/>
        <v>6.9019607843137223</v>
      </c>
      <c r="E11">
        <v>54</v>
      </c>
      <c r="F11">
        <f t="shared" si="2"/>
        <v>1.176470588235297</v>
      </c>
      <c r="L11">
        <v>52</v>
      </c>
      <c r="O11">
        <v>57</v>
      </c>
      <c r="P11">
        <f t="shared" si="3"/>
        <v>6.7076923076923052</v>
      </c>
    </row>
    <row r="12" spans="1:16">
      <c r="A12">
        <v>62</v>
      </c>
      <c r="B12">
        <f t="shared" si="0"/>
        <v>3.352941176470587</v>
      </c>
      <c r="C12">
        <v>52</v>
      </c>
      <c r="D12">
        <f t="shared" si="1"/>
        <v>1.9019607843137223</v>
      </c>
      <c r="E12">
        <v>58</v>
      </c>
      <c r="F12">
        <f t="shared" si="2"/>
        <v>5.176470588235297</v>
      </c>
      <c r="L12">
        <v>56</v>
      </c>
      <c r="O12">
        <v>49</v>
      </c>
      <c r="P12">
        <f t="shared" si="3"/>
        <v>1.2923076923076948</v>
      </c>
    </row>
    <row r="13" spans="1:16">
      <c r="A13">
        <v>61</v>
      </c>
      <c r="B13">
        <f t="shared" si="0"/>
        <v>2.352941176470587</v>
      </c>
      <c r="C13">
        <v>66</v>
      </c>
      <c r="D13">
        <f t="shared" si="1"/>
        <v>12.098039215686278</v>
      </c>
      <c r="E13">
        <v>45</v>
      </c>
      <c r="F13">
        <f t="shared" si="2"/>
        <v>7.823529411764703</v>
      </c>
      <c r="L13">
        <v>50</v>
      </c>
      <c r="O13">
        <v>44</v>
      </c>
      <c r="P13">
        <f t="shared" si="3"/>
        <v>6.2923076923076948</v>
      </c>
    </row>
    <row r="14" spans="1:16">
      <c r="A14" s="4">
        <v>54</v>
      </c>
      <c r="B14">
        <f t="shared" si="0"/>
        <v>4.647058823529413</v>
      </c>
      <c r="C14">
        <v>48</v>
      </c>
      <c r="D14">
        <f t="shared" si="1"/>
        <v>5.9019607843137223</v>
      </c>
      <c r="E14">
        <v>46</v>
      </c>
      <c r="F14">
        <f t="shared" si="2"/>
        <v>6.823529411764703</v>
      </c>
      <c r="L14">
        <v>52</v>
      </c>
      <c r="O14">
        <v>52</v>
      </c>
      <c r="P14">
        <f t="shared" si="3"/>
        <v>1.7076923076923052</v>
      </c>
    </row>
    <row r="15" spans="1:16">
      <c r="A15" s="3">
        <v>52</v>
      </c>
      <c r="B15">
        <f t="shared" si="0"/>
        <v>6.647058823529413</v>
      </c>
      <c r="C15">
        <v>64</v>
      </c>
      <c r="D15">
        <f t="shared" si="1"/>
        <v>10.098039215686278</v>
      </c>
      <c r="E15">
        <v>56</v>
      </c>
      <c r="F15">
        <f t="shared" si="2"/>
        <v>3.176470588235297</v>
      </c>
      <c r="L15">
        <v>54</v>
      </c>
      <c r="O15">
        <v>52</v>
      </c>
      <c r="P15">
        <f t="shared" si="3"/>
        <v>1.7076923076923052</v>
      </c>
    </row>
    <row r="16" spans="1:16">
      <c r="A16" s="3">
        <v>62</v>
      </c>
      <c r="B16">
        <f t="shared" si="0"/>
        <v>3.352941176470587</v>
      </c>
      <c r="C16">
        <v>57</v>
      </c>
      <c r="D16">
        <f t="shared" si="1"/>
        <v>3.0980392156862777</v>
      </c>
      <c r="E16">
        <v>50</v>
      </c>
      <c r="F16">
        <f t="shared" si="2"/>
        <v>2.823529411764703</v>
      </c>
      <c r="L16">
        <v>60</v>
      </c>
      <c r="O16">
        <v>54</v>
      </c>
      <c r="P16">
        <f t="shared" si="3"/>
        <v>3.7076923076923052</v>
      </c>
    </row>
    <row r="17" spans="1:16">
      <c r="A17" s="3">
        <v>59</v>
      </c>
      <c r="B17">
        <f t="shared" si="0"/>
        <v>0.35294117647058698</v>
      </c>
      <c r="C17">
        <v>45</v>
      </c>
      <c r="D17">
        <f t="shared" si="1"/>
        <v>8.9019607843137223</v>
      </c>
      <c r="E17">
        <v>61</v>
      </c>
      <c r="F17">
        <f t="shared" si="2"/>
        <v>8.176470588235297</v>
      </c>
      <c r="L17">
        <v>46</v>
      </c>
      <c r="O17">
        <v>50</v>
      </c>
      <c r="P17">
        <f t="shared" si="3"/>
        <v>0.29230769230769482</v>
      </c>
    </row>
    <row r="18" spans="1:16">
      <c r="A18" s="3">
        <v>54</v>
      </c>
      <c r="B18">
        <f t="shared" si="0"/>
        <v>4.647058823529413</v>
      </c>
      <c r="C18">
        <v>46</v>
      </c>
      <c r="D18">
        <f t="shared" si="1"/>
        <v>7.9019607843137223</v>
      </c>
      <c r="E18">
        <v>47</v>
      </c>
      <c r="F18">
        <f t="shared" si="2"/>
        <v>5.823529411764703</v>
      </c>
      <c r="L18">
        <v>58</v>
      </c>
      <c r="O18">
        <v>57</v>
      </c>
      <c r="P18">
        <f t="shared" si="3"/>
        <v>6.7076923076923052</v>
      </c>
    </row>
    <row r="19" spans="1:16">
      <c r="A19" s="3">
        <v>50</v>
      </c>
      <c r="B19">
        <f t="shared" si="0"/>
        <v>8.647058823529413</v>
      </c>
      <c r="C19">
        <v>50</v>
      </c>
      <c r="D19">
        <f t="shared" si="1"/>
        <v>3.9019607843137223</v>
      </c>
      <c r="E19">
        <v>55</v>
      </c>
      <c r="F19">
        <f t="shared" si="2"/>
        <v>2.176470588235297</v>
      </c>
      <c r="L19">
        <v>46</v>
      </c>
      <c r="O19">
        <v>45</v>
      </c>
      <c r="P19">
        <f t="shared" si="3"/>
        <v>5.2923076923076948</v>
      </c>
    </row>
    <row r="20" spans="1:16">
      <c r="A20" s="3">
        <v>71</v>
      </c>
      <c r="B20">
        <f t="shared" si="0"/>
        <v>12.352941176470587</v>
      </c>
      <c r="C20">
        <v>52</v>
      </c>
      <c r="D20">
        <f t="shared" si="1"/>
        <v>1.9019607843137223</v>
      </c>
      <c r="E20">
        <v>56</v>
      </c>
      <c r="F20">
        <f t="shared" si="2"/>
        <v>3.176470588235297</v>
      </c>
      <c r="L20">
        <v>64</v>
      </c>
      <c r="O20">
        <v>51</v>
      </c>
      <c r="P20">
        <f t="shared" si="3"/>
        <v>0.70769230769230518</v>
      </c>
    </row>
    <row r="21" spans="1:16">
      <c r="A21" s="3">
        <v>58</v>
      </c>
      <c r="B21">
        <f t="shared" si="0"/>
        <v>0.64705882352941302</v>
      </c>
      <c r="C21">
        <v>49</v>
      </c>
      <c r="D21">
        <f t="shared" si="1"/>
        <v>4.9019607843137223</v>
      </c>
      <c r="E21">
        <v>66</v>
      </c>
      <c r="F21">
        <f t="shared" si="2"/>
        <v>13.176470588235297</v>
      </c>
      <c r="L21">
        <v>54</v>
      </c>
      <c r="O21">
        <v>45</v>
      </c>
      <c r="P21">
        <f t="shared" si="3"/>
        <v>5.2923076923076948</v>
      </c>
    </row>
    <row r="22" spans="1:16">
      <c r="A22" s="3">
        <v>55</v>
      </c>
      <c r="B22">
        <f t="shared" si="0"/>
        <v>3.647058823529413</v>
      </c>
      <c r="C22">
        <v>55</v>
      </c>
      <c r="D22">
        <f t="shared" si="1"/>
        <v>1.0980392156862777</v>
      </c>
      <c r="E22">
        <v>56</v>
      </c>
      <c r="F22">
        <f t="shared" si="2"/>
        <v>3.176470588235297</v>
      </c>
      <c r="L22">
        <v>47</v>
      </c>
      <c r="O22">
        <v>50</v>
      </c>
      <c r="P22">
        <f t="shared" si="3"/>
        <v>0.29230769230769482</v>
      </c>
    </row>
    <row r="23" spans="1:16">
      <c r="A23" s="3">
        <v>56</v>
      </c>
      <c r="B23">
        <f t="shared" si="0"/>
        <v>2.647058823529413</v>
      </c>
      <c r="C23">
        <v>62</v>
      </c>
      <c r="D23">
        <f t="shared" si="1"/>
        <v>8.0980392156862777</v>
      </c>
      <c r="E23">
        <v>50</v>
      </c>
      <c r="F23">
        <f t="shared" si="2"/>
        <v>2.823529411764703</v>
      </c>
      <c r="L23">
        <v>51</v>
      </c>
      <c r="O23">
        <v>50</v>
      </c>
      <c r="P23">
        <f t="shared" si="3"/>
        <v>0.29230769230769482</v>
      </c>
    </row>
    <row r="24" spans="1:16">
      <c r="A24" s="3">
        <v>58</v>
      </c>
      <c r="B24">
        <f t="shared" si="0"/>
        <v>0.64705882352941302</v>
      </c>
      <c r="C24">
        <v>42</v>
      </c>
      <c r="D24">
        <f t="shared" si="1"/>
        <v>11.901960784313722</v>
      </c>
      <c r="E24">
        <v>53</v>
      </c>
      <c r="F24">
        <f t="shared" si="2"/>
        <v>0.17647058823529704</v>
      </c>
      <c r="L24">
        <v>66</v>
      </c>
      <c r="O24">
        <v>53</v>
      </c>
      <c r="P24">
        <f t="shared" si="3"/>
        <v>2.7076923076923052</v>
      </c>
    </row>
    <row r="25" spans="1:16">
      <c r="A25" s="3">
        <v>51</v>
      </c>
      <c r="B25">
        <f t="shared" si="0"/>
        <v>7.647058823529413</v>
      </c>
      <c r="C25">
        <v>58</v>
      </c>
      <c r="D25">
        <f t="shared" si="1"/>
        <v>4.0980392156862777</v>
      </c>
      <c r="E25">
        <v>63</v>
      </c>
      <c r="F25">
        <f t="shared" si="2"/>
        <v>10.176470588235297</v>
      </c>
      <c r="L25">
        <v>50</v>
      </c>
      <c r="O25">
        <v>43</v>
      </c>
      <c r="P25">
        <f t="shared" si="3"/>
        <v>7.2923076923076948</v>
      </c>
    </row>
    <row r="26" spans="1:16">
      <c r="A26" s="3">
        <v>62</v>
      </c>
      <c r="B26">
        <f t="shared" si="0"/>
        <v>3.352941176470587</v>
      </c>
      <c r="C26">
        <v>56</v>
      </c>
      <c r="D26">
        <f t="shared" si="1"/>
        <v>2.0980392156862777</v>
      </c>
      <c r="E26">
        <v>63</v>
      </c>
      <c r="F26">
        <f t="shared" si="2"/>
        <v>10.176470588235297</v>
      </c>
      <c r="L26">
        <v>42</v>
      </c>
      <c r="O26">
        <v>54</v>
      </c>
      <c r="P26">
        <f t="shared" si="3"/>
        <v>3.7076923076923052</v>
      </c>
    </row>
    <row r="27" spans="1:16">
      <c r="A27" s="3">
        <v>70</v>
      </c>
      <c r="B27">
        <f t="shared" si="0"/>
        <v>11.352941176470587</v>
      </c>
      <c r="C27">
        <v>53</v>
      </c>
      <c r="D27">
        <f t="shared" si="1"/>
        <v>0.90196078431372229</v>
      </c>
      <c r="E27">
        <v>54</v>
      </c>
      <c r="F27">
        <f t="shared" si="2"/>
        <v>1.176470588235297</v>
      </c>
      <c r="L27">
        <v>56</v>
      </c>
      <c r="O27">
        <v>54</v>
      </c>
      <c r="P27">
        <f t="shared" si="3"/>
        <v>3.7076923076923052</v>
      </c>
    </row>
    <row r="28" spans="1:16">
      <c r="A28" s="3">
        <v>63</v>
      </c>
      <c r="B28">
        <f t="shared" si="0"/>
        <v>4.352941176470587</v>
      </c>
      <c r="C28">
        <v>66</v>
      </c>
      <c r="D28">
        <f t="shared" si="1"/>
        <v>12.098039215686278</v>
      </c>
      <c r="E28">
        <v>53</v>
      </c>
      <c r="F28">
        <f t="shared" si="2"/>
        <v>0.17647058823529704</v>
      </c>
      <c r="L28">
        <v>55</v>
      </c>
      <c r="O28">
        <v>61</v>
      </c>
      <c r="P28">
        <f t="shared" si="3"/>
        <v>10.707692307692305</v>
      </c>
    </row>
    <row r="29" spans="1:16">
      <c r="A29" s="3">
        <v>76</v>
      </c>
      <c r="B29">
        <f t="shared" si="0"/>
        <v>17.352941176470587</v>
      </c>
      <c r="C29">
        <v>57</v>
      </c>
      <c r="D29">
        <f t="shared" si="1"/>
        <v>3.0980392156862777</v>
      </c>
      <c r="E29">
        <v>47</v>
      </c>
      <c r="F29">
        <f t="shared" si="2"/>
        <v>5.823529411764703</v>
      </c>
      <c r="L29">
        <v>63</v>
      </c>
      <c r="O29">
        <v>51</v>
      </c>
      <c r="P29">
        <f t="shared" si="3"/>
        <v>0.70769230769230518</v>
      </c>
    </row>
    <row r="30" spans="1:16">
      <c r="A30" s="3">
        <v>53</v>
      </c>
      <c r="B30">
        <f t="shared" si="0"/>
        <v>5.647058823529413</v>
      </c>
      <c r="C30">
        <v>51</v>
      </c>
      <c r="D30">
        <f t="shared" si="1"/>
        <v>2.9019607843137223</v>
      </c>
      <c r="E30">
        <v>58</v>
      </c>
      <c r="F30">
        <f t="shared" si="2"/>
        <v>5.176470588235297</v>
      </c>
      <c r="L30">
        <v>59</v>
      </c>
      <c r="O30">
        <v>42</v>
      </c>
      <c r="P30">
        <f t="shared" si="3"/>
        <v>8.2923076923076948</v>
      </c>
    </row>
    <row r="31" spans="1:16">
      <c r="A31" s="3">
        <v>56</v>
      </c>
      <c r="B31">
        <f t="shared" si="0"/>
        <v>2.647058823529413</v>
      </c>
      <c r="C31">
        <v>55</v>
      </c>
      <c r="D31">
        <f t="shared" si="1"/>
        <v>1.0980392156862777</v>
      </c>
      <c r="E31">
        <v>69</v>
      </c>
      <c r="F31">
        <f t="shared" si="2"/>
        <v>16.176470588235297</v>
      </c>
      <c r="L31">
        <v>52</v>
      </c>
      <c r="O31">
        <v>53</v>
      </c>
      <c r="P31">
        <f t="shared" si="3"/>
        <v>2.7076923076923052</v>
      </c>
    </row>
    <row r="32" spans="1:16">
      <c r="A32" s="3">
        <v>61</v>
      </c>
      <c r="B32">
        <f t="shared" si="0"/>
        <v>2.352941176470587</v>
      </c>
      <c r="C32">
        <v>58</v>
      </c>
      <c r="D32">
        <f t="shared" si="1"/>
        <v>4.0980392156862777</v>
      </c>
      <c r="E32">
        <v>54</v>
      </c>
      <c r="F32">
        <f t="shared" si="2"/>
        <v>1.176470588235297</v>
      </c>
      <c r="L32">
        <v>55</v>
      </c>
      <c r="O32">
        <v>54</v>
      </c>
      <c r="P32">
        <f t="shared" si="3"/>
        <v>3.7076923076923052</v>
      </c>
    </row>
    <row r="33" spans="1:16">
      <c r="A33" s="3">
        <v>60</v>
      </c>
      <c r="B33">
        <f t="shared" si="0"/>
        <v>1.352941176470587</v>
      </c>
      <c r="C33">
        <v>51</v>
      </c>
      <c r="D33">
        <f t="shared" si="1"/>
        <v>2.9019607843137223</v>
      </c>
      <c r="E33">
        <v>59</v>
      </c>
      <c r="F33">
        <f t="shared" si="2"/>
        <v>6.176470588235297</v>
      </c>
      <c r="L33">
        <v>60</v>
      </c>
      <c r="O33">
        <v>58</v>
      </c>
      <c r="P33">
        <f t="shared" si="3"/>
        <v>7.7076923076923052</v>
      </c>
    </row>
    <row r="34" spans="1:16">
      <c r="A34" s="3">
        <v>62</v>
      </c>
      <c r="B34">
        <f t="shared" si="0"/>
        <v>3.352941176470587</v>
      </c>
      <c r="C34">
        <v>40</v>
      </c>
      <c r="D34">
        <f t="shared" si="1"/>
        <v>13.901960784313722</v>
      </c>
      <c r="E34">
        <v>37</v>
      </c>
      <c r="F34">
        <f t="shared" si="2"/>
        <v>15.823529411764703</v>
      </c>
      <c r="L34">
        <v>59</v>
      </c>
      <c r="O34">
        <v>50</v>
      </c>
      <c r="P34">
        <f t="shared" si="3"/>
        <v>0.29230769230769482</v>
      </c>
    </row>
    <row r="35" spans="1:16">
      <c r="A35" s="3">
        <v>67</v>
      </c>
      <c r="B35">
        <f t="shared" si="0"/>
        <v>8.352941176470587</v>
      </c>
      <c r="C35">
        <v>49</v>
      </c>
      <c r="D35">
        <f t="shared" si="1"/>
        <v>4.9019607843137223</v>
      </c>
      <c r="E35">
        <v>52</v>
      </c>
      <c r="F35">
        <f t="shared" si="2"/>
        <v>0.82352941176470296</v>
      </c>
      <c r="L35">
        <v>58</v>
      </c>
      <c r="O35">
        <v>45</v>
      </c>
      <c r="P35">
        <f t="shared" si="3"/>
        <v>5.2923076923076948</v>
      </c>
    </row>
    <row r="36" spans="1:16">
      <c r="A36" s="3">
        <v>62</v>
      </c>
      <c r="B36">
        <f t="shared" si="0"/>
        <v>3.352941176470587</v>
      </c>
      <c r="C36">
        <v>52</v>
      </c>
      <c r="D36">
        <f t="shared" si="1"/>
        <v>1.9019607843137223</v>
      </c>
      <c r="E36">
        <v>49</v>
      </c>
      <c r="F36">
        <f t="shared" si="2"/>
        <v>3.823529411764703</v>
      </c>
      <c r="L36">
        <v>53</v>
      </c>
      <c r="O36">
        <v>61</v>
      </c>
      <c r="P36">
        <f t="shared" si="3"/>
        <v>10.707692307692305</v>
      </c>
    </row>
    <row r="37" spans="1:16">
      <c r="A37" s="3">
        <v>49</v>
      </c>
      <c r="B37">
        <f t="shared" si="0"/>
        <v>9.647058823529413</v>
      </c>
      <c r="C37">
        <v>60</v>
      </c>
      <c r="D37">
        <f t="shared" si="1"/>
        <v>6.0980392156862777</v>
      </c>
      <c r="E37">
        <v>57</v>
      </c>
      <c r="F37">
        <f t="shared" si="2"/>
        <v>4.176470588235297</v>
      </c>
      <c r="L37">
        <v>52</v>
      </c>
      <c r="O37">
        <v>61</v>
      </c>
      <c r="P37">
        <f t="shared" si="3"/>
        <v>10.707692307692305</v>
      </c>
    </row>
    <row r="38" spans="1:16">
      <c r="A38" s="3">
        <v>46</v>
      </c>
      <c r="B38">
        <f t="shared" si="0"/>
        <v>12.647058823529413</v>
      </c>
      <c r="C38">
        <v>59</v>
      </c>
      <c r="D38">
        <f t="shared" si="1"/>
        <v>5.0980392156862777</v>
      </c>
      <c r="E38">
        <v>46</v>
      </c>
      <c r="F38">
        <f t="shared" si="2"/>
        <v>6.823529411764703</v>
      </c>
      <c r="L38">
        <v>49</v>
      </c>
      <c r="O38">
        <v>52</v>
      </c>
      <c r="P38">
        <f t="shared" si="3"/>
        <v>1.7076923076923052</v>
      </c>
    </row>
    <row r="39" spans="1:16">
      <c r="A39" s="3">
        <v>73</v>
      </c>
      <c r="B39">
        <f t="shared" si="0"/>
        <v>14.352941176470587</v>
      </c>
      <c r="C39">
        <v>55</v>
      </c>
      <c r="D39">
        <f t="shared" si="1"/>
        <v>1.0980392156862777</v>
      </c>
      <c r="E39">
        <v>69</v>
      </c>
      <c r="F39">
        <f t="shared" si="2"/>
        <v>16.176470588235297</v>
      </c>
      <c r="L39">
        <v>53</v>
      </c>
      <c r="O39">
        <v>56</v>
      </c>
      <c r="P39">
        <f t="shared" si="3"/>
        <v>5.7076923076923052</v>
      </c>
    </row>
    <row r="40" spans="1:16">
      <c r="A40" s="3">
        <v>47</v>
      </c>
      <c r="B40">
        <f t="shared" si="0"/>
        <v>11.647058823529413</v>
      </c>
      <c r="C40">
        <v>58</v>
      </c>
      <c r="D40">
        <f t="shared" si="1"/>
        <v>4.0980392156862777</v>
      </c>
      <c r="E40">
        <v>54</v>
      </c>
      <c r="F40">
        <f t="shared" si="2"/>
        <v>1.176470588235297</v>
      </c>
      <c r="L40">
        <v>56</v>
      </c>
      <c r="O40">
        <v>60</v>
      </c>
      <c r="P40">
        <f t="shared" si="3"/>
        <v>9.7076923076923052</v>
      </c>
    </row>
    <row r="41" spans="1:16">
      <c r="A41" s="3">
        <v>58</v>
      </c>
      <c r="B41">
        <f t="shared" si="0"/>
        <v>0.64705882352941302</v>
      </c>
      <c r="C41">
        <v>54</v>
      </c>
      <c r="D41">
        <f t="shared" si="1"/>
        <v>9.8039215686277714E-2</v>
      </c>
      <c r="E41">
        <v>48</v>
      </c>
      <c r="F41">
        <f t="shared" si="2"/>
        <v>4.823529411764703</v>
      </c>
      <c r="L41">
        <v>58</v>
      </c>
      <c r="O41">
        <v>56</v>
      </c>
      <c r="P41">
        <f t="shared" si="3"/>
        <v>5.7076923076923052</v>
      </c>
    </row>
    <row r="42" spans="1:16">
      <c r="A42" s="3">
        <v>51</v>
      </c>
      <c r="B42">
        <f t="shared" si="0"/>
        <v>7.647058823529413</v>
      </c>
      <c r="C42">
        <v>46</v>
      </c>
      <c r="D42">
        <f t="shared" si="1"/>
        <v>7.9019607843137223</v>
      </c>
      <c r="E42">
        <v>55</v>
      </c>
      <c r="F42">
        <f t="shared" si="2"/>
        <v>2.176470588235297</v>
      </c>
      <c r="L42">
        <v>56</v>
      </c>
      <c r="O42">
        <v>45</v>
      </c>
      <c r="P42">
        <f t="shared" si="3"/>
        <v>5.2923076923076948</v>
      </c>
    </row>
    <row r="43" spans="1:16">
      <c r="A43" s="3">
        <v>62</v>
      </c>
      <c r="B43">
        <f t="shared" si="0"/>
        <v>3.352941176470587</v>
      </c>
      <c r="C43">
        <v>57</v>
      </c>
      <c r="D43">
        <f t="shared" si="1"/>
        <v>3.0980392156862777</v>
      </c>
      <c r="E43">
        <v>42</v>
      </c>
      <c r="F43">
        <f t="shared" si="2"/>
        <v>10.823529411764703</v>
      </c>
      <c r="L43">
        <v>59</v>
      </c>
      <c r="O43">
        <v>52</v>
      </c>
      <c r="P43">
        <f t="shared" si="3"/>
        <v>1.7076923076923052</v>
      </c>
    </row>
    <row r="44" spans="1:16">
      <c r="A44" s="3">
        <v>69</v>
      </c>
      <c r="B44">
        <f t="shared" si="0"/>
        <v>10.352941176470587</v>
      </c>
      <c r="C44">
        <v>45</v>
      </c>
      <c r="D44">
        <f t="shared" si="1"/>
        <v>8.9019607843137223</v>
      </c>
      <c r="E44">
        <v>60</v>
      </c>
      <c r="F44">
        <f t="shared" si="2"/>
        <v>7.176470588235297</v>
      </c>
      <c r="L44">
        <v>56</v>
      </c>
      <c r="O44">
        <v>61</v>
      </c>
      <c r="P44">
        <f t="shared" si="3"/>
        <v>10.707692307692305</v>
      </c>
    </row>
    <row r="45" spans="1:16">
      <c r="A45" s="3">
        <v>47</v>
      </c>
      <c r="B45">
        <f t="shared" si="0"/>
        <v>11.647058823529413</v>
      </c>
      <c r="C45">
        <v>53</v>
      </c>
      <c r="D45">
        <f t="shared" si="1"/>
        <v>0.90196078431372229</v>
      </c>
      <c r="E45">
        <v>48</v>
      </c>
      <c r="F45">
        <f t="shared" si="2"/>
        <v>4.823529411764703</v>
      </c>
      <c r="L45">
        <v>56</v>
      </c>
      <c r="O45">
        <v>32</v>
      </c>
      <c r="P45">
        <f t="shared" si="3"/>
        <v>18.292307692307695</v>
      </c>
    </row>
    <row r="46" spans="1:16">
      <c r="A46" s="3">
        <v>67</v>
      </c>
      <c r="B46">
        <f t="shared" si="0"/>
        <v>8.352941176470587</v>
      </c>
      <c r="C46">
        <v>62</v>
      </c>
      <c r="D46">
        <f t="shared" si="1"/>
        <v>8.0980392156862777</v>
      </c>
      <c r="E46">
        <v>47</v>
      </c>
      <c r="F46">
        <f t="shared" si="2"/>
        <v>5.823529411764703</v>
      </c>
      <c r="L46">
        <v>52</v>
      </c>
      <c r="O46">
        <v>53</v>
      </c>
      <c r="P46">
        <f t="shared" si="3"/>
        <v>2.7076923076923052</v>
      </c>
    </row>
    <row r="47" spans="1:16">
      <c r="A47" s="3">
        <v>57</v>
      </c>
      <c r="B47">
        <f t="shared" si="0"/>
        <v>1.647058823529413</v>
      </c>
      <c r="C47">
        <v>66</v>
      </c>
      <c r="D47">
        <f t="shared" si="1"/>
        <v>12.098039215686278</v>
      </c>
      <c r="E47">
        <v>49</v>
      </c>
      <c r="F47">
        <f t="shared" si="2"/>
        <v>3.823529411764703</v>
      </c>
      <c r="L47">
        <v>68</v>
      </c>
      <c r="O47">
        <v>49</v>
      </c>
      <c r="P47">
        <f t="shared" si="3"/>
        <v>1.2923076923076948</v>
      </c>
    </row>
    <row r="48" spans="1:16">
      <c r="A48" s="3">
        <v>68</v>
      </c>
      <c r="B48">
        <f t="shared" si="0"/>
        <v>9.352941176470587</v>
      </c>
      <c r="C48">
        <v>46</v>
      </c>
      <c r="D48">
        <f t="shared" si="1"/>
        <v>7.9019607843137223</v>
      </c>
      <c r="E48">
        <v>55</v>
      </c>
      <c r="F48">
        <f t="shared" si="2"/>
        <v>2.176470588235297</v>
      </c>
      <c r="L48">
        <v>55</v>
      </c>
      <c r="O48">
        <v>52</v>
      </c>
      <c r="P48">
        <f t="shared" si="3"/>
        <v>1.7076923076923052</v>
      </c>
    </row>
    <row r="49" spans="1:16">
      <c r="A49" s="3">
        <v>53</v>
      </c>
      <c r="B49">
        <f t="shared" si="0"/>
        <v>5.647058823529413</v>
      </c>
      <c r="C49">
        <v>51</v>
      </c>
      <c r="D49">
        <f t="shared" si="1"/>
        <v>2.9019607843137223</v>
      </c>
      <c r="E49">
        <v>50</v>
      </c>
      <c r="F49">
        <f t="shared" si="2"/>
        <v>2.823529411764703</v>
      </c>
      <c r="L49">
        <v>51</v>
      </c>
      <c r="O49">
        <v>50</v>
      </c>
      <c r="P49">
        <f t="shared" si="3"/>
        <v>0.29230769230769482</v>
      </c>
    </row>
    <row r="50" spans="1:16">
      <c r="A50" s="3">
        <v>49</v>
      </c>
      <c r="B50">
        <f t="shared" si="0"/>
        <v>9.647058823529413</v>
      </c>
      <c r="C50">
        <v>47</v>
      </c>
      <c r="D50">
        <f t="shared" si="1"/>
        <v>6.9019607843137223</v>
      </c>
      <c r="E50">
        <v>54</v>
      </c>
      <c r="F50">
        <f t="shared" si="2"/>
        <v>1.176470588235297</v>
      </c>
      <c r="L50">
        <v>58</v>
      </c>
      <c r="O50">
        <v>52</v>
      </c>
      <c r="P50">
        <f t="shared" si="3"/>
        <v>1.7076923076923052</v>
      </c>
    </row>
    <row r="51" spans="1:16" ht="15.75" thickBot="1">
      <c r="A51" s="2">
        <v>59</v>
      </c>
      <c r="B51">
        <f>ABS($A$52-A51)</f>
        <v>0.35294117647058698</v>
      </c>
      <c r="C51" s="2">
        <v>58</v>
      </c>
      <c r="D51">
        <f>ABS($C$52-C51)</f>
        <v>4.0980392156862777</v>
      </c>
      <c r="E51" s="2">
        <v>49</v>
      </c>
      <c r="F51">
        <f>ABS($E$52-E51)</f>
        <v>3.823529411764703</v>
      </c>
      <c r="I51" s="2"/>
      <c r="L51" s="2">
        <v>59</v>
      </c>
      <c r="O51">
        <v>50</v>
      </c>
      <c r="P51">
        <f t="shared" si="3"/>
        <v>0.29230769230769482</v>
      </c>
    </row>
    <row r="52" spans="1:16" ht="15.75" thickTop="1">
      <c r="A52" s="1">
        <f>AVERAGE(A1:A51)</f>
        <v>58.647058823529413</v>
      </c>
      <c r="B52">
        <f>AVERAGE(B2:B51)</f>
        <v>6</v>
      </c>
      <c r="C52" s="1">
        <f>AVERAGE(C1:C51)</f>
        <v>53.901960784313722</v>
      </c>
      <c r="D52">
        <f>AVERAGE(D2:D51)</f>
        <v>5.42392156862745</v>
      </c>
      <c r="E52" s="1">
        <f>AVERAGE(E1:E51)</f>
        <v>52.823529411764703</v>
      </c>
      <c r="F52">
        <f>AVERAGE(F2:F51)</f>
        <v>5.3541176470588256</v>
      </c>
      <c r="I52" s="1">
        <f>AVERAGE(I1:I51)</f>
        <v>45.375</v>
      </c>
      <c r="L52" s="1">
        <f>AVERAGE(L1:L51)</f>
        <v>54.764705882352942</v>
      </c>
      <c r="O52">
        <v>44</v>
      </c>
      <c r="P52">
        <f t="shared" si="3"/>
        <v>6.2923076923076948</v>
      </c>
    </row>
    <row r="53" spans="1:16">
      <c r="C53" t="s">
        <v>0</v>
      </c>
      <c r="L53" t="s">
        <v>2</v>
      </c>
      <c r="O53">
        <v>51</v>
      </c>
      <c r="P53">
        <f t="shared" si="3"/>
        <v>0.70769230769230518</v>
      </c>
    </row>
    <row r="54" spans="1:16">
      <c r="O54">
        <v>48</v>
      </c>
      <c r="P54">
        <f t="shared" si="3"/>
        <v>2.2923076923076948</v>
      </c>
    </row>
    <row r="55" spans="1:16">
      <c r="O55">
        <v>48</v>
      </c>
      <c r="P55">
        <f t="shared" si="3"/>
        <v>2.2923076923076948</v>
      </c>
    </row>
    <row r="56" spans="1:16">
      <c r="O56">
        <v>52</v>
      </c>
      <c r="P56">
        <f t="shared" si="3"/>
        <v>1.7076923076923052</v>
      </c>
    </row>
    <row r="57" spans="1:16">
      <c r="O57">
        <v>54</v>
      </c>
      <c r="P57">
        <f t="shared" si="3"/>
        <v>3.7076923076923052</v>
      </c>
    </row>
    <row r="58" spans="1:16">
      <c r="O58">
        <v>45</v>
      </c>
      <c r="P58">
        <f t="shared" si="3"/>
        <v>5.2923076923076948</v>
      </c>
    </row>
    <row r="59" spans="1:16">
      <c r="O59">
        <v>39</v>
      </c>
      <c r="P59">
        <f t="shared" si="3"/>
        <v>11.292307692307695</v>
      </c>
    </row>
    <row r="60" spans="1:16">
      <c r="O60">
        <v>50</v>
      </c>
      <c r="P60">
        <f t="shared" si="3"/>
        <v>0.29230769230769482</v>
      </c>
    </row>
    <row r="61" spans="1:16">
      <c r="O61">
        <v>52</v>
      </c>
      <c r="P61">
        <f t="shared" si="3"/>
        <v>1.7076923076923052</v>
      </c>
    </row>
    <row r="62" spans="1:16">
      <c r="O62">
        <v>50</v>
      </c>
      <c r="P62">
        <f t="shared" si="3"/>
        <v>0.29230769230769482</v>
      </c>
    </row>
    <row r="63" spans="1:16">
      <c r="O63">
        <v>50</v>
      </c>
      <c r="P63">
        <f t="shared" si="3"/>
        <v>0.29230769230769482</v>
      </c>
    </row>
    <row r="64" spans="1:16">
      <c r="O64">
        <v>51</v>
      </c>
      <c r="P64">
        <f t="shared" si="3"/>
        <v>0.70769230769230518</v>
      </c>
    </row>
    <row r="65" spans="15:16" ht="15.75" thickBot="1">
      <c r="O65" s="6">
        <v>50</v>
      </c>
      <c r="P65">
        <f t="shared" si="3"/>
        <v>0.29230769230769482</v>
      </c>
    </row>
    <row r="66" spans="15:16" ht="15.75" thickTop="1">
      <c r="O66" s="1">
        <f>AVERAGE(O1:O65)</f>
        <v>50.292307692307695</v>
      </c>
      <c r="P66">
        <f>AVERAGE(P1:P65)</f>
        <v>4.2262721893491113</v>
      </c>
    </row>
    <row r="67" spans="15:16">
      <c r="O67" s="5">
        <v>43979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3"/>
  <sheetViews>
    <sheetView tabSelected="1" topLeftCell="A15" workbookViewId="0">
      <selection activeCell="C54" sqref="C54"/>
    </sheetView>
  </sheetViews>
  <sheetFormatPr defaultRowHeight="15"/>
  <sheetData>
    <row r="1" spans="1:5">
      <c r="A1">
        <v>43</v>
      </c>
      <c r="B1">
        <f>ABS($A$51-A1)</f>
        <v>1.9600000000000009</v>
      </c>
      <c r="D1">
        <v>44</v>
      </c>
      <c r="E1">
        <f>ABS($D$51-D1)</f>
        <v>0.32000000000000028</v>
      </c>
    </row>
    <row r="2" spans="1:5">
      <c r="A2">
        <v>41</v>
      </c>
      <c r="B2">
        <f t="shared" ref="B2:B50" si="0">ABS($A$51-A2)</f>
        <v>3.9600000000000009</v>
      </c>
      <c r="D2">
        <v>43</v>
      </c>
      <c r="E2">
        <f t="shared" ref="E2:E50" si="1">ABS($D$51-D2)</f>
        <v>1.3200000000000003</v>
      </c>
    </row>
    <row r="3" spans="1:5">
      <c r="A3">
        <v>45</v>
      </c>
      <c r="B3">
        <f t="shared" si="0"/>
        <v>3.9999999999999147E-2</v>
      </c>
      <c r="D3">
        <v>49</v>
      </c>
      <c r="E3">
        <f t="shared" si="1"/>
        <v>4.68</v>
      </c>
    </row>
    <row r="4" spans="1:5">
      <c r="A4">
        <v>46</v>
      </c>
      <c r="B4">
        <f t="shared" si="0"/>
        <v>1.0399999999999991</v>
      </c>
      <c r="D4">
        <v>43</v>
      </c>
      <c r="E4">
        <f t="shared" si="1"/>
        <v>1.3200000000000003</v>
      </c>
    </row>
    <row r="5" spans="1:5">
      <c r="A5">
        <v>51</v>
      </c>
      <c r="B5">
        <f t="shared" si="0"/>
        <v>6.0399999999999991</v>
      </c>
      <c r="D5">
        <v>38</v>
      </c>
      <c r="E5">
        <f t="shared" si="1"/>
        <v>6.32</v>
      </c>
    </row>
    <row r="6" spans="1:5">
      <c r="A6">
        <v>46</v>
      </c>
      <c r="B6">
        <f t="shared" si="0"/>
        <v>1.0399999999999991</v>
      </c>
      <c r="D6">
        <v>52</v>
      </c>
      <c r="E6">
        <f t="shared" si="1"/>
        <v>7.68</v>
      </c>
    </row>
    <row r="7" spans="1:5">
      <c r="A7">
        <v>44</v>
      </c>
      <c r="B7">
        <f t="shared" si="0"/>
        <v>0.96000000000000085</v>
      </c>
      <c r="D7">
        <v>43</v>
      </c>
      <c r="E7">
        <f t="shared" si="1"/>
        <v>1.3200000000000003</v>
      </c>
    </row>
    <row r="8" spans="1:5">
      <c r="A8">
        <v>37</v>
      </c>
      <c r="B8">
        <f t="shared" si="0"/>
        <v>7.9600000000000009</v>
      </c>
      <c r="D8">
        <v>33</v>
      </c>
      <c r="E8">
        <f t="shared" si="1"/>
        <v>11.32</v>
      </c>
    </row>
    <row r="9" spans="1:5">
      <c r="A9">
        <v>42</v>
      </c>
      <c r="B9">
        <f t="shared" si="0"/>
        <v>2.9600000000000009</v>
      </c>
      <c r="D9">
        <v>54</v>
      </c>
      <c r="E9">
        <f t="shared" si="1"/>
        <v>9.68</v>
      </c>
    </row>
    <row r="10" spans="1:5">
      <c r="A10">
        <v>40</v>
      </c>
      <c r="B10">
        <f t="shared" si="0"/>
        <v>4.9600000000000009</v>
      </c>
      <c r="D10">
        <v>43</v>
      </c>
      <c r="E10">
        <f t="shared" si="1"/>
        <v>1.3200000000000003</v>
      </c>
    </row>
    <row r="11" spans="1:5">
      <c r="A11">
        <v>50</v>
      </c>
      <c r="B11">
        <f t="shared" si="0"/>
        <v>5.0399999999999991</v>
      </c>
      <c r="D11">
        <v>47</v>
      </c>
      <c r="E11">
        <f t="shared" si="1"/>
        <v>2.6799999999999997</v>
      </c>
    </row>
    <row r="12" spans="1:5">
      <c r="A12">
        <v>37</v>
      </c>
      <c r="B12">
        <f t="shared" si="0"/>
        <v>7.9600000000000009</v>
      </c>
      <c r="D12">
        <v>46</v>
      </c>
      <c r="E12">
        <f t="shared" si="1"/>
        <v>1.6799999999999997</v>
      </c>
    </row>
    <row r="13" spans="1:5">
      <c r="A13">
        <v>49</v>
      </c>
      <c r="B13">
        <f t="shared" si="0"/>
        <v>4.0399999999999991</v>
      </c>
      <c r="D13">
        <v>49</v>
      </c>
      <c r="E13">
        <f t="shared" si="1"/>
        <v>4.68</v>
      </c>
    </row>
    <row r="14" spans="1:5">
      <c r="A14">
        <v>44</v>
      </c>
      <c r="B14">
        <f t="shared" si="0"/>
        <v>0.96000000000000085</v>
      </c>
      <c r="D14">
        <v>39</v>
      </c>
      <c r="E14">
        <f t="shared" si="1"/>
        <v>5.32</v>
      </c>
    </row>
    <row r="15" spans="1:5">
      <c r="A15">
        <v>51</v>
      </c>
      <c r="B15">
        <f t="shared" si="0"/>
        <v>6.0399999999999991</v>
      </c>
      <c r="D15">
        <v>42</v>
      </c>
      <c r="E15">
        <f t="shared" si="1"/>
        <v>2.3200000000000003</v>
      </c>
    </row>
    <row r="16" spans="1:5">
      <c r="A16">
        <v>44</v>
      </c>
      <c r="B16">
        <f t="shared" si="0"/>
        <v>0.96000000000000085</v>
      </c>
      <c r="D16">
        <v>49</v>
      </c>
      <c r="E16">
        <f t="shared" si="1"/>
        <v>4.68</v>
      </c>
    </row>
    <row r="17" spans="1:5">
      <c r="A17">
        <v>44</v>
      </c>
      <c r="B17">
        <f t="shared" si="0"/>
        <v>0.96000000000000085</v>
      </c>
      <c r="D17">
        <v>38</v>
      </c>
      <c r="E17">
        <f t="shared" si="1"/>
        <v>6.32</v>
      </c>
    </row>
    <row r="18" spans="1:5">
      <c r="A18">
        <v>44</v>
      </c>
      <c r="B18">
        <f t="shared" si="0"/>
        <v>0.96000000000000085</v>
      </c>
      <c r="D18">
        <v>44</v>
      </c>
      <c r="E18">
        <f t="shared" si="1"/>
        <v>0.32000000000000028</v>
      </c>
    </row>
    <row r="19" spans="1:5">
      <c r="A19">
        <v>43</v>
      </c>
      <c r="B19">
        <f t="shared" si="0"/>
        <v>1.9600000000000009</v>
      </c>
      <c r="D19">
        <v>37</v>
      </c>
      <c r="E19">
        <f t="shared" si="1"/>
        <v>7.32</v>
      </c>
    </row>
    <row r="20" spans="1:5">
      <c r="A20">
        <v>47</v>
      </c>
      <c r="B20">
        <f t="shared" si="0"/>
        <v>2.0399999999999991</v>
      </c>
      <c r="D20">
        <v>40</v>
      </c>
      <c r="E20">
        <f t="shared" si="1"/>
        <v>4.32</v>
      </c>
    </row>
    <row r="21" spans="1:5">
      <c r="A21">
        <v>43</v>
      </c>
      <c r="B21">
        <f t="shared" si="0"/>
        <v>1.9600000000000009</v>
      </c>
      <c r="D21">
        <v>39</v>
      </c>
      <c r="E21">
        <f t="shared" si="1"/>
        <v>5.32</v>
      </c>
    </row>
    <row r="22" spans="1:5">
      <c r="A22">
        <v>50</v>
      </c>
      <c r="B22">
        <f t="shared" si="0"/>
        <v>5.0399999999999991</v>
      </c>
      <c r="D22">
        <v>47</v>
      </c>
      <c r="E22">
        <f t="shared" si="1"/>
        <v>2.6799999999999997</v>
      </c>
    </row>
    <row r="23" spans="1:5">
      <c r="A23">
        <v>53</v>
      </c>
      <c r="B23">
        <f t="shared" si="0"/>
        <v>8.0399999999999991</v>
      </c>
      <c r="D23">
        <v>47</v>
      </c>
      <c r="E23">
        <f t="shared" si="1"/>
        <v>2.6799999999999997</v>
      </c>
    </row>
    <row r="24" spans="1:5">
      <c r="A24">
        <v>45</v>
      </c>
      <c r="B24">
        <f t="shared" si="0"/>
        <v>3.9999999999999147E-2</v>
      </c>
      <c r="D24">
        <v>45</v>
      </c>
      <c r="E24">
        <f t="shared" si="1"/>
        <v>0.67999999999999972</v>
      </c>
    </row>
    <row r="25" spans="1:5">
      <c r="A25">
        <v>47</v>
      </c>
      <c r="B25">
        <f t="shared" si="0"/>
        <v>2.0399999999999991</v>
      </c>
      <c r="D25">
        <v>46</v>
      </c>
      <c r="E25">
        <f t="shared" si="1"/>
        <v>1.6799999999999997</v>
      </c>
    </row>
    <row r="26" spans="1:5">
      <c r="A26">
        <v>40</v>
      </c>
      <c r="B26">
        <f t="shared" si="0"/>
        <v>4.9600000000000009</v>
      </c>
      <c r="D26">
        <v>49</v>
      </c>
      <c r="E26">
        <f t="shared" si="1"/>
        <v>4.68</v>
      </c>
    </row>
    <row r="27" spans="1:5">
      <c r="A27">
        <v>49</v>
      </c>
      <c r="B27">
        <f t="shared" si="0"/>
        <v>4.0399999999999991</v>
      </c>
      <c r="D27">
        <v>41</v>
      </c>
      <c r="E27">
        <f t="shared" si="1"/>
        <v>3.3200000000000003</v>
      </c>
    </row>
    <row r="28" spans="1:5">
      <c r="A28" s="4">
        <v>46</v>
      </c>
      <c r="B28">
        <f t="shared" si="0"/>
        <v>1.0399999999999991</v>
      </c>
      <c r="D28">
        <v>50</v>
      </c>
      <c r="E28">
        <f t="shared" si="1"/>
        <v>5.68</v>
      </c>
    </row>
    <row r="29" spans="1:5">
      <c r="A29" s="3">
        <v>41</v>
      </c>
      <c r="B29">
        <f t="shared" si="0"/>
        <v>3.9600000000000009</v>
      </c>
      <c r="D29">
        <v>45</v>
      </c>
      <c r="E29">
        <f t="shared" si="1"/>
        <v>0.67999999999999972</v>
      </c>
    </row>
    <row r="30" spans="1:5">
      <c r="A30" s="3">
        <v>44</v>
      </c>
      <c r="B30">
        <f t="shared" si="0"/>
        <v>0.96000000000000085</v>
      </c>
      <c r="D30">
        <v>55</v>
      </c>
      <c r="E30">
        <f t="shared" si="1"/>
        <v>10.68</v>
      </c>
    </row>
    <row r="31" spans="1:5">
      <c r="A31" s="3">
        <v>47</v>
      </c>
      <c r="B31">
        <f t="shared" si="0"/>
        <v>2.0399999999999991</v>
      </c>
      <c r="D31">
        <v>48</v>
      </c>
      <c r="E31">
        <f t="shared" si="1"/>
        <v>3.6799999999999997</v>
      </c>
    </row>
    <row r="32" spans="1:5">
      <c r="A32" s="3">
        <v>43</v>
      </c>
      <c r="B32">
        <f t="shared" si="0"/>
        <v>1.9600000000000009</v>
      </c>
      <c r="D32">
        <v>46</v>
      </c>
      <c r="E32">
        <f t="shared" si="1"/>
        <v>1.6799999999999997</v>
      </c>
    </row>
    <row r="33" spans="1:5">
      <c r="A33" s="3">
        <v>40</v>
      </c>
      <c r="B33">
        <f t="shared" si="0"/>
        <v>4.9600000000000009</v>
      </c>
      <c r="D33">
        <v>38</v>
      </c>
      <c r="E33">
        <f t="shared" si="1"/>
        <v>6.32</v>
      </c>
    </row>
    <row r="34" spans="1:5">
      <c r="A34" s="3">
        <v>50</v>
      </c>
      <c r="B34">
        <f t="shared" si="0"/>
        <v>5.0399999999999991</v>
      </c>
      <c r="D34">
        <v>47</v>
      </c>
      <c r="E34">
        <f t="shared" si="1"/>
        <v>2.6799999999999997</v>
      </c>
    </row>
    <row r="35" spans="1:5">
      <c r="A35" s="3">
        <v>46</v>
      </c>
      <c r="B35">
        <f t="shared" si="0"/>
        <v>1.0399999999999991</v>
      </c>
      <c r="D35">
        <v>39</v>
      </c>
      <c r="E35">
        <f t="shared" si="1"/>
        <v>5.32</v>
      </c>
    </row>
    <row r="36" spans="1:5">
      <c r="A36" s="3">
        <v>43</v>
      </c>
      <c r="B36">
        <f t="shared" si="0"/>
        <v>1.9600000000000009</v>
      </c>
      <c r="D36">
        <v>48</v>
      </c>
      <c r="E36">
        <f t="shared" si="1"/>
        <v>3.6799999999999997</v>
      </c>
    </row>
    <row r="37" spans="1:5">
      <c r="A37" s="3">
        <v>44</v>
      </c>
      <c r="B37">
        <f t="shared" si="0"/>
        <v>0.96000000000000085</v>
      </c>
      <c r="D37">
        <v>53</v>
      </c>
      <c r="E37">
        <f t="shared" si="1"/>
        <v>8.68</v>
      </c>
    </row>
    <row r="38" spans="1:5">
      <c r="A38" s="3">
        <v>44</v>
      </c>
      <c r="B38">
        <f t="shared" si="0"/>
        <v>0.96000000000000085</v>
      </c>
      <c r="D38">
        <v>43</v>
      </c>
      <c r="E38">
        <f t="shared" si="1"/>
        <v>1.3200000000000003</v>
      </c>
    </row>
    <row r="39" spans="1:5">
      <c r="A39" s="3">
        <v>45</v>
      </c>
      <c r="B39">
        <f t="shared" si="0"/>
        <v>3.9999999999999147E-2</v>
      </c>
      <c r="D39">
        <v>44</v>
      </c>
      <c r="E39">
        <f t="shared" si="1"/>
        <v>0.32000000000000028</v>
      </c>
    </row>
    <row r="40" spans="1:5">
      <c r="A40" s="3">
        <v>44</v>
      </c>
      <c r="B40">
        <f t="shared" si="0"/>
        <v>0.96000000000000085</v>
      </c>
      <c r="D40">
        <v>47</v>
      </c>
      <c r="E40">
        <f t="shared" si="1"/>
        <v>2.6799999999999997</v>
      </c>
    </row>
    <row r="41" spans="1:5">
      <c r="A41" s="3">
        <v>48</v>
      </c>
      <c r="B41">
        <f t="shared" si="0"/>
        <v>3.0399999999999991</v>
      </c>
      <c r="D41">
        <v>43</v>
      </c>
      <c r="E41">
        <f t="shared" si="1"/>
        <v>1.3200000000000003</v>
      </c>
    </row>
    <row r="42" spans="1:5">
      <c r="A42" s="3">
        <v>45</v>
      </c>
      <c r="B42">
        <f t="shared" si="0"/>
        <v>3.9999999999999147E-2</v>
      </c>
      <c r="D42">
        <v>40</v>
      </c>
      <c r="E42">
        <f t="shared" si="1"/>
        <v>4.32</v>
      </c>
    </row>
    <row r="43" spans="1:5">
      <c r="A43" s="3">
        <v>44</v>
      </c>
      <c r="B43">
        <f t="shared" si="0"/>
        <v>0.96000000000000085</v>
      </c>
      <c r="D43">
        <v>47</v>
      </c>
      <c r="E43">
        <f t="shared" si="1"/>
        <v>2.6799999999999997</v>
      </c>
    </row>
    <row r="44" spans="1:5">
      <c r="A44" s="3">
        <v>52</v>
      </c>
      <c r="B44">
        <f t="shared" si="0"/>
        <v>7.0399999999999991</v>
      </c>
      <c r="D44">
        <v>40</v>
      </c>
      <c r="E44">
        <f t="shared" si="1"/>
        <v>4.32</v>
      </c>
    </row>
    <row r="45" spans="1:5">
      <c r="A45" s="3">
        <v>41</v>
      </c>
      <c r="B45">
        <f t="shared" si="0"/>
        <v>3.9600000000000009</v>
      </c>
      <c r="D45">
        <v>42</v>
      </c>
      <c r="E45">
        <f t="shared" si="1"/>
        <v>2.3200000000000003</v>
      </c>
    </row>
    <row r="46" spans="1:5">
      <c r="A46" s="3">
        <v>43</v>
      </c>
      <c r="B46">
        <f t="shared" si="0"/>
        <v>1.9600000000000009</v>
      </c>
      <c r="D46">
        <v>44</v>
      </c>
      <c r="E46">
        <f t="shared" si="1"/>
        <v>0.32000000000000028</v>
      </c>
    </row>
    <row r="47" spans="1:5">
      <c r="A47" s="3">
        <v>46</v>
      </c>
      <c r="B47">
        <f t="shared" si="0"/>
        <v>1.0399999999999991</v>
      </c>
      <c r="D47">
        <v>43</v>
      </c>
      <c r="E47">
        <f t="shared" si="1"/>
        <v>1.3200000000000003</v>
      </c>
    </row>
    <row r="48" spans="1:5">
      <c r="A48" s="3">
        <v>44</v>
      </c>
      <c r="B48">
        <f t="shared" si="0"/>
        <v>0.96000000000000085</v>
      </c>
      <c r="D48">
        <v>45</v>
      </c>
      <c r="E48">
        <f t="shared" si="1"/>
        <v>0.67999999999999972</v>
      </c>
    </row>
    <row r="49" spans="1:5">
      <c r="A49" s="3">
        <v>45</v>
      </c>
      <c r="B49">
        <f t="shared" si="0"/>
        <v>3.9999999999999147E-2</v>
      </c>
      <c r="D49">
        <v>43</v>
      </c>
      <c r="E49">
        <f t="shared" si="1"/>
        <v>1.3200000000000003</v>
      </c>
    </row>
    <row r="50" spans="1:5" ht="15.75" thickBot="1">
      <c r="A50" s="7">
        <v>48</v>
      </c>
      <c r="B50">
        <f t="shared" si="0"/>
        <v>3.0399999999999991</v>
      </c>
      <c r="D50">
        <v>39</v>
      </c>
      <c r="E50">
        <f t="shared" si="1"/>
        <v>5.32</v>
      </c>
    </row>
    <row r="51" spans="1:5" ht="15.75" thickTop="1">
      <c r="A51" s="1">
        <f>AVERAGE(A1:A50)</f>
        <v>44.96</v>
      </c>
      <c r="B51">
        <f>AVERAGE(B1:B50)</f>
        <v>2.7183999999999999</v>
      </c>
      <c r="D51" s="1">
        <f>AVERAGE(D1:D50)</f>
        <v>44.32</v>
      </c>
      <c r="E51">
        <f>AVERAGE(E1:E50)</f>
        <v>3.6656</v>
      </c>
    </row>
    <row r="52" spans="1:5">
      <c r="A52" t="s">
        <v>3</v>
      </c>
    </row>
    <row r="53" spans="1:5">
      <c r="C53">
        <f>AVERAGE(A51,D51)</f>
        <v>44.64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Úspěšnost nasazení</vt:lpstr>
      <vt:lpstr>Úspěšnost nalezení</vt:lpstr>
      <vt:lpstr>Úspěšnost s pravděpodobností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</dc:creator>
  <cp:lastModifiedBy>ivo</cp:lastModifiedBy>
  <dcterms:created xsi:type="dcterms:W3CDTF">2020-05-18T22:19:16Z</dcterms:created>
  <dcterms:modified xsi:type="dcterms:W3CDTF">2020-06-02T14:57:52Z</dcterms:modified>
</cp:coreProperties>
</file>