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127"/>
  <workbookPr autoCompressPictures="0"/>
  <bookViews>
    <workbookView xWindow="0" yWindow="0" windowWidth="28720" windowHeight="17540"/>
  </bookViews>
  <sheets>
    <sheet name="信頼区間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0" i="1"/>
  <c r="L7" i="1"/>
  <c r="L5" i="1"/>
  <c r="L4" i="1"/>
  <c r="L3" i="1"/>
</calcChain>
</file>

<file path=xl/sharedStrings.xml><?xml version="1.0" encoding="utf-8"?>
<sst xmlns="http://schemas.openxmlformats.org/spreadsheetml/2006/main" count="428" uniqueCount="34">
  <si>
    <t>NO</t>
  </si>
  <si>
    <t>性別</t>
    <rPh sb="0" eb="2">
      <t>セイベツ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</si>
  <si>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</si>
  <si>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</si>
  <si>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テストの成績</t>
    <rPh sb="4" eb="6">
      <t>セイセキ</t>
    </rPh>
    <phoneticPr fontId="1"/>
  </si>
  <si>
    <t>母親の仕事</t>
    <rPh sb="0" eb="2">
      <t>ハハオヤ</t>
    </rPh>
    <rPh sb="3" eb="5">
      <t>シゴト</t>
    </rPh>
    <phoneticPr fontId="1"/>
  </si>
  <si>
    <t>転校経験</t>
    <rPh sb="0" eb="2">
      <t>テンコウ</t>
    </rPh>
    <rPh sb="2" eb="4">
      <t>ケイケン</t>
    </rPh>
    <phoneticPr fontId="1"/>
  </si>
  <si>
    <t>学習場所</t>
    <rPh sb="0" eb="2">
      <t>ガクシュウ</t>
    </rPh>
    <rPh sb="2" eb="4">
      <t>バショ</t>
    </rPh>
    <phoneticPr fontId="1"/>
  </si>
  <si>
    <t>本の数</t>
    <rPh sb="0" eb="1">
      <t>ホン</t>
    </rPh>
    <rPh sb="2" eb="3">
      <t>カズ</t>
    </rPh>
    <phoneticPr fontId="1"/>
  </si>
  <si>
    <t>男性</t>
    <rPh sb="0" eb="2">
      <t>ダンセイ</t>
    </rPh>
    <phoneticPr fontId="1"/>
  </si>
  <si>
    <t>いいえ</t>
  </si>
  <si>
    <t>自分の部屋</t>
  </si>
  <si>
    <t>はい</t>
  </si>
  <si>
    <t>リビング</t>
  </si>
  <si>
    <t>女性</t>
    <rPh sb="0" eb="2">
      <t>ジョセイ</t>
    </rPh>
    <phoneticPr fontId="1"/>
  </si>
  <si>
    <t>テストの</t>
    <phoneticPr fontId="1"/>
  </si>
  <si>
    <t>個数Ｎ</t>
    <rPh sb="0" eb="2">
      <t>コスウ</t>
    </rPh>
    <phoneticPr fontId="1"/>
  </si>
  <si>
    <t>平均Ｘ</t>
    <rPh sb="0" eb="2">
      <t>ヘイキン</t>
    </rPh>
    <phoneticPr fontId="1"/>
  </si>
  <si>
    <t>偏差σ</t>
    <rPh sb="0" eb="2">
      <t>ヘンサ</t>
    </rPh>
    <phoneticPr fontId="1"/>
  </si>
  <si>
    <t>信頼区間</t>
    <rPh sb="0" eb="2">
      <t>シンライ</t>
    </rPh>
    <rPh sb="2" eb="4">
      <t>クカン</t>
    </rPh>
    <phoneticPr fontId="1"/>
  </si>
  <si>
    <t>結論</t>
    <rPh sb="0" eb="2">
      <t>ケツロン</t>
    </rPh>
    <phoneticPr fontId="1"/>
  </si>
  <si>
    <t>全国平均は</t>
    <rPh sb="0" eb="2">
      <t>ゼンコク</t>
    </rPh>
    <rPh sb="2" eb="4">
      <t>ヘイキン</t>
    </rPh>
    <phoneticPr fontId="1"/>
  </si>
  <si>
    <t>から</t>
    <phoneticPr fontId="1"/>
  </si>
  <si>
    <t>までの間に95％の確率で存在する</t>
    <rPh sb="3" eb="4">
      <t>アイダ</t>
    </rPh>
    <rPh sb="9" eb="11">
      <t>カクリツ</t>
    </rPh>
    <rPh sb="12" eb="14">
      <t>ソンザイ</t>
    </rPh>
    <phoneticPr fontId="1"/>
  </si>
  <si>
    <t>=COUNT</t>
    <phoneticPr fontId="1"/>
  </si>
  <si>
    <t>=AVERAGE</t>
    <phoneticPr fontId="1"/>
  </si>
  <si>
    <t>=STDEV</t>
    <phoneticPr fontId="1"/>
  </si>
  <si>
    <t>偏差×1.95を個数のルートで割る</t>
    <rPh sb="0" eb="2">
      <t>ヘンサ</t>
    </rPh>
    <rPh sb="8" eb="10">
      <t>コスウ</t>
    </rPh>
    <rPh sb="15" eb="16">
      <t>ワ</t>
    </rPh>
    <phoneticPr fontId="1"/>
  </si>
  <si>
    <t>平均から信頼区間を引く</t>
    <rPh sb="0" eb="2">
      <t>ヘイキン</t>
    </rPh>
    <rPh sb="4" eb="6">
      <t>シンライ</t>
    </rPh>
    <rPh sb="6" eb="8">
      <t>クカン</t>
    </rPh>
    <rPh sb="9" eb="10">
      <t>ヒ</t>
    </rPh>
    <phoneticPr fontId="1"/>
  </si>
  <si>
    <t>平均に信頼区間を足す</t>
    <rPh sb="0" eb="2">
      <t>ヘイキン</t>
    </rPh>
    <rPh sb="3" eb="5">
      <t>シンライ</t>
    </rPh>
    <rPh sb="5" eb="7">
      <t>クカン</t>
    </rPh>
    <rPh sb="8" eb="9">
      <t>タ</t>
    </rPh>
    <phoneticPr fontId="1"/>
  </si>
  <si>
    <t>上級編</t>
    <rPh sb="0" eb="2">
      <t>ジョウキュウ</t>
    </rPh>
    <rPh sb="2" eb="3">
      <t>ヘン</t>
    </rPh>
    <phoneticPr fontId="1"/>
  </si>
  <si>
    <t>１　テストの99％の信頼区間</t>
    <rPh sb="10" eb="12">
      <t>シンライ</t>
    </rPh>
    <rPh sb="12" eb="14">
      <t>クカン</t>
    </rPh>
    <phoneticPr fontId="1"/>
  </si>
  <si>
    <t>２　身長や体重の信頼区間</t>
    <rPh sb="2" eb="4">
      <t>シンチョウ</t>
    </rPh>
    <rPh sb="5" eb="7">
      <t>タイジュウ</t>
    </rPh>
    <rPh sb="8" eb="10">
      <t>シンライ</t>
    </rPh>
    <rPh sb="10" eb="12">
      <t>クカン</t>
    </rPh>
    <phoneticPr fontId="1"/>
  </si>
  <si>
    <t>を求めてみましょう</t>
    <rPh sb="1" eb="2">
      <t>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</si>
</sst>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workbookViewId="0">
      <selection activeCell="N14" sqref="N14"/>
    </sheetView>
  </sheetViews>
  <sheetFormatPr baseColWidth="12" defaultColWidth="8.625" defaultRowHeight="17" x14ac:dyDescent="0"/>
  <cols>
    <col min="1" max="1" width="4.5" bestFit="1" customWidth="1"/>
    <col min="2" max="2" width="5.25" bestFit="1" customWidth="1"/>
    <col min="3" max="3" width="6.5" bestFit="1" customWidth="1"/>
    <col min="4" max="4" width="5.5" bestFit="1" customWidth="1"/>
    <col min="5" max="5" width="7" customWidth="1"/>
    <col min="9" max="9" width="7.12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7">
      <c r="A2">
        <v>1</v>
      </c>
      <c r="B2" t="s">
        <v>9</v>
      </c>
      <c r="C2">
        <v>170.5</v>
      </c>
      <c r="D2">
        <v>69</v>
      </c>
      <c r="E2">
        <v>87</v>
      </c>
      <c r="F2" t="s">
        <v>10</v>
      </c>
      <c r="G2" t="s">
        <v>10</v>
      </c>
      <c r="H2" t="s">
        <v>11</v>
      </c>
      <c r="I2">
        <v>3</v>
      </c>
      <c r="K2" s="1" t="s">
        <v>15</v>
      </c>
      <c r="L2" s="1"/>
      <c r="Q2" t="s">
        <v>30</v>
      </c>
    </row>
    <row r="3" spans="1:17">
      <c r="A3">
        <v>2</v>
      </c>
      <c r="B3" t="s">
        <v>9</v>
      </c>
      <c r="C3">
        <v>179.3</v>
      </c>
      <c r="D3">
        <v>76.900000000000006</v>
      </c>
      <c r="E3">
        <v>78</v>
      </c>
      <c r="F3" t="s">
        <v>12</v>
      </c>
      <c r="G3" t="s">
        <v>10</v>
      </c>
      <c r="H3" t="s">
        <v>11</v>
      </c>
      <c r="I3">
        <v>5</v>
      </c>
      <c r="K3" s="1" t="s">
        <v>16</v>
      </c>
      <c r="L3" s="2">
        <f>COUNT(A2:A101)</f>
        <v>100</v>
      </c>
      <c r="M3" s="3" t="s">
        <v>24</v>
      </c>
      <c r="Q3" t="s">
        <v>31</v>
      </c>
    </row>
    <row r="4" spans="1:17">
      <c r="A4">
        <v>3</v>
      </c>
      <c r="B4" t="s">
        <v>9</v>
      </c>
      <c r="C4">
        <v>153.1</v>
      </c>
      <c r="D4">
        <v>40.1</v>
      </c>
      <c r="E4">
        <v>75</v>
      </c>
      <c r="F4" t="s">
        <v>10</v>
      </c>
      <c r="G4" t="s">
        <v>10</v>
      </c>
      <c r="H4" t="s">
        <v>13</v>
      </c>
      <c r="I4">
        <v>5</v>
      </c>
      <c r="K4" s="1" t="s">
        <v>17</v>
      </c>
      <c r="L4" s="2">
        <f>AVERAGE(E2:E101)</f>
        <v>74.91</v>
      </c>
      <c r="M4" s="3" t="s">
        <v>25</v>
      </c>
      <c r="Q4" t="s">
        <v>32</v>
      </c>
    </row>
    <row r="5" spans="1:17">
      <c r="A5">
        <v>4</v>
      </c>
      <c r="B5" t="s">
        <v>9</v>
      </c>
      <c r="C5">
        <v>167.7</v>
      </c>
      <c r="D5">
        <v>61.8</v>
      </c>
      <c r="E5">
        <v>61</v>
      </c>
      <c r="F5" t="s">
        <v>12</v>
      </c>
      <c r="G5" t="s">
        <v>12</v>
      </c>
      <c r="H5" t="s">
        <v>11</v>
      </c>
      <c r="I5">
        <v>3</v>
      </c>
      <c r="K5" s="1" t="s">
        <v>18</v>
      </c>
      <c r="L5" s="2">
        <f>STDEV(E2:E101)</f>
        <v>11.543588889268532</v>
      </c>
      <c r="M5" s="3" t="s">
        <v>26</v>
      </c>
      <c r="Q5" t="s">
        <v>33</v>
      </c>
    </row>
    <row r="6" spans="1:17">
      <c r="A6">
        <v>5</v>
      </c>
      <c r="B6" t="s">
        <v>9</v>
      </c>
      <c r="C6">
        <v>173.9</v>
      </c>
      <c r="D6">
        <v>64.2</v>
      </c>
      <c r="E6">
        <v>59</v>
      </c>
      <c r="F6" t="s">
        <v>12</v>
      </c>
      <c r="G6" t="s">
        <v>10</v>
      </c>
      <c r="H6" t="s">
        <v>11</v>
      </c>
      <c r="I6">
        <v>2</v>
      </c>
    </row>
    <row r="7" spans="1:17">
      <c r="A7">
        <v>6</v>
      </c>
      <c r="B7" t="s">
        <v>9</v>
      </c>
      <c r="C7">
        <v>161.6</v>
      </c>
      <c r="D7">
        <v>46.5</v>
      </c>
      <c r="E7">
        <v>81</v>
      </c>
      <c r="F7" t="s">
        <v>10</v>
      </c>
      <c r="G7" t="s">
        <v>10</v>
      </c>
      <c r="H7" t="s">
        <v>11</v>
      </c>
      <c r="I7">
        <v>4</v>
      </c>
      <c r="K7" t="s">
        <v>19</v>
      </c>
      <c r="L7" s="2">
        <f>(L5*1.95)*10</f>
        <v>225.09998334073634</v>
      </c>
      <c r="M7" s="4" t="s">
        <v>27</v>
      </c>
    </row>
    <row r="8" spans="1:17">
      <c r="A8">
        <v>7</v>
      </c>
      <c r="B8" t="s">
        <v>9</v>
      </c>
      <c r="C8">
        <v>178.3</v>
      </c>
      <c r="D8">
        <v>73.2</v>
      </c>
      <c r="E8">
        <v>90</v>
      </c>
      <c r="F8" t="s">
        <v>12</v>
      </c>
      <c r="G8" t="s">
        <v>10</v>
      </c>
      <c r="H8" t="s">
        <v>13</v>
      </c>
      <c r="I8">
        <v>6</v>
      </c>
    </row>
    <row r="9" spans="1:17">
      <c r="A9">
        <v>8</v>
      </c>
      <c r="B9" t="s">
        <v>9</v>
      </c>
      <c r="C9">
        <v>156.6</v>
      </c>
      <c r="D9">
        <v>53.4</v>
      </c>
      <c r="E9">
        <v>71</v>
      </c>
      <c r="F9" t="s">
        <v>10</v>
      </c>
      <c r="G9" t="s">
        <v>10</v>
      </c>
      <c r="H9" t="s">
        <v>11</v>
      </c>
      <c r="I9">
        <v>2</v>
      </c>
      <c r="K9" t="s">
        <v>20</v>
      </c>
      <c r="L9" t="s">
        <v>21</v>
      </c>
    </row>
    <row r="10" spans="1:17">
      <c r="A10">
        <v>9</v>
      </c>
      <c r="B10" t="s">
        <v>9</v>
      </c>
      <c r="C10">
        <v>171.7</v>
      </c>
      <c r="D10">
        <v>67</v>
      </c>
      <c r="E10">
        <v>69</v>
      </c>
      <c r="F10" t="s">
        <v>12</v>
      </c>
      <c r="G10" t="s">
        <v>10</v>
      </c>
      <c r="H10" t="s">
        <v>11</v>
      </c>
      <c r="I10">
        <v>5</v>
      </c>
      <c r="L10" s="2">
        <f>L7-L4</f>
        <v>150.18998334073635</v>
      </c>
      <c r="M10" t="s">
        <v>28</v>
      </c>
    </row>
    <row r="11" spans="1:17">
      <c r="A11">
        <v>10</v>
      </c>
      <c r="B11" t="s">
        <v>9</v>
      </c>
      <c r="C11">
        <v>178.2</v>
      </c>
      <c r="D11">
        <v>73.2</v>
      </c>
      <c r="E11">
        <v>83</v>
      </c>
      <c r="F11" t="s">
        <v>10</v>
      </c>
      <c r="G11" t="s">
        <v>10</v>
      </c>
      <c r="H11" t="s">
        <v>13</v>
      </c>
      <c r="I11">
        <v>4</v>
      </c>
      <c r="L11" t="s">
        <v>22</v>
      </c>
    </row>
    <row r="12" spans="1:17">
      <c r="A12">
        <v>11</v>
      </c>
      <c r="B12" t="s">
        <v>9</v>
      </c>
      <c r="C12">
        <v>182.5</v>
      </c>
      <c r="D12">
        <v>73.599999999999994</v>
      </c>
      <c r="E12">
        <v>62</v>
      </c>
      <c r="F12" t="s">
        <v>12</v>
      </c>
      <c r="G12" t="s">
        <v>10</v>
      </c>
      <c r="H12" t="s">
        <v>11</v>
      </c>
      <c r="I12">
        <v>1</v>
      </c>
      <c r="L12" s="2">
        <f>L7+L4</f>
        <v>300.00998334073631</v>
      </c>
      <c r="M12" t="s">
        <v>29</v>
      </c>
    </row>
    <row r="13" spans="1:17">
      <c r="A13">
        <v>12</v>
      </c>
      <c r="B13" t="s">
        <v>9</v>
      </c>
      <c r="C13">
        <v>173.9</v>
      </c>
      <c r="D13">
        <v>58.7</v>
      </c>
      <c r="E13">
        <v>71</v>
      </c>
      <c r="F13" t="s">
        <v>12</v>
      </c>
      <c r="G13" t="s">
        <v>10</v>
      </c>
      <c r="H13" t="s">
        <v>13</v>
      </c>
      <c r="I13">
        <v>2</v>
      </c>
      <c r="K13" t="s">
        <v>23</v>
      </c>
    </row>
    <row r="14" spans="1:17">
      <c r="A14">
        <v>13</v>
      </c>
      <c r="B14" t="s">
        <v>9</v>
      </c>
      <c r="C14">
        <v>175.1</v>
      </c>
      <c r="D14">
        <v>54.6</v>
      </c>
      <c r="E14">
        <v>64</v>
      </c>
      <c r="F14" t="s">
        <v>12</v>
      </c>
      <c r="G14" t="s">
        <v>10</v>
      </c>
      <c r="H14" t="s">
        <v>11</v>
      </c>
      <c r="I14">
        <v>2</v>
      </c>
    </row>
    <row r="15" spans="1:17">
      <c r="A15">
        <v>14</v>
      </c>
      <c r="B15" t="s">
        <v>9</v>
      </c>
      <c r="C15">
        <v>171.4</v>
      </c>
      <c r="D15">
        <v>55</v>
      </c>
      <c r="E15">
        <v>74</v>
      </c>
      <c r="F15" t="s">
        <v>10</v>
      </c>
      <c r="G15" t="s">
        <v>10</v>
      </c>
      <c r="H15" t="s">
        <v>11</v>
      </c>
      <c r="I15">
        <v>2</v>
      </c>
    </row>
    <row r="16" spans="1:17">
      <c r="A16">
        <v>15</v>
      </c>
      <c r="B16" t="s">
        <v>9</v>
      </c>
      <c r="C16">
        <v>168.2</v>
      </c>
      <c r="D16">
        <v>57</v>
      </c>
      <c r="E16">
        <v>59</v>
      </c>
      <c r="F16" t="s">
        <v>12</v>
      </c>
      <c r="G16" t="s">
        <v>10</v>
      </c>
      <c r="H16" t="s">
        <v>11</v>
      </c>
      <c r="I16">
        <v>2</v>
      </c>
    </row>
    <row r="17" spans="1:9">
      <c r="A17">
        <v>16</v>
      </c>
      <c r="B17" t="s">
        <v>9</v>
      </c>
      <c r="C17">
        <v>172.6</v>
      </c>
      <c r="D17">
        <v>64.8</v>
      </c>
      <c r="E17">
        <v>53</v>
      </c>
      <c r="F17" t="s">
        <v>12</v>
      </c>
      <c r="G17" t="s">
        <v>10</v>
      </c>
      <c r="H17" t="s">
        <v>11</v>
      </c>
      <c r="I17">
        <v>2</v>
      </c>
    </row>
    <row r="18" spans="1:9">
      <c r="A18">
        <v>17</v>
      </c>
      <c r="B18" t="s">
        <v>9</v>
      </c>
      <c r="C18">
        <v>174.2</v>
      </c>
      <c r="D18">
        <v>67.5</v>
      </c>
      <c r="E18">
        <v>67</v>
      </c>
      <c r="F18" t="s">
        <v>12</v>
      </c>
      <c r="G18" t="s">
        <v>10</v>
      </c>
      <c r="H18" t="s">
        <v>11</v>
      </c>
      <c r="I18">
        <v>5</v>
      </c>
    </row>
    <row r="19" spans="1:9">
      <c r="A19">
        <v>18</v>
      </c>
      <c r="B19" t="s">
        <v>9</v>
      </c>
      <c r="C19">
        <v>169.2</v>
      </c>
      <c r="D19">
        <v>68.8</v>
      </c>
      <c r="E19">
        <v>69</v>
      </c>
      <c r="F19" t="s">
        <v>12</v>
      </c>
      <c r="G19" t="s">
        <v>10</v>
      </c>
      <c r="H19" t="s">
        <v>11</v>
      </c>
      <c r="I19">
        <v>2</v>
      </c>
    </row>
    <row r="20" spans="1:9">
      <c r="A20">
        <v>19</v>
      </c>
      <c r="B20" t="s">
        <v>9</v>
      </c>
      <c r="C20">
        <v>163.6</v>
      </c>
      <c r="D20">
        <v>54</v>
      </c>
      <c r="E20">
        <v>79</v>
      </c>
      <c r="F20" t="s">
        <v>10</v>
      </c>
      <c r="G20" t="s">
        <v>12</v>
      </c>
      <c r="H20" t="s">
        <v>11</v>
      </c>
      <c r="I20">
        <v>3</v>
      </c>
    </row>
    <row r="21" spans="1:9">
      <c r="A21">
        <v>20</v>
      </c>
      <c r="B21" t="s">
        <v>9</v>
      </c>
      <c r="C21">
        <v>175.7</v>
      </c>
      <c r="D21">
        <v>53.7</v>
      </c>
      <c r="E21">
        <v>63</v>
      </c>
      <c r="F21" t="s">
        <v>12</v>
      </c>
      <c r="G21" t="s">
        <v>10</v>
      </c>
      <c r="H21" t="s">
        <v>11</v>
      </c>
      <c r="I21">
        <v>2</v>
      </c>
    </row>
    <row r="22" spans="1:9">
      <c r="A22">
        <v>21</v>
      </c>
      <c r="B22" t="s">
        <v>9</v>
      </c>
      <c r="C22">
        <v>180.5</v>
      </c>
      <c r="D22">
        <v>75</v>
      </c>
      <c r="E22">
        <v>89</v>
      </c>
      <c r="F22" t="s">
        <v>12</v>
      </c>
      <c r="G22" t="s">
        <v>10</v>
      </c>
      <c r="H22" t="s">
        <v>13</v>
      </c>
      <c r="I22">
        <v>3</v>
      </c>
    </row>
    <row r="23" spans="1:9">
      <c r="A23">
        <v>22</v>
      </c>
      <c r="B23" t="s">
        <v>9</v>
      </c>
      <c r="C23">
        <v>173.5</v>
      </c>
      <c r="D23">
        <v>64.599999999999994</v>
      </c>
      <c r="E23">
        <v>66</v>
      </c>
      <c r="F23" t="s">
        <v>10</v>
      </c>
      <c r="G23" t="s">
        <v>10</v>
      </c>
      <c r="H23" t="s">
        <v>11</v>
      </c>
      <c r="I23">
        <v>4</v>
      </c>
    </row>
    <row r="24" spans="1:9">
      <c r="A24">
        <v>23</v>
      </c>
      <c r="B24" t="s">
        <v>9</v>
      </c>
      <c r="C24">
        <v>175.5</v>
      </c>
      <c r="D24">
        <v>63.8</v>
      </c>
      <c r="E24">
        <v>96</v>
      </c>
      <c r="F24" t="s">
        <v>12</v>
      </c>
      <c r="G24" t="s">
        <v>10</v>
      </c>
      <c r="H24" t="s">
        <v>13</v>
      </c>
      <c r="I24">
        <v>6</v>
      </c>
    </row>
    <row r="25" spans="1:9">
      <c r="A25">
        <v>24</v>
      </c>
      <c r="B25" t="s">
        <v>9</v>
      </c>
      <c r="C25">
        <v>170.9</v>
      </c>
      <c r="D25">
        <v>67.3</v>
      </c>
      <c r="E25">
        <v>47</v>
      </c>
      <c r="F25" t="s">
        <v>10</v>
      </c>
      <c r="G25" t="s">
        <v>10</v>
      </c>
      <c r="H25" t="s">
        <v>11</v>
      </c>
      <c r="I25">
        <v>7</v>
      </c>
    </row>
    <row r="26" spans="1:9">
      <c r="A26">
        <v>25</v>
      </c>
      <c r="B26" t="s">
        <v>9</v>
      </c>
      <c r="C26">
        <v>172.4</v>
      </c>
      <c r="D26">
        <v>66.2</v>
      </c>
      <c r="E26">
        <v>68</v>
      </c>
      <c r="F26" t="s">
        <v>10</v>
      </c>
      <c r="G26" t="s">
        <v>10</v>
      </c>
      <c r="H26" t="s">
        <v>11</v>
      </c>
      <c r="I26">
        <v>3</v>
      </c>
    </row>
    <row r="27" spans="1:9">
      <c r="A27">
        <v>26</v>
      </c>
      <c r="B27" t="s">
        <v>9</v>
      </c>
      <c r="C27">
        <v>159.6</v>
      </c>
      <c r="D27">
        <v>55.6</v>
      </c>
      <c r="E27">
        <v>70</v>
      </c>
      <c r="F27" t="s">
        <v>10</v>
      </c>
      <c r="G27" t="s">
        <v>10</v>
      </c>
      <c r="H27" t="s">
        <v>11</v>
      </c>
      <c r="I27">
        <v>3</v>
      </c>
    </row>
    <row r="28" spans="1:9">
      <c r="A28">
        <v>27</v>
      </c>
      <c r="B28" t="s">
        <v>9</v>
      </c>
      <c r="C28">
        <v>168.8</v>
      </c>
      <c r="D28">
        <v>67.5</v>
      </c>
      <c r="E28">
        <v>79</v>
      </c>
      <c r="F28" t="s">
        <v>12</v>
      </c>
      <c r="G28" t="s">
        <v>10</v>
      </c>
      <c r="H28" t="s">
        <v>11</v>
      </c>
      <c r="I28">
        <v>2</v>
      </c>
    </row>
    <row r="29" spans="1:9">
      <c r="A29">
        <v>28</v>
      </c>
      <c r="B29" t="s">
        <v>9</v>
      </c>
      <c r="C29">
        <v>167.1</v>
      </c>
      <c r="D29">
        <v>63.4</v>
      </c>
      <c r="E29">
        <v>86</v>
      </c>
      <c r="F29" t="s">
        <v>10</v>
      </c>
      <c r="G29" t="s">
        <v>10</v>
      </c>
      <c r="H29" t="s">
        <v>13</v>
      </c>
      <c r="I29">
        <v>5</v>
      </c>
    </row>
    <row r="30" spans="1:9">
      <c r="A30">
        <v>29</v>
      </c>
      <c r="B30" t="s">
        <v>9</v>
      </c>
      <c r="C30">
        <v>183.3</v>
      </c>
      <c r="D30">
        <v>77.3</v>
      </c>
      <c r="E30">
        <v>83</v>
      </c>
      <c r="F30" t="s">
        <v>12</v>
      </c>
      <c r="G30" t="s">
        <v>10</v>
      </c>
      <c r="H30" t="s">
        <v>13</v>
      </c>
      <c r="I30">
        <v>3</v>
      </c>
    </row>
    <row r="31" spans="1:9">
      <c r="A31">
        <v>30</v>
      </c>
      <c r="B31" t="s">
        <v>9</v>
      </c>
      <c r="C31">
        <v>168.2</v>
      </c>
      <c r="D31">
        <v>60.6</v>
      </c>
      <c r="E31">
        <v>69</v>
      </c>
      <c r="F31" t="s">
        <v>12</v>
      </c>
      <c r="G31" t="s">
        <v>10</v>
      </c>
      <c r="H31" t="s">
        <v>11</v>
      </c>
      <c r="I31">
        <v>2</v>
      </c>
    </row>
    <row r="32" spans="1:9">
      <c r="A32">
        <v>31</v>
      </c>
      <c r="B32" t="s">
        <v>9</v>
      </c>
      <c r="C32">
        <v>165.9</v>
      </c>
      <c r="D32">
        <v>51.3</v>
      </c>
      <c r="E32">
        <v>58</v>
      </c>
      <c r="F32" t="s">
        <v>12</v>
      </c>
      <c r="G32" t="s">
        <v>10</v>
      </c>
      <c r="H32" t="s">
        <v>11</v>
      </c>
      <c r="I32">
        <v>4</v>
      </c>
    </row>
    <row r="33" spans="1:9">
      <c r="A33">
        <v>32</v>
      </c>
      <c r="B33" t="s">
        <v>9</v>
      </c>
      <c r="C33">
        <v>168.6</v>
      </c>
      <c r="D33">
        <v>63.8</v>
      </c>
      <c r="E33">
        <v>82</v>
      </c>
      <c r="F33" t="s">
        <v>12</v>
      </c>
      <c r="G33" t="s">
        <v>12</v>
      </c>
      <c r="H33" t="s">
        <v>13</v>
      </c>
      <c r="I33">
        <v>3</v>
      </c>
    </row>
    <row r="34" spans="1:9">
      <c r="A34">
        <v>33</v>
      </c>
      <c r="B34" t="s">
        <v>9</v>
      </c>
      <c r="C34">
        <v>172.8</v>
      </c>
      <c r="D34">
        <v>52.2</v>
      </c>
      <c r="E34">
        <v>73</v>
      </c>
      <c r="F34" t="s">
        <v>10</v>
      </c>
      <c r="G34" t="s">
        <v>10</v>
      </c>
      <c r="H34" t="s">
        <v>11</v>
      </c>
      <c r="I34">
        <v>4</v>
      </c>
    </row>
    <row r="35" spans="1:9">
      <c r="A35">
        <v>34</v>
      </c>
      <c r="B35" t="s">
        <v>9</v>
      </c>
      <c r="C35">
        <v>174.7</v>
      </c>
      <c r="D35">
        <v>77.5</v>
      </c>
      <c r="E35">
        <v>84</v>
      </c>
      <c r="F35" t="s">
        <v>10</v>
      </c>
      <c r="G35" t="s">
        <v>10</v>
      </c>
      <c r="H35" t="s">
        <v>11</v>
      </c>
      <c r="I35">
        <v>5</v>
      </c>
    </row>
    <row r="36" spans="1:9">
      <c r="A36">
        <v>35</v>
      </c>
      <c r="B36" t="s">
        <v>9</v>
      </c>
      <c r="C36">
        <v>172.1</v>
      </c>
      <c r="D36">
        <v>64.400000000000006</v>
      </c>
      <c r="E36">
        <v>99</v>
      </c>
      <c r="F36" t="s">
        <v>10</v>
      </c>
      <c r="G36" t="s">
        <v>10</v>
      </c>
      <c r="H36" t="s">
        <v>13</v>
      </c>
      <c r="I36">
        <v>6</v>
      </c>
    </row>
    <row r="37" spans="1:9">
      <c r="A37">
        <v>36</v>
      </c>
      <c r="B37" t="s">
        <v>9</v>
      </c>
      <c r="C37">
        <v>160.4</v>
      </c>
      <c r="D37">
        <v>49</v>
      </c>
      <c r="E37">
        <v>60</v>
      </c>
      <c r="F37" t="s">
        <v>12</v>
      </c>
      <c r="G37" t="s">
        <v>10</v>
      </c>
      <c r="H37" t="s">
        <v>11</v>
      </c>
      <c r="I37">
        <v>2</v>
      </c>
    </row>
    <row r="38" spans="1:9">
      <c r="A38">
        <v>37</v>
      </c>
      <c r="B38" t="s">
        <v>9</v>
      </c>
      <c r="C38">
        <v>168.7</v>
      </c>
      <c r="D38">
        <v>65.8</v>
      </c>
      <c r="E38">
        <v>94</v>
      </c>
      <c r="F38" t="s">
        <v>12</v>
      </c>
      <c r="G38" t="s">
        <v>10</v>
      </c>
      <c r="H38" t="s">
        <v>13</v>
      </c>
      <c r="I38">
        <v>4</v>
      </c>
    </row>
    <row r="39" spans="1:9">
      <c r="A39">
        <v>38</v>
      </c>
      <c r="B39" t="s">
        <v>9</v>
      </c>
      <c r="C39">
        <v>164.5</v>
      </c>
      <c r="D39">
        <v>55.7</v>
      </c>
      <c r="E39">
        <v>69</v>
      </c>
      <c r="F39" t="s">
        <v>10</v>
      </c>
      <c r="G39" t="s">
        <v>10</v>
      </c>
      <c r="H39" t="s">
        <v>13</v>
      </c>
      <c r="I39">
        <v>1</v>
      </c>
    </row>
    <row r="40" spans="1:9">
      <c r="A40">
        <v>39</v>
      </c>
      <c r="B40" t="s">
        <v>9</v>
      </c>
      <c r="C40">
        <v>182.3</v>
      </c>
      <c r="D40">
        <v>86.5</v>
      </c>
      <c r="E40">
        <v>55</v>
      </c>
      <c r="F40" t="s">
        <v>12</v>
      </c>
      <c r="G40" t="s">
        <v>10</v>
      </c>
      <c r="H40" t="s">
        <v>11</v>
      </c>
      <c r="I40">
        <v>2</v>
      </c>
    </row>
    <row r="41" spans="1:9">
      <c r="A41">
        <v>40</v>
      </c>
      <c r="B41" t="s">
        <v>9</v>
      </c>
      <c r="C41">
        <v>185.7</v>
      </c>
      <c r="D41">
        <v>78.2</v>
      </c>
      <c r="E41">
        <v>100</v>
      </c>
      <c r="F41" t="s">
        <v>10</v>
      </c>
      <c r="G41" t="s">
        <v>10</v>
      </c>
      <c r="H41" t="s">
        <v>13</v>
      </c>
      <c r="I41">
        <v>4</v>
      </c>
    </row>
    <row r="42" spans="1:9">
      <c r="A42">
        <v>41</v>
      </c>
      <c r="B42" t="s">
        <v>9</v>
      </c>
      <c r="C42">
        <v>177</v>
      </c>
      <c r="D42">
        <v>71.400000000000006</v>
      </c>
      <c r="E42">
        <v>69</v>
      </c>
      <c r="F42" t="s">
        <v>12</v>
      </c>
      <c r="G42" t="s">
        <v>10</v>
      </c>
      <c r="H42" t="s">
        <v>11</v>
      </c>
      <c r="I42">
        <v>2</v>
      </c>
    </row>
    <row r="43" spans="1:9">
      <c r="A43">
        <v>42</v>
      </c>
      <c r="B43" t="s">
        <v>9</v>
      </c>
      <c r="C43">
        <v>180.6</v>
      </c>
      <c r="D43">
        <v>80</v>
      </c>
      <c r="E43">
        <v>87</v>
      </c>
      <c r="F43" t="s">
        <v>10</v>
      </c>
      <c r="G43" t="s">
        <v>10</v>
      </c>
      <c r="H43" t="s">
        <v>13</v>
      </c>
      <c r="I43">
        <v>3</v>
      </c>
    </row>
    <row r="44" spans="1:9">
      <c r="A44">
        <v>43</v>
      </c>
      <c r="B44" t="s">
        <v>9</v>
      </c>
      <c r="C44">
        <v>176.2</v>
      </c>
      <c r="D44">
        <v>81.5</v>
      </c>
      <c r="E44">
        <v>80</v>
      </c>
      <c r="F44" t="s">
        <v>12</v>
      </c>
      <c r="G44" t="s">
        <v>10</v>
      </c>
      <c r="H44" t="s">
        <v>11</v>
      </c>
      <c r="I44">
        <v>3</v>
      </c>
    </row>
    <row r="45" spans="1:9">
      <c r="A45">
        <v>44</v>
      </c>
      <c r="B45" t="s">
        <v>9</v>
      </c>
      <c r="C45">
        <v>170.4</v>
      </c>
      <c r="D45">
        <v>66.3</v>
      </c>
      <c r="E45">
        <v>77</v>
      </c>
      <c r="F45" t="s">
        <v>10</v>
      </c>
      <c r="G45" t="s">
        <v>10</v>
      </c>
      <c r="H45" t="s">
        <v>11</v>
      </c>
      <c r="I45">
        <v>4</v>
      </c>
    </row>
    <row r="46" spans="1:9">
      <c r="A46">
        <v>45</v>
      </c>
      <c r="B46" t="s">
        <v>9</v>
      </c>
      <c r="C46">
        <v>176.4</v>
      </c>
      <c r="D46">
        <v>64</v>
      </c>
      <c r="E46">
        <v>67</v>
      </c>
      <c r="F46" t="s">
        <v>12</v>
      </c>
      <c r="G46" t="s">
        <v>10</v>
      </c>
      <c r="H46" t="s">
        <v>11</v>
      </c>
      <c r="I46">
        <v>4</v>
      </c>
    </row>
    <row r="47" spans="1:9">
      <c r="A47">
        <v>46</v>
      </c>
      <c r="B47" t="s">
        <v>9</v>
      </c>
      <c r="C47">
        <v>183.6</v>
      </c>
      <c r="D47">
        <v>65.400000000000006</v>
      </c>
      <c r="E47">
        <v>73</v>
      </c>
      <c r="F47" t="s">
        <v>12</v>
      </c>
      <c r="G47" t="s">
        <v>10</v>
      </c>
      <c r="H47" t="s">
        <v>11</v>
      </c>
      <c r="I47">
        <v>3</v>
      </c>
    </row>
    <row r="48" spans="1:9">
      <c r="A48">
        <v>47</v>
      </c>
      <c r="B48" t="s">
        <v>9</v>
      </c>
      <c r="C48">
        <v>168.1</v>
      </c>
      <c r="D48">
        <v>57.8</v>
      </c>
      <c r="E48">
        <v>66</v>
      </c>
      <c r="F48" t="s">
        <v>12</v>
      </c>
      <c r="G48" t="s">
        <v>10</v>
      </c>
      <c r="H48" t="s">
        <v>11</v>
      </c>
      <c r="I48">
        <v>2</v>
      </c>
    </row>
    <row r="49" spans="1:9">
      <c r="A49">
        <v>48</v>
      </c>
      <c r="B49" t="s">
        <v>9</v>
      </c>
      <c r="C49">
        <v>177.2</v>
      </c>
      <c r="D49">
        <v>69.3</v>
      </c>
      <c r="E49">
        <v>89</v>
      </c>
      <c r="F49" t="s">
        <v>12</v>
      </c>
      <c r="G49" t="s">
        <v>10</v>
      </c>
      <c r="H49" t="s">
        <v>11</v>
      </c>
      <c r="I49">
        <v>3</v>
      </c>
    </row>
    <row r="50" spans="1:9">
      <c r="A50">
        <v>49</v>
      </c>
      <c r="B50" t="s">
        <v>9</v>
      </c>
      <c r="C50">
        <v>175.6</v>
      </c>
      <c r="D50">
        <v>67.2</v>
      </c>
      <c r="E50">
        <v>96</v>
      </c>
      <c r="F50" t="s">
        <v>12</v>
      </c>
      <c r="G50" t="s">
        <v>10</v>
      </c>
      <c r="H50" t="s">
        <v>13</v>
      </c>
      <c r="I50">
        <v>3</v>
      </c>
    </row>
    <row r="51" spans="1:9">
      <c r="A51">
        <v>50</v>
      </c>
      <c r="B51" t="s">
        <v>9</v>
      </c>
      <c r="C51">
        <v>179</v>
      </c>
      <c r="D51">
        <v>60.5</v>
      </c>
      <c r="E51">
        <v>54</v>
      </c>
      <c r="F51" t="s">
        <v>10</v>
      </c>
      <c r="G51" t="s">
        <v>10</v>
      </c>
      <c r="H51" t="s">
        <v>11</v>
      </c>
      <c r="I51">
        <v>2</v>
      </c>
    </row>
    <row r="52" spans="1:9">
      <c r="A52">
        <v>51</v>
      </c>
      <c r="B52" t="s">
        <v>14</v>
      </c>
      <c r="C52">
        <v>157.69999999999999</v>
      </c>
      <c r="D52">
        <v>47.5</v>
      </c>
      <c r="E52">
        <v>80</v>
      </c>
      <c r="F52" t="s">
        <v>12</v>
      </c>
      <c r="G52" t="s">
        <v>10</v>
      </c>
      <c r="H52" t="s">
        <v>13</v>
      </c>
      <c r="I52">
        <v>2</v>
      </c>
    </row>
    <row r="53" spans="1:9">
      <c r="A53">
        <v>52</v>
      </c>
      <c r="B53" t="s">
        <v>14</v>
      </c>
      <c r="C53">
        <v>154.9</v>
      </c>
      <c r="D53">
        <v>45</v>
      </c>
      <c r="E53">
        <v>78</v>
      </c>
      <c r="F53" t="s">
        <v>12</v>
      </c>
      <c r="G53" t="s">
        <v>12</v>
      </c>
      <c r="H53" t="s">
        <v>11</v>
      </c>
      <c r="I53">
        <v>4</v>
      </c>
    </row>
    <row r="54" spans="1:9">
      <c r="A54">
        <v>53</v>
      </c>
      <c r="B54" t="s">
        <v>14</v>
      </c>
      <c r="C54">
        <v>165.3</v>
      </c>
      <c r="D54">
        <v>55.9</v>
      </c>
      <c r="E54">
        <v>60</v>
      </c>
      <c r="F54" t="s">
        <v>12</v>
      </c>
      <c r="G54" t="s">
        <v>10</v>
      </c>
      <c r="H54" t="s">
        <v>11</v>
      </c>
      <c r="I54">
        <v>3</v>
      </c>
    </row>
    <row r="55" spans="1:9">
      <c r="A55">
        <v>54</v>
      </c>
      <c r="B55" t="s">
        <v>14</v>
      </c>
      <c r="C55">
        <v>155.19999999999999</v>
      </c>
      <c r="D55">
        <v>38.299999999999997</v>
      </c>
      <c r="E55">
        <v>78</v>
      </c>
      <c r="F55" t="s">
        <v>10</v>
      </c>
      <c r="G55" t="s">
        <v>10</v>
      </c>
      <c r="H55" t="s">
        <v>11</v>
      </c>
      <c r="I55">
        <v>3</v>
      </c>
    </row>
    <row r="56" spans="1:9">
      <c r="A56">
        <v>55</v>
      </c>
      <c r="B56" t="s">
        <v>14</v>
      </c>
      <c r="C56">
        <v>159.9</v>
      </c>
      <c r="D56">
        <v>50.2</v>
      </c>
      <c r="E56">
        <v>58</v>
      </c>
      <c r="F56" t="s">
        <v>12</v>
      </c>
      <c r="G56" t="s">
        <v>10</v>
      </c>
      <c r="H56" t="s">
        <v>11</v>
      </c>
      <c r="I56">
        <v>2</v>
      </c>
    </row>
    <row r="57" spans="1:9">
      <c r="A57">
        <v>56</v>
      </c>
      <c r="B57" t="s">
        <v>14</v>
      </c>
      <c r="C57">
        <v>160.30000000000001</v>
      </c>
      <c r="D57">
        <v>50.4</v>
      </c>
      <c r="E57">
        <v>80</v>
      </c>
      <c r="F57" t="s">
        <v>12</v>
      </c>
      <c r="G57" t="s">
        <v>10</v>
      </c>
      <c r="H57" t="s">
        <v>11</v>
      </c>
      <c r="I57">
        <v>2</v>
      </c>
    </row>
    <row r="58" spans="1:9">
      <c r="A58">
        <v>57</v>
      </c>
      <c r="B58" t="s">
        <v>14</v>
      </c>
      <c r="C58">
        <v>162</v>
      </c>
      <c r="D58">
        <v>45.7</v>
      </c>
      <c r="E58">
        <v>58</v>
      </c>
      <c r="F58" t="s">
        <v>12</v>
      </c>
      <c r="G58" t="s">
        <v>10</v>
      </c>
      <c r="H58" t="s">
        <v>11</v>
      </c>
      <c r="I58">
        <v>3</v>
      </c>
    </row>
    <row r="59" spans="1:9">
      <c r="A59">
        <v>58</v>
      </c>
      <c r="B59" t="s">
        <v>14</v>
      </c>
      <c r="C59">
        <v>168.9</v>
      </c>
      <c r="D59">
        <v>61.6</v>
      </c>
      <c r="E59">
        <v>87</v>
      </c>
      <c r="F59" t="s">
        <v>10</v>
      </c>
      <c r="G59" t="s">
        <v>10</v>
      </c>
      <c r="H59" t="s">
        <v>11</v>
      </c>
      <c r="I59">
        <v>3</v>
      </c>
    </row>
    <row r="60" spans="1:9">
      <c r="A60">
        <v>59</v>
      </c>
      <c r="B60" t="s">
        <v>14</v>
      </c>
      <c r="C60">
        <v>158.6</v>
      </c>
      <c r="D60">
        <v>63.5</v>
      </c>
      <c r="E60">
        <v>77</v>
      </c>
      <c r="F60" t="s">
        <v>12</v>
      </c>
      <c r="G60" t="s">
        <v>10</v>
      </c>
      <c r="H60" t="s">
        <v>13</v>
      </c>
      <c r="I60">
        <v>4</v>
      </c>
    </row>
    <row r="61" spans="1:9">
      <c r="A61">
        <v>60</v>
      </c>
      <c r="B61" t="s">
        <v>14</v>
      </c>
      <c r="C61">
        <v>155.6</v>
      </c>
      <c r="D61">
        <v>59.2</v>
      </c>
      <c r="E61">
        <v>89</v>
      </c>
      <c r="F61" t="s">
        <v>12</v>
      </c>
      <c r="G61" t="s">
        <v>10</v>
      </c>
      <c r="H61" t="s">
        <v>11</v>
      </c>
      <c r="I61">
        <v>3</v>
      </c>
    </row>
    <row r="62" spans="1:9">
      <c r="A62">
        <v>61</v>
      </c>
      <c r="B62" t="s">
        <v>14</v>
      </c>
      <c r="C62">
        <v>159.69999999999999</v>
      </c>
      <c r="D62">
        <v>68.5</v>
      </c>
      <c r="E62">
        <v>66</v>
      </c>
      <c r="F62" t="s">
        <v>12</v>
      </c>
      <c r="G62" t="s">
        <v>10</v>
      </c>
      <c r="H62" t="s">
        <v>13</v>
      </c>
      <c r="I62">
        <v>4</v>
      </c>
    </row>
    <row r="63" spans="1:9">
      <c r="A63">
        <v>62</v>
      </c>
      <c r="B63" t="s">
        <v>14</v>
      </c>
      <c r="C63">
        <v>167.4</v>
      </c>
      <c r="D63">
        <v>55.6</v>
      </c>
      <c r="E63">
        <v>95</v>
      </c>
      <c r="F63" t="s">
        <v>12</v>
      </c>
      <c r="G63" t="s">
        <v>10</v>
      </c>
      <c r="H63" t="s">
        <v>13</v>
      </c>
      <c r="I63">
        <v>4</v>
      </c>
    </row>
    <row r="64" spans="1:9">
      <c r="A64">
        <v>63</v>
      </c>
      <c r="B64" t="s">
        <v>14</v>
      </c>
      <c r="C64">
        <v>156.9</v>
      </c>
      <c r="D64">
        <v>58.9</v>
      </c>
      <c r="E64">
        <v>76</v>
      </c>
      <c r="F64" t="s">
        <v>12</v>
      </c>
      <c r="G64" t="s">
        <v>10</v>
      </c>
      <c r="H64" t="s">
        <v>11</v>
      </c>
      <c r="I64">
        <v>3</v>
      </c>
    </row>
    <row r="65" spans="1:9">
      <c r="A65">
        <v>64</v>
      </c>
      <c r="B65" t="s">
        <v>14</v>
      </c>
      <c r="C65">
        <v>155.19999999999999</v>
      </c>
      <c r="D65">
        <v>54.2</v>
      </c>
      <c r="E65">
        <v>87</v>
      </c>
      <c r="F65" t="s">
        <v>10</v>
      </c>
      <c r="G65" t="s">
        <v>10</v>
      </c>
      <c r="H65" t="s">
        <v>11</v>
      </c>
      <c r="I65">
        <v>2</v>
      </c>
    </row>
    <row r="66" spans="1:9">
      <c r="A66">
        <v>65</v>
      </c>
      <c r="B66" t="s">
        <v>14</v>
      </c>
      <c r="C66">
        <v>157.69999999999999</v>
      </c>
      <c r="D66">
        <v>47.9</v>
      </c>
      <c r="E66">
        <v>59</v>
      </c>
      <c r="F66" t="s">
        <v>10</v>
      </c>
      <c r="G66" t="s">
        <v>10</v>
      </c>
      <c r="H66" t="s">
        <v>11</v>
      </c>
      <c r="I66">
        <v>2</v>
      </c>
    </row>
    <row r="67" spans="1:9">
      <c r="A67">
        <v>66</v>
      </c>
      <c r="B67" t="s">
        <v>14</v>
      </c>
      <c r="C67">
        <v>158.4</v>
      </c>
      <c r="D67">
        <v>58.1</v>
      </c>
      <c r="E67">
        <v>86</v>
      </c>
      <c r="F67" t="s">
        <v>12</v>
      </c>
      <c r="G67" t="s">
        <v>10</v>
      </c>
      <c r="H67" t="s">
        <v>11</v>
      </c>
      <c r="I67">
        <v>4</v>
      </c>
    </row>
    <row r="68" spans="1:9">
      <c r="A68">
        <v>67</v>
      </c>
      <c r="B68" t="s">
        <v>14</v>
      </c>
      <c r="C68">
        <v>170.7</v>
      </c>
      <c r="D68">
        <v>63.7</v>
      </c>
      <c r="E68">
        <v>71</v>
      </c>
      <c r="F68" t="s">
        <v>10</v>
      </c>
      <c r="G68" t="s">
        <v>10</v>
      </c>
      <c r="H68" t="s">
        <v>13</v>
      </c>
      <c r="I68">
        <v>3</v>
      </c>
    </row>
    <row r="69" spans="1:9">
      <c r="A69">
        <v>68</v>
      </c>
      <c r="B69" t="s">
        <v>14</v>
      </c>
      <c r="C69">
        <v>161.80000000000001</v>
      </c>
      <c r="D69">
        <v>51.4</v>
      </c>
      <c r="E69">
        <v>77</v>
      </c>
      <c r="F69" t="s">
        <v>10</v>
      </c>
      <c r="G69" t="s">
        <v>12</v>
      </c>
      <c r="H69" t="s">
        <v>11</v>
      </c>
      <c r="I69">
        <v>4</v>
      </c>
    </row>
    <row r="70" spans="1:9">
      <c r="A70">
        <v>69</v>
      </c>
      <c r="B70" t="s">
        <v>14</v>
      </c>
      <c r="C70">
        <v>154.4</v>
      </c>
      <c r="D70">
        <v>54.7</v>
      </c>
      <c r="E70">
        <v>74</v>
      </c>
      <c r="F70" t="s">
        <v>10</v>
      </c>
      <c r="G70" t="s">
        <v>10</v>
      </c>
      <c r="H70" t="s">
        <v>11</v>
      </c>
      <c r="I70">
        <v>2</v>
      </c>
    </row>
    <row r="71" spans="1:9">
      <c r="A71">
        <v>70</v>
      </c>
      <c r="B71" t="s">
        <v>14</v>
      </c>
      <c r="C71">
        <v>146.30000000000001</v>
      </c>
      <c r="D71">
        <v>39.4</v>
      </c>
      <c r="E71">
        <v>87</v>
      </c>
      <c r="F71" t="s">
        <v>12</v>
      </c>
      <c r="G71" t="s">
        <v>10</v>
      </c>
      <c r="H71" t="s">
        <v>11</v>
      </c>
      <c r="I71">
        <v>4</v>
      </c>
    </row>
    <row r="72" spans="1:9">
      <c r="A72">
        <v>71</v>
      </c>
      <c r="B72" t="s">
        <v>14</v>
      </c>
      <c r="C72">
        <v>151.30000000000001</v>
      </c>
      <c r="D72">
        <v>49.5</v>
      </c>
      <c r="E72">
        <v>65</v>
      </c>
      <c r="F72" t="s">
        <v>10</v>
      </c>
      <c r="G72" t="s">
        <v>10</v>
      </c>
      <c r="H72" t="s">
        <v>11</v>
      </c>
      <c r="I72">
        <v>3</v>
      </c>
    </row>
    <row r="73" spans="1:9">
      <c r="A73">
        <v>72</v>
      </c>
      <c r="B73" t="s">
        <v>14</v>
      </c>
      <c r="C73">
        <v>150</v>
      </c>
      <c r="D73">
        <v>49.8</v>
      </c>
      <c r="E73">
        <v>59</v>
      </c>
      <c r="F73" t="s">
        <v>10</v>
      </c>
      <c r="G73" t="s">
        <v>10</v>
      </c>
      <c r="H73" t="s">
        <v>11</v>
      </c>
      <c r="I73">
        <v>4</v>
      </c>
    </row>
    <row r="74" spans="1:9">
      <c r="A74">
        <v>73</v>
      </c>
      <c r="B74" t="s">
        <v>14</v>
      </c>
      <c r="C74">
        <v>167.1</v>
      </c>
      <c r="D74">
        <v>57.6</v>
      </c>
      <c r="E74">
        <v>84</v>
      </c>
      <c r="F74" t="s">
        <v>12</v>
      </c>
      <c r="G74" t="s">
        <v>10</v>
      </c>
      <c r="H74" t="s">
        <v>13</v>
      </c>
      <c r="I74">
        <v>4</v>
      </c>
    </row>
    <row r="75" spans="1:9">
      <c r="A75">
        <v>74</v>
      </c>
      <c r="B75" t="s">
        <v>14</v>
      </c>
      <c r="C75">
        <v>154.80000000000001</v>
      </c>
      <c r="D75">
        <v>42.3</v>
      </c>
      <c r="E75">
        <v>88</v>
      </c>
      <c r="F75" t="s">
        <v>10</v>
      </c>
      <c r="G75" t="s">
        <v>10</v>
      </c>
      <c r="H75" t="s">
        <v>11</v>
      </c>
      <c r="I75">
        <v>3</v>
      </c>
    </row>
    <row r="76" spans="1:9">
      <c r="A76">
        <v>75</v>
      </c>
      <c r="B76" t="s">
        <v>14</v>
      </c>
      <c r="C76">
        <v>154.19999999999999</v>
      </c>
      <c r="D76">
        <v>60.2</v>
      </c>
      <c r="E76">
        <v>62</v>
      </c>
      <c r="F76" t="s">
        <v>10</v>
      </c>
      <c r="G76" t="s">
        <v>10</v>
      </c>
      <c r="H76" t="s">
        <v>11</v>
      </c>
      <c r="I76">
        <v>1</v>
      </c>
    </row>
    <row r="77" spans="1:9">
      <c r="A77">
        <v>76</v>
      </c>
      <c r="B77" t="s">
        <v>14</v>
      </c>
      <c r="C77">
        <v>160.5</v>
      </c>
      <c r="D77">
        <v>65.099999999999994</v>
      </c>
      <c r="E77">
        <v>80</v>
      </c>
      <c r="F77" t="s">
        <v>12</v>
      </c>
      <c r="G77" t="s">
        <v>10</v>
      </c>
      <c r="H77" t="s">
        <v>11</v>
      </c>
      <c r="I77">
        <v>3</v>
      </c>
    </row>
    <row r="78" spans="1:9">
      <c r="A78">
        <v>77</v>
      </c>
      <c r="B78" t="s">
        <v>14</v>
      </c>
      <c r="C78">
        <v>161.1</v>
      </c>
      <c r="D78">
        <v>57.3</v>
      </c>
      <c r="E78">
        <v>79</v>
      </c>
      <c r="F78" t="s">
        <v>10</v>
      </c>
      <c r="G78" t="s">
        <v>10</v>
      </c>
      <c r="H78" t="s">
        <v>11</v>
      </c>
      <c r="I78">
        <v>2</v>
      </c>
    </row>
    <row r="79" spans="1:9">
      <c r="A79">
        <v>78</v>
      </c>
      <c r="B79" t="s">
        <v>14</v>
      </c>
      <c r="C79">
        <v>164.7</v>
      </c>
      <c r="D79">
        <v>58.1</v>
      </c>
      <c r="E79">
        <v>91</v>
      </c>
      <c r="F79" t="s">
        <v>10</v>
      </c>
      <c r="G79" t="s">
        <v>10</v>
      </c>
      <c r="H79" t="s">
        <v>11</v>
      </c>
      <c r="I79">
        <v>3</v>
      </c>
    </row>
    <row r="80" spans="1:9">
      <c r="A80">
        <v>79</v>
      </c>
      <c r="B80" t="s">
        <v>14</v>
      </c>
      <c r="C80">
        <v>153.6</v>
      </c>
      <c r="D80">
        <v>51.3</v>
      </c>
      <c r="E80">
        <v>76</v>
      </c>
      <c r="F80" t="s">
        <v>12</v>
      </c>
      <c r="G80" t="s">
        <v>10</v>
      </c>
      <c r="H80" t="s">
        <v>11</v>
      </c>
      <c r="I80">
        <v>3</v>
      </c>
    </row>
    <row r="81" spans="1:9">
      <c r="A81">
        <v>80</v>
      </c>
      <c r="B81" t="s">
        <v>14</v>
      </c>
      <c r="C81">
        <v>156.6</v>
      </c>
      <c r="D81">
        <v>57.9</v>
      </c>
      <c r="E81">
        <v>78</v>
      </c>
      <c r="F81" t="s">
        <v>12</v>
      </c>
      <c r="G81" t="s">
        <v>10</v>
      </c>
      <c r="H81" t="s">
        <v>11</v>
      </c>
      <c r="I81">
        <v>3</v>
      </c>
    </row>
    <row r="82" spans="1:9">
      <c r="A82">
        <v>81</v>
      </c>
      <c r="B82" t="s">
        <v>14</v>
      </c>
      <c r="C82">
        <v>161.6</v>
      </c>
      <c r="D82">
        <v>59.1</v>
      </c>
      <c r="E82">
        <v>75</v>
      </c>
      <c r="F82" t="s">
        <v>10</v>
      </c>
      <c r="G82" t="s">
        <v>10</v>
      </c>
      <c r="H82" t="s">
        <v>13</v>
      </c>
      <c r="I82">
        <v>2</v>
      </c>
    </row>
    <row r="83" spans="1:9">
      <c r="A83">
        <v>82</v>
      </c>
      <c r="B83" t="s">
        <v>14</v>
      </c>
      <c r="C83">
        <v>168.7</v>
      </c>
      <c r="D83">
        <v>66.2</v>
      </c>
      <c r="E83">
        <v>80</v>
      </c>
      <c r="F83" t="s">
        <v>10</v>
      </c>
      <c r="G83" t="s">
        <v>10</v>
      </c>
      <c r="H83" t="s">
        <v>13</v>
      </c>
      <c r="I83">
        <v>2</v>
      </c>
    </row>
    <row r="84" spans="1:9">
      <c r="A84">
        <v>83</v>
      </c>
      <c r="B84" t="s">
        <v>14</v>
      </c>
      <c r="C84">
        <v>168.5</v>
      </c>
      <c r="D84">
        <v>55.5</v>
      </c>
      <c r="E84">
        <v>62</v>
      </c>
      <c r="F84" t="s">
        <v>10</v>
      </c>
      <c r="G84" t="s">
        <v>10</v>
      </c>
      <c r="H84" t="s">
        <v>11</v>
      </c>
      <c r="I84">
        <v>4</v>
      </c>
    </row>
    <row r="85" spans="1:9">
      <c r="A85">
        <v>84</v>
      </c>
      <c r="B85" t="s">
        <v>14</v>
      </c>
      <c r="C85">
        <v>157.69999999999999</v>
      </c>
      <c r="D85">
        <v>56.5</v>
      </c>
      <c r="E85">
        <v>73</v>
      </c>
      <c r="F85" t="s">
        <v>12</v>
      </c>
      <c r="G85" t="s">
        <v>10</v>
      </c>
      <c r="H85" t="s">
        <v>13</v>
      </c>
      <c r="I85">
        <v>3</v>
      </c>
    </row>
    <row r="86" spans="1:9">
      <c r="A86">
        <v>85</v>
      </c>
      <c r="B86" t="s">
        <v>14</v>
      </c>
      <c r="C86">
        <v>160.19999999999999</v>
      </c>
      <c r="D86">
        <v>62.3</v>
      </c>
      <c r="E86">
        <v>78</v>
      </c>
      <c r="F86" t="s">
        <v>12</v>
      </c>
      <c r="G86" t="s">
        <v>10</v>
      </c>
      <c r="H86" t="s">
        <v>11</v>
      </c>
      <c r="I86">
        <v>4</v>
      </c>
    </row>
    <row r="87" spans="1:9">
      <c r="A87">
        <v>86</v>
      </c>
      <c r="B87" t="s">
        <v>14</v>
      </c>
      <c r="C87">
        <v>161.9</v>
      </c>
      <c r="D87">
        <v>48.7</v>
      </c>
      <c r="E87">
        <v>77</v>
      </c>
      <c r="F87" t="s">
        <v>12</v>
      </c>
      <c r="G87" t="s">
        <v>10</v>
      </c>
      <c r="H87" t="s">
        <v>13</v>
      </c>
      <c r="I87">
        <v>2</v>
      </c>
    </row>
    <row r="88" spans="1:9">
      <c r="A88">
        <v>87</v>
      </c>
      <c r="B88" t="s">
        <v>14</v>
      </c>
      <c r="C88">
        <v>164.7</v>
      </c>
      <c r="D88">
        <v>55.9</v>
      </c>
      <c r="E88">
        <v>84</v>
      </c>
      <c r="F88" t="s">
        <v>12</v>
      </c>
      <c r="G88" t="s">
        <v>10</v>
      </c>
      <c r="H88" t="s">
        <v>11</v>
      </c>
      <c r="I88">
        <v>2</v>
      </c>
    </row>
    <row r="89" spans="1:9">
      <c r="A89">
        <v>88</v>
      </c>
      <c r="B89" t="s">
        <v>14</v>
      </c>
      <c r="C89">
        <v>170.8</v>
      </c>
      <c r="D89">
        <v>58.3</v>
      </c>
      <c r="E89">
        <v>71</v>
      </c>
      <c r="F89" t="s">
        <v>10</v>
      </c>
      <c r="G89" t="s">
        <v>10</v>
      </c>
      <c r="H89" t="s">
        <v>11</v>
      </c>
      <c r="I89">
        <v>5</v>
      </c>
    </row>
    <row r="90" spans="1:9">
      <c r="A90">
        <v>89</v>
      </c>
      <c r="B90" t="s">
        <v>14</v>
      </c>
      <c r="C90">
        <v>150.80000000000001</v>
      </c>
      <c r="D90">
        <v>53.8</v>
      </c>
      <c r="E90">
        <v>72</v>
      </c>
      <c r="F90" t="s">
        <v>10</v>
      </c>
      <c r="G90" t="s">
        <v>10</v>
      </c>
      <c r="H90" t="s">
        <v>11</v>
      </c>
      <c r="I90">
        <v>2</v>
      </c>
    </row>
    <row r="91" spans="1:9">
      <c r="A91">
        <v>90</v>
      </c>
      <c r="B91" t="s">
        <v>14</v>
      </c>
      <c r="C91">
        <v>161.80000000000001</v>
      </c>
      <c r="D91">
        <v>58.9</v>
      </c>
      <c r="E91">
        <v>83</v>
      </c>
      <c r="F91" t="s">
        <v>12</v>
      </c>
      <c r="G91" t="s">
        <v>10</v>
      </c>
      <c r="H91" t="s">
        <v>11</v>
      </c>
      <c r="I91">
        <v>5</v>
      </c>
    </row>
    <row r="92" spans="1:9">
      <c r="A92">
        <v>91</v>
      </c>
      <c r="B92" t="s">
        <v>14</v>
      </c>
      <c r="C92">
        <v>154.4</v>
      </c>
      <c r="D92">
        <v>47.2</v>
      </c>
      <c r="E92">
        <v>84</v>
      </c>
      <c r="F92" t="s">
        <v>12</v>
      </c>
      <c r="G92" t="s">
        <v>10</v>
      </c>
      <c r="H92" t="s">
        <v>11</v>
      </c>
      <c r="I92">
        <v>3</v>
      </c>
    </row>
    <row r="93" spans="1:9">
      <c r="A93">
        <v>92</v>
      </c>
      <c r="B93" t="s">
        <v>14</v>
      </c>
      <c r="C93">
        <v>166.3</v>
      </c>
      <c r="D93">
        <v>64.5</v>
      </c>
      <c r="E93">
        <v>64</v>
      </c>
      <c r="F93" t="s">
        <v>12</v>
      </c>
      <c r="G93" t="s">
        <v>10</v>
      </c>
      <c r="H93" t="s">
        <v>11</v>
      </c>
      <c r="I93">
        <v>4</v>
      </c>
    </row>
    <row r="94" spans="1:9">
      <c r="A94">
        <v>93</v>
      </c>
      <c r="B94" t="s">
        <v>14</v>
      </c>
      <c r="C94">
        <v>159</v>
      </c>
      <c r="D94">
        <v>56.2</v>
      </c>
      <c r="E94">
        <v>74</v>
      </c>
      <c r="F94" t="s">
        <v>10</v>
      </c>
      <c r="G94" t="s">
        <v>10</v>
      </c>
      <c r="H94" t="s">
        <v>13</v>
      </c>
      <c r="I94">
        <v>2</v>
      </c>
    </row>
    <row r="95" spans="1:9">
      <c r="A95">
        <v>94</v>
      </c>
      <c r="B95" t="s">
        <v>14</v>
      </c>
      <c r="C95">
        <v>145.30000000000001</v>
      </c>
      <c r="D95">
        <v>38.299999999999997</v>
      </c>
      <c r="E95">
        <v>54</v>
      </c>
      <c r="F95" t="s">
        <v>12</v>
      </c>
      <c r="G95" t="s">
        <v>10</v>
      </c>
      <c r="H95" t="s">
        <v>11</v>
      </c>
      <c r="I95">
        <v>3</v>
      </c>
    </row>
    <row r="96" spans="1:9">
      <c r="A96">
        <v>95</v>
      </c>
      <c r="B96" t="s">
        <v>14</v>
      </c>
      <c r="C96">
        <v>170.2</v>
      </c>
      <c r="D96">
        <v>67.099999999999994</v>
      </c>
      <c r="E96">
        <v>86</v>
      </c>
      <c r="F96" t="s">
        <v>10</v>
      </c>
      <c r="G96" t="s">
        <v>10</v>
      </c>
      <c r="H96" t="s">
        <v>13</v>
      </c>
      <c r="I96">
        <v>5</v>
      </c>
    </row>
    <row r="97" spans="1:9">
      <c r="A97">
        <v>96</v>
      </c>
      <c r="B97" t="s">
        <v>14</v>
      </c>
      <c r="C97">
        <v>167.3</v>
      </c>
      <c r="D97">
        <v>49.5</v>
      </c>
      <c r="E97">
        <v>67</v>
      </c>
      <c r="F97" t="s">
        <v>12</v>
      </c>
      <c r="G97" t="s">
        <v>10</v>
      </c>
      <c r="H97" t="s">
        <v>11</v>
      </c>
      <c r="I97">
        <v>2</v>
      </c>
    </row>
    <row r="98" spans="1:9">
      <c r="A98">
        <v>97</v>
      </c>
      <c r="B98" t="s">
        <v>14</v>
      </c>
      <c r="C98">
        <v>157.4</v>
      </c>
      <c r="D98">
        <v>61.2</v>
      </c>
      <c r="E98">
        <v>72</v>
      </c>
      <c r="F98" t="s">
        <v>12</v>
      </c>
      <c r="G98" t="s">
        <v>12</v>
      </c>
      <c r="H98" t="s">
        <v>11</v>
      </c>
      <c r="I98">
        <v>4</v>
      </c>
    </row>
    <row r="99" spans="1:9">
      <c r="A99">
        <v>98</v>
      </c>
      <c r="B99" t="s">
        <v>14</v>
      </c>
      <c r="C99">
        <v>155.1</v>
      </c>
      <c r="D99">
        <v>47.3</v>
      </c>
      <c r="E99">
        <v>75</v>
      </c>
      <c r="F99" t="s">
        <v>10</v>
      </c>
      <c r="G99" t="s">
        <v>10</v>
      </c>
      <c r="H99" t="s">
        <v>11</v>
      </c>
      <c r="I99">
        <v>4</v>
      </c>
    </row>
    <row r="100" spans="1:9">
      <c r="A100">
        <v>99</v>
      </c>
      <c r="B100" t="s">
        <v>14</v>
      </c>
      <c r="C100">
        <v>164.2</v>
      </c>
      <c r="D100">
        <v>61.1</v>
      </c>
      <c r="E100">
        <v>90</v>
      </c>
      <c r="F100" t="s">
        <v>12</v>
      </c>
      <c r="G100" t="s">
        <v>10</v>
      </c>
      <c r="H100" t="s">
        <v>13</v>
      </c>
      <c r="I100">
        <v>3</v>
      </c>
    </row>
    <row r="101" spans="1:9">
      <c r="A101">
        <v>100</v>
      </c>
      <c r="B101" t="s">
        <v>14</v>
      </c>
      <c r="C101">
        <v>155.19999999999999</v>
      </c>
      <c r="D101">
        <v>54.7</v>
      </c>
      <c r="E101">
        <v>85</v>
      </c>
      <c r="F101" t="s">
        <v>10</v>
      </c>
      <c r="G101" t="s">
        <v>10</v>
      </c>
      <c r="H101" t="s">
        <v>11</v>
      </c>
      <c r="I101">
        <v>4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信頼区間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mitsu</dc:creator>
  <cp:lastModifiedBy>Shimizu Kye</cp:lastModifiedBy>
  <dcterms:created xsi:type="dcterms:W3CDTF">2016-06-18T16:54:20Z</dcterms:created>
  <dcterms:modified xsi:type="dcterms:W3CDTF">2016-06-26T11:36:08Z</dcterms:modified>
</cp:coreProperties>
</file>