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C:\Users\zxiop\AppData\Local\Programs\Python\Python39\"/>
    </mc:Choice>
  </mc:AlternateContent>
  <xr:revisionPtr revIDLastSave="0" documentId="13_ncr:1_{BE01B4F1-8EBB-4ADB-9394-293B1D2F02D7}" xr6:coauthVersionLast="47" xr6:coauthVersionMax="47" xr10:uidLastSave="{00000000-0000-0000-0000-000000000000}"/>
  <bookViews>
    <workbookView xWindow="-108" yWindow="-108" windowWidth="23256" windowHeight="12576" xr2:uid="{00000000-000D-0000-FFFF-FFFF00000000}"/>
  </bookViews>
  <sheets>
    <sheet name="모델명 통합 정리" sheetId="1" r:id="rId1"/>
    <sheet name="KB 정리" sheetId="2" r:id="rId2"/>
    <sheet name="케이카정리" sheetId="3" r:id="rId3"/>
    <sheet name="보배드림 정리" sheetId="4" r:id="rId4"/>
    <sheet name="엔카 정리" sheetId="5" r:id="rId5"/>
    <sheet name="규칙"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56" i="5" l="1"/>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1057" i="4"/>
  <c r="F1055" i="4"/>
  <c r="F1053" i="4"/>
  <c r="F1051" i="4"/>
  <c r="F1049" i="4"/>
  <c r="F1047" i="4"/>
  <c r="F1045" i="4"/>
  <c r="F1043" i="4"/>
  <c r="F1041" i="4"/>
  <c r="F1039" i="4"/>
  <c r="F1037" i="4"/>
  <c r="F1035" i="4"/>
  <c r="F1033" i="4"/>
  <c r="F1031" i="4"/>
  <c r="F1029" i="4"/>
  <c r="F1027" i="4"/>
  <c r="F1025" i="4"/>
  <c r="F1023" i="4"/>
  <c r="F1021" i="4"/>
  <c r="F1019" i="4"/>
  <c r="F1017" i="4"/>
  <c r="F1015" i="4"/>
  <c r="F1013" i="4"/>
  <c r="F1011" i="4"/>
  <c r="F1009" i="4"/>
  <c r="F1007" i="4"/>
  <c r="F1005" i="4"/>
  <c r="F1003" i="4"/>
  <c r="F1001" i="4"/>
  <c r="F999" i="4"/>
  <c r="F997" i="4"/>
  <c r="F995" i="4"/>
  <c r="F993" i="4"/>
  <c r="F991" i="4"/>
  <c r="F989" i="4"/>
  <c r="F987" i="4"/>
  <c r="F985" i="4"/>
  <c r="F983" i="4"/>
  <c r="F981" i="4"/>
  <c r="F979" i="4"/>
  <c r="F977" i="4"/>
  <c r="F975" i="4"/>
  <c r="F973" i="4"/>
  <c r="F971" i="4"/>
  <c r="F969" i="4"/>
  <c r="F967" i="4"/>
  <c r="F965" i="4"/>
  <c r="F963" i="4"/>
  <c r="F961" i="4"/>
  <c r="F959" i="4"/>
  <c r="F957" i="4"/>
  <c r="F955" i="4"/>
  <c r="F953" i="4"/>
  <c r="F951" i="4"/>
  <c r="F949" i="4"/>
  <c r="F947" i="4"/>
  <c r="F945" i="4"/>
  <c r="F943" i="4"/>
  <c r="F941" i="4"/>
  <c r="F939" i="4"/>
  <c r="F937" i="4"/>
  <c r="F935" i="4"/>
  <c r="F933" i="4"/>
  <c r="F931" i="4"/>
  <c r="F929" i="4"/>
  <c r="F927" i="4"/>
  <c r="F925" i="4"/>
  <c r="F923" i="4"/>
  <c r="F921" i="4"/>
  <c r="F919" i="4"/>
  <c r="F917" i="4"/>
  <c r="F915" i="4"/>
  <c r="F913" i="4"/>
  <c r="F911" i="4"/>
  <c r="F909" i="4"/>
  <c r="F907" i="4"/>
  <c r="F905" i="4"/>
  <c r="F903" i="4"/>
  <c r="F901" i="4"/>
  <c r="F899" i="4"/>
  <c r="F897" i="4"/>
  <c r="F895" i="4"/>
  <c r="F893" i="4"/>
  <c r="F891" i="4"/>
  <c r="F889" i="4"/>
  <c r="F887" i="4"/>
  <c r="F885" i="4"/>
  <c r="F883" i="4"/>
  <c r="F881" i="4"/>
  <c r="F879" i="4"/>
  <c r="F877" i="4"/>
  <c r="F875" i="4"/>
  <c r="F873" i="4"/>
  <c r="F871" i="4"/>
  <c r="F869" i="4"/>
  <c r="F867" i="4"/>
  <c r="F865" i="4"/>
  <c r="F863" i="4"/>
  <c r="F861" i="4"/>
  <c r="F859" i="4"/>
  <c r="F857" i="4"/>
  <c r="F855" i="4"/>
  <c r="F853" i="4"/>
  <c r="F851" i="4"/>
  <c r="F849" i="4"/>
  <c r="F847" i="4"/>
  <c r="F845" i="4"/>
  <c r="F843" i="4"/>
  <c r="F841" i="4"/>
  <c r="F839" i="4"/>
  <c r="F837" i="4"/>
  <c r="F835" i="4"/>
  <c r="F833" i="4"/>
  <c r="F831" i="4"/>
  <c r="F829" i="4"/>
  <c r="F827" i="4"/>
  <c r="F825" i="4"/>
  <c r="F823" i="4"/>
  <c r="F821" i="4"/>
  <c r="F819" i="4"/>
  <c r="F817" i="4"/>
  <c r="F815" i="4"/>
  <c r="F813" i="4"/>
  <c r="F811" i="4"/>
  <c r="F809" i="4"/>
  <c r="F807" i="4"/>
  <c r="F805" i="4"/>
  <c r="F803" i="4"/>
  <c r="F801" i="4"/>
  <c r="F799" i="4"/>
  <c r="F797" i="4"/>
  <c r="F795" i="4"/>
  <c r="F793" i="4"/>
  <c r="F791" i="4"/>
  <c r="F789" i="4"/>
  <c r="F787" i="4"/>
  <c r="F785" i="4"/>
  <c r="F783" i="4"/>
  <c r="F781" i="4"/>
  <c r="F779" i="4"/>
  <c r="F777" i="4"/>
  <c r="F775" i="4"/>
  <c r="F773" i="4"/>
  <c r="F771" i="4"/>
  <c r="F769" i="4"/>
  <c r="F767" i="4"/>
  <c r="F765" i="4"/>
  <c r="F763" i="4"/>
  <c r="F761" i="4"/>
  <c r="F759" i="4"/>
  <c r="F757" i="4"/>
  <c r="F755" i="4"/>
  <c r="F753" i="4"/>
  <c r="F751" i="4"/>
  <c r="F749" i="4"/>
  <c r="F747" i="4"/>
  <c r="F745" i="4"/>
  <c r="F743" i="4"/>
  <c r="F741" i="4"/>
  <c r="F739" i="4"/>
  <c r="F737" i="4"/>
  <c r="F735" i="4"/>
  <c r="F733" i="4"/>
  <c r="F731" i="4"/>
  <c r="F729" i="4"/>
  <c r="F727" i="4"/>
  <c r="F725" i="4"/>
  <c r="F723" i="4"/>
  <c r="F721" i="4"/>
  <c r="F719" i="4"/>
  <c r="F717" i="4"/>
  <c r="F715" i="4"/>
  <c r="F713" i="4"/>
  <c r="F711" i="4"/>
  <c r="F709" i="4"/>
  <c r="F707" i="4"/>
  <c r="F705" i="4"/>
  <c r="F703" i="4"/>
  <c r="F701" i="4"/>
  <c r="F699" i="4"/>
  <c r="F697" i="4"/>
  <c r="F695" i="4"/>
  <c r="F693" i="4"/>
  <c r="F691" i="4"/>
  <c r="F689" i="4"/>
  <c r="F687" i="4"/>
  <c r="F685" i="4"/>
  <c r="F683" i="4"/>
  <c r="F681" i="4"/>
  <c r="F679" i="4"/>
  <c r="F677" i="4"/>
  <c r="F675" i="4"/>
  <c r="F673" i="4"/>
  <c r="F671" i="4"/>
  <c r="F669" i="4"/>
  <c r="F667" i="4"/>
  <c r="F665" i="4"/>
  <c r="F663" i="4"/>
  <c r="F661" i="4"/>
  <c r="F659" i="4"/>
  <c r="F657" i="4"/>
  <c r="F655" i="4"/>
  <c r="F653" i="4"/>
  <c r="F651" i="4"/>
  <c r="F649" i="4"/>
  <c r="F647" i="4"/>
  <c r="F645" i="4"/>
  <c r="F643" i="4"/>
  <c r="F641" i="4"/>
  <c r="F639" i="4"/>
  <c r="F637" i="4"/>
  <c r="F635" i="4"/>
  <c r="F633" i="4"/>
  <c r="F631" i="4"/>
  <c r="F629" i="4"/>
  <c r="F627" i="4"/>
  <c r="F625" i="4"/>
  <c r="F623" i="4"/>
  <c r="F621" i="4"/>
  <c r="F619" i="4"/>
  <c r="F617" i="4"/>
  <c r="F615" i="4"/>
  <c r="F613" i="4"/>
  <c r="F611" i="4"/>
  <c r="F609" i="4"/>
  <c r="F607" i="4"/>
  <c r="F605" i="4"/>
  <c r="F603" i="4"/>
  <c r="F601" i="4"/>
  <c r="F599" i="4"/>
  <c r="F597" i="4"/>
  <c r="F595" i="4"/>
  <c r="F593" i="4"/>
  <c r="F591" i="4"/>
  <c r="F589" i="4"/>
  <c r="F587" i="4"/>
  <c r="F585" i="4"/>
  <c r="F583" i="4"/>
  <c r="F581" i="4"/>
  <c r="F579" i="4"/>
  <c r="F577" i="4"/>
  <c r="F575" i="4"/>
  <c r="F573" i="4"/>
  <c r="F571" i="4"/>
  <c r="F569" i="4"/>
  <c r="F567" i="4"/>
  <c r="F565" i="4"/>
  <c r="F563" i="4"/>
  <c r="F561" i="4"/>
  <c r="F559" i="4"/>
  <c r="F557" i="4"/>
  <c r="F555" i="4"/>
  <c r="F553" i="4"/>
  <c r="F551" i="4"/>
  <c r="F549" i="4"/>
  <c r="F547" i="4"/>
  <c r="F545" i="4"/>
  <c r="F543" i="4"/>
  <c r="F541" i="4"/>
  <c r="F539" i="4"/>
  <c r="F537" i="4"/>
  <c r="F535" i="4"/>
  <c r="F533" i="4"/>
  <c r="F531" i="4"/>
  <c r="F529" i="4"/>
  <c r="F527" i="4"/>
  <c r="F525" i="4"/>
  <c r="F523" i="4"/>
  <c r="F521" i="4"/>
  <c r="F519" i="4"/>
  <c r="F517" i="4"/>
  <c r="F515" i="4"/>
  <c r="F513" i="4"/>
  <c r="F511" i="4"/>
  <c r="F509" i="4"/>
  <c r="F507" i="4"/>
  <c r="F505" i="4"/>
  <c r="F503" i="4"/>
  <c r="F501" i="4"/>
  <c r="F499" i="4"/>
  <c r="F497" i="4"/>
  <c r="F495" i="4"/>
  <c r="F493" i="4"/>
  <c r="F491" i="4"/>
  <c r="F489" i="4"/>
  <c r="F487" i="4"/>
  <c r="F485" i="4"/>
  <c r="F483" i="4"/>
  <c r="F481" i="4"/>
  <c r="F479" i="4"/>
  <c r="F477" i="4"/>
  <c r="F475" i="4"/>
  <c r="F473" i="4"/>
  <c r="F471" i="4"/>
  <c r="F469" i="4"/>
  <c r="F467" i="4"/>
  <c r="F465" i="4"/>
  <c r="F463" i="4"/>
  <c r="F461" i="4"/>
  <c r="F459" i="4"/>
  <c r="F457" i="4"/>
  <c r="F455" i="4"/>
  <c r="F453" i="4"/>
  <c r="F451" i="4"/>
  <c r="F449" i="4"/>
  <c r="F447" i="4"/>
  <c r="F445" i="4"/>
  <c r="F443" i="4"/>
  <c r="F441" i="4"/>
  <c r="F439" i="4"/>
  <c r="F437" i="4"/>
  <c r="F435" i="4"/>
  <c r="F433" i="4"/>
  <c r="F431" i="4"/>
  <c r="F429" i="4"/>
  <c r="F427" i="4"/>
  <c r="F425" i="4"/>
  <c r="F423" i="4"/>
  <c r="F421" i="4"/>
  <c r="F419" i="4"/>
  <c r="F417" i="4"/>
  <c r="F415" i="4"/>
  <c r="F413" i="4"/>
  <c r="F411" i="4"/>
  <c r="F409" i="4"/>
  <c r="F407" i="4"/>
  <c r="F405" i="4"/>
  <c r="F403" i="4"/>
  <c r="F401" i="4"/>
  <c r="F399" i="4"/>
  <c r="F397" i="4"/>
  <c r="F395" i="4"/>
  <c r="F393" i="4"/>
  <c r="F391" i="4"/>
  <c r="F389" i="4"/>
  <c r="F387" i="4"/>
  <c r="F385" i="4"/>
  <c r="F383" i="4"/>
  <c r="F381" i="4"/>
  <c r="F379" i="4"/>
  <c r="F377" i="4"/>
  <c r="F375" i="4"/>
  <c r="F373" i="4"/>
  <c r="F371" i="4"/>
  <c r="F369" i="4"/>
  <c r="F367" i="4"/>
  <c r="F365" i="4"/>
  <c r="F363" i="4"/>
  <c r="F361" i="4"/>
  <c r="F359" i="4"/>
  <c r="F357" i="4"/>
  <c r="F355" i="4"/>
  <c r="F353" i="4"/>
  <c r="F351" i="4"/>
  <c r="F349" i="4"/>
  <c r="F347" i="4"/>
  <c r="F345" i="4"/>
  <c r="F343" i="4"/>
  <c r="F341" i="4"/>
  <c r="F339" i="4"/>
  <c r="F337" i="4"/>
  <c r="F335" i="4"/>
  <c r="F333" i="4"/>
  <c r="F331" i="4"/>
  <c r="F329" i="4"/>
  <c r="F327" i="4"/>
  <c r="F325" i="4"/>
  <c r="F323" i="4"/>
  <c r="F321" i="4"/>
  <c r="F319" i="4"/>
  <c r="F317" i="4"/>
  <c r="F315" i="4"/>
  <c r="F313" i="4"/>
  <c r="F311" i="4"/>
  <c r="F309" i="4"/>
  <c r="F307" i="4"/>
  <c r="F305" i="4"/>
  <c r="F303" i="4"/>
  <c r="F301" i="4"/>
  <c r="F299" i="4"/>
  <c r="F297" i="4"/>
  <c r="F295" i="4"/>
  <c r="F293" i="4"/>
  <c r="F291" i="4"/>
  <c r="F289" i="4"/>
  <c r="F287" i="4"/>
  <c r="F285" i="4"/>
  <c r="F283" i="4"/>
  <c r="F279" i="4"/>
  <c r="F277" i="4"/>
  <c r="F275" i="4"/>
  <c r="F273" i="4"/>
  <c r="F271" i="4"/>
  <c r="F269" i="4"/>
  <c r="F267" i="4"/>
  <c r="F265" i="4"/>
  <c r="F263" i="4"/>
  <c r="F261" i="4"/>
  <c r="F259" i="4"/>
  <c r="F257" i="4"/>
  <c r="F255" i="4"/>
  <c r="F253" i="4"/>
  <c r="F251" i="4"/>
  <c r="F249" i="4"/>
  <c r="F247" i="4"/>
  <c r="F245" i="4"/>
  <c r="F243" i="4"/>
  <c r="F241" i="4"/>
  <c r="F239" i="4"/>
  <c r="F237" i="4"/>
  <c r="F235" i="4"/>
  <c r="F233" i="4"/>
  <c r="F231" i="4"/>
  <c r="F229" i="4"/>
  <c r="F227" i="4"/>
  <c r="F225" i="4"/>
  <c r="F223" i="4"/>
  <c r="F221" i="4"/>
  <c r="F219" i="4"/>
  <c r="F217" i="4"/>
  <c r="F215" i="4"/>
  <c r="F213" i="4"/>
  <c r="F211" i="4"/>
  <c r="F209" i="4"/>
  <c r="F207" i="4"/>
  <c r="F205" i="4"/>
  <c r="F203" i="4"/>
  <c r="F201" i="4"/>
  <c r="F199" i="4"/>
  <c r="F197" i="4"/>
  <c r="F195" i="4"/>
  <c r="F193" i="4"/>
  <c r="F191" i="4"/>
  <c r="F189" i="4"/>
  <c r="F187" i="4"/>
  <c r="F185" i="4"/>
  <c r="F183" i="4"/>
  <c r="F181" i="4"/>
  <c r="F179" i="4"/>
  <c r="F177" i="4"/>
  <c r="F175" i="4"/>
  <c r="F173" i="4"/>
  <c r="F171" i="4"/>
  <c r="F169" i="4"/>
  <c r="F167" i="4"/>
  <c r="F165" i="4"/>
  <c r="F163" i="4"/>
  <c r="F161" i="4"/>
  <c r="F159" i="4"/>
  <c r="F157" i="4"/>
  <c r="F155" i="4"/>
  <c r="F153" i="4"/>
  <c r="F151" i="4"/>
  <c r="F149" i="4"/>
  <c r="F147" i="4"/>
  <c r="F145" i="4"/>
  <c r="F143" i="4"/>
  <c r="F141" i="4"/>
  <c r="F139" i="4"/>
  <c r="F137" i="4"/>
  <c r="F135" i="4"/>
  <c r="F133" i="4"/>
  <c r="F131" i="4"/>
  <c r="F129" i="4"/>
  <c r="F127" i="4"/>
  <c r="F125" i="4"/>
  <c r="F123" i="4"/>
  <c r="F121" i="4"/>
  <c r="F119" i="4"/>
  <c r="F117" i="4"/>
  <c r="F115" i="4"/>
  <c r="F113" i="4"/>
  <c r="F111" i="4"/>
  <c r="F109" i="4"/>
  <c r="F107" i="4"/>
  <c r="F105" i="4"/>
  <c r="F103" i="4"/>
  <c r="F101" i="4"/>
  <c r="F99" i="4"/>
  <c r="F97" i="4"/>
  <c r="F95" i="4"/>
  <c r="F93" i="4"/>
  <c r="F91" i="4"/>
  <c r="F89" i="4"/>
  <c r="F87" i="4"/>
  <c r="F85" i="4"/>
  <c r="F83" i="4"/>
  <c r="F81" i="4"/>
  <c r="F79" i="4"/>
  <c r="F77" i="4"/>
  <c r="F75" i="4"/>
  <c r="F73" i="4"/>
  <c r="F71" i="4"/>
  <c r="F69" i="4"/>
  <c r="F67" i="4"/>
  <c r="F65" i="4"/>
  <c r="F63" i="4"/>
  <c r="F61" i="4"/>
  <c r="F59" i="4"/>
  <c r="F57" i="4"/>
  <c r="F55" i="4"/>
  <c r="F53" i="4"/>
  <c r="F51" i="4"/>
  <c r="F49" i="4"/>
  <c r="F47" i="4"/>
  <c r="F45" i="4"/>
  <c r="F43" i="4"/>
  <c r="F41" i="4"/>
  <c r="F39" i="4"/>
  <c r="F37" i="4"/>
  <c r="F35" i="4"/>
  <c r="F33" i="4"/>
  <c r="F31" i="4"/>
  <c r="F29" i="4"/>
  <c r="F27" i="4"/>
  <c r="F25" i="4"/>
  <c r="F23" i="4"/>
  <c r="F21" i="4"/>
  <c r="F19" i="4"/>
  <c r="F17" i="4"/>
  <c r="F15" i="4"/>
  <c r="F13" i="4"/>
  <c r="F11" i="4"/>
  <c r="F9" i="4"/>
  <c r="F7" i="4"/>
  <c r="F5" i="4"/>
  <c r="F3" i="4"/>
  <c r="F759" i="3"/>
  <c r="F757" i="3"/>
  <c r="F755" i="3"/>
  <c r="F753" i="3"/>
  <c r="F751" i="3"/>
  <c r="F749" i="3"/>
  <c r="F747" i="3"/>
  <c r="F745" i="3"/>
  <c r="F743" i="3"/>
  <c r="F741" i="3"/>
  <c r="F739" i="3"/>
  <c r="F737" i="3"/>
  <c r="F735" i="3"/>
  <c r="F733" i="3"/>
  <c r="F731" i="3"/>
  <c r="F729" i="3"/>
  <c r="F727" i="3"/>
  <c r="F725" i="3"/>
  <c r="F723" i="3"/>
  <c r="F721" i="3"/>
  <c r="F719" i="3"/>
  <c r="F717" i="3"/>
  <c r="F715" i="3"/>
  <c r="F713" i="3"/>
  <c r="F711" i="3"/>
  <c r="F709" i="3"/>
  <c r="F707" i="3"/>
  <c r="F705" i="3"/>
  <c r="F703" i="3"/>
  <c r="F701" i="3"/>
  <c r="F699" i="3"/>
  <c r="F697" i="3"/>
  <c r="F695" i="3"/>
  <c r="F693" i="3"/>
  <c r="F691" i="3"/>
  <c r="F689" i="3"/>
  <c r="F687" i="3"/>
  <c r="F685" i="3"/>
  <c r="F683" i="3"/>
  <c r="F681" i="3"/>
  <c r="F679" i="3"/>
  <c r="F677" i="3"/>
  <c r="F675" i="3"/>
  <c r="F673" i="3"/>
  <c r="F671" i="3"/>
  <c r="F669" i="3"/>
  <c r="F667" i="3"/>
  <c r="F665" i="3"/>
  <c r="F663" i="3"/>
  <c r="F661" i="3"/>
  <c r="F659" i="3"/>
  <c r="F657" i="3"/>
  <c r="F655" i="3"/>
  <c r="F653" i="3"/>
  <c r="F651" i="3"/>
  <c r="F649" i="3"/>
  <c r="F647" i="3"/>
  <c r="F645" i="3"/>
  <c r="F643" i="3"/>
  <c r="F641" i="3"/>
  <c r="F639" i="3"/>
  <c r="F637" i="3"/>
  <c r="F635" i="3"/>
  <c r="F633" i="3"/>
  <c r="F629" i="3"/>
  <c r="F627" i="3"/>
  <c r="F625" i="3"/>
  <c r="F623" i="3"/>
  <c r="F621" i="3"/>
  <c r="F619" i="3"/>
  <c r="F617" i="3"/>
  <c r="F615" i="3"/>
  <c r="F613" i="3"/>
  <c r="F611" i="3"/>
  <c r="F609" i="3"/>
  <c r="F607" i="3"/>
  <c r="F605" i="3"/>
  <c r="F603" i="3"/>
  <c r="F601" i="3"/>
  <c r="F599" i="3"/>
  <c r="F597" i="3"/>
  <c r="F595" i="3"/>
  <c r="F593" i="3"/>
  <c r="F591" i="3"/>
  <c r="F589" i="3"/>
  <c r="F587" i="3"/>
  <c r="F585" i="3"/>
  <c r="F583" i="3"/>
  <c r="F581" i="3"/>
  <c r="F579" i="3"/>
  <c r="F577" i="3"/>
  <c r="F575" i="3"/>
  <c r="F567" i="3"/>
  <c r="F565" i="3"/>
  <c r="F563" i="3"/>
  <c r="F561" i="3"/>
  <c r="F559" i="3"/>
  <c r="F557" i="3"/>
  <c r="F555" i="3"/>
  <c r="F553" i="3"/>
  <c r="F551" i="3"/>
  <c r="F549" i="3"/>
  <c r="F547" i="3"/>
  <c r="F545" i="3"/>
  <c r="F543" i="3"/>
  <c r="F539" i="3"/>
  <c r="F537" i="3"/>
  <c r="F535" i="3"/>
  <c r="F533" i="3"/>
  <c r="F531" i="3"/>
  <c r="F529" i="3"/>
  <c r="F525" i="3"/>
  <c r="F523" i="3"/>
  <c r="F521" i="3"/>
  <c r="F519" i="3"/>
  <c r="F517" i="3"/>
  <c r="F515" i="3"/>
  <c r="F513" i="3"/>
  <c r="F511" i="3"/>
  <c r="F509" i="3"/>
  <c r="F505" i="3"/>
  <c r="F503" i="3"/>
  <c r="F501" i="3"/>
  <c r="F499" i="3"/>
  <c r="F497" i="3"/>
  <c r="F495" i="3"/>
  <c r="F493" i="3"/>
  <c r="F491" i="3"/>
  <c r="F489" i="3"/>
  <c r="F485" i="3"/>
  <c r="F483" i="3"/>
  <c r="F481" i="3"/>
  <c r="F479" i="3"/>
  <c r="F477" i="3"/>
  <c r="F475" i="3"/>
  <c r="F473" i="3"/>
  <c r="F471" i="3"/>
  <c r="F469" i="3"/>
  <c r="F467" i="3"/>
  <c r="F465" i="3"/>
  <c r="F463" i="3"/>
  <c r="F461" i="3"/>
  <c r="F459" i="3"/>
  <c r="F457" i="3"/>
  <c r="F455" i="3"/>
  <c r="F453" i="3"/>
  <c r="F451" i="3"/>
  <c r="F449" i="3"/>
  <c r="F445" i="3"/>
  <c r="F443" i="3"/>
  <c r="F441" i="3"/>
  <c r="F439" i="3"/>
  <c r="F437" i="3"/>
  <c r="F435" i="3"/>
  <c r="F433" i="3"/>
  <c r="F431" i="3"/>
  <c r="F429" i="3"/>
  <c r="F427" i="3"/>
  <c r="F425" i="3"/>
  <c r="F423" i="3"/>
  <c r="F421" i="3"/>
  <c r="F419" i="3"/>
  <c r="F417" i="3"/>
  <c r="F415" i="3"/>
  <c r="F413" i="3"/>
  <c r="F411" i="3"/>
  <c r="F409" i="3"/>
  <c r="F405" i="3"/>
  <c r="F403" i="3"/>
  <c r="F401" i="3"/>
  <c r="F397" i="3"/>
  <c r="F395" i="3"/>
  <c r="F393" i="3"/>
  <c r="F391" i="3"/>
  <c r="F389" i="3"/>
  <c r="F387" i="3"/>
  <c r="F385" i="3"/>
  <c r="F383" i="3"/>
  <c r="F381" i="3"/>
  <c r="F379" i="3"/>
  <c r="F377" i="3"/>
  <c r="F375" i="3"/>
  <c r="F373" i="3"/>
  <c r="F371" i="3"/>
  <c r="F369" i="3"/>
  <c r="F367" i="3"/>
  <c r="F365" i="3"/>
  <c r="F363" i="3"/>
  <c r="F361" i="3"/>
  <c r="F359" i="3"/>
  <c r="F357" i="3"/>
  <c r="F355" i="3"/>
  <c r="F353" i="3"/>
  <c r="F351" i="3"/>
  <c r="F349" i="3"/>
  <c r="F347" i="3"/>
  <c r="F345" i="3"/>
  <c r="F343" i="3"/>
  <c r="F341" i="3"/>
  <c r="F339" i="3"/>
  <c r="F337" i="3"/>
  <c r="F335" i="3"/>
  <c r="F333" i="3"/>
  <c r="F331" i="3"/>
  <c r="F329" i="3"/>
  <c r="F327" i="3"/>
  <c r="F325" i="3"/>
  <c r="F323" i="3"/>
  <c r="F321" i="3"/>
  <c r="F319" i="3"/>
  <c r="F317" i="3"/>
  <c r="F315" i="3"/>
  <c r="F313" i="3"/>
  <c r="F311" i="3"/>
  <c r="F309" i="3"/>
  <c r="F307" i="3"/>
  <c r="F305" i="3"/>
  <c r="F303" i="3"/>
  <c r="F301" i="3"/>
  <c r="F299" i="3"/>
  <c r="F297" i="3"/>
  <c r="F295" i="3"/>
  <c r="F293" i="3"/>
  <c r="F291" i="3"/>
  <c r="F289" i="3"/>
  <c r="F287" i="3"/>
  <c r="F285" i="3"/>
  <c r="F283" i="3"/>
  <c r="F281" i="3"/>
  <c r="F279" i="3"/>
  <c r="F277" i="3"/>
  <c r="F275" i="3"/>
  <c r="F273" i="3"/>
  <c r="F271" i="3"/>
  <c r="F269" i="3"/>
  <c r="F267" i="3"/>
  <c r="F265" i="3"/>
  <c r="F263" i="3"/>
  <c r="F261" i="3"/>
  <c r="F259" i="3"/>
  <c r="F257" i="3"/>
  <c r="F255" i="3"/>
  <c r="F253" i="3"/>
  <c r="F251" i="3"/>
  <c r="F249" i="3"/>
  <c r="F247" i="3"/>
  <c r="F245" i="3"/>
  <c r="F243" i="3"/>
  <c r="F241" i="3"/>
  <c r="F239" i="3"/>
  <c r="F237" i="3"/>
  <c r="F235" i="3"/>
  <c r="F233" i="3"/>
  <c r="F231" i="3"/>
  <c r="F229" i="3"/>
  <c r="F227" i="3"/>
  <c r="F225" i="3"/>
  <c r="F223" i="3"/>
  <c r="F221" i="3"/>
  <c r="F219" i="3"/>
  <c r="F217" i="3"/>
  <c r="F215" i="3"/>
  <c r="F213" i="3"/>
  <c r="F211" i="3"/>
  <c r="F209" i="3"/>
  <c r="F207" i="3"/>
  <c r="F205" i="3"/>
  <c r="F203" i="3"/>
  <c r="F201" i="3"/>
  <c r="F199" i="3"/>
  <c r="F197" i="3"/>
  <c r="F195" i="3"/>
  <c r="F193" i="3"/>
  <c r="F191" i="3"/>
  <c r="F189" i="3"/>
  <c r="F187" i="3"/>
  <c r="F185" i="3"/>
  <c r="F183" i="3"/>
  <c r="F181" i="3"/>
  <c r="F179" i="3"/>
  <c r="F177" i="3"/>
  <c r="F175" i="3"/>
  <c r="F173" i="3"/>
  <c r="F171" i="3"/>
  <c r="F167" i="3"/>
  <c r="F163" i="3"/>
  <c r="F161" i="3"/>
  <c r="F159" i="3"/>
  <c r="F157" i="3"/>
  <c r="F155" i="3"/>
  <c r="F153" i="3"/>
  <c r="F151" i="3"/>
  <c r="F149" i="3"/>
  <c r="F147" i="3"/>
  <c r="F145" i="3"/>
  <c r="F143" i="3"/>
  <c r="F141" i="3"/>
  <c r="F139" i="3"/>
  <c r="F137" i="3"/>
  <c r="F135" i="3"/>
  <c r="F133" i="3"/>
  <c r="F131" i="3"/>
  <c r="F129" i="3"/>
  <c r="F127" i="3"/>
  <c r="F125" i="3"/>
  <c r="F123" i="3"/>
  <c r="F121" i="3"/>
  <c r="F119" i="3"/>
  <c r="F117" i="3"/>
  <c r="F115" i="3"/>
  <c r="F113" i="3"/>
  <c r="F111" i="3"/>
  <c r="F109" i="3"/>
  <c r="F105" i="3"/>
  <c r="F103" i="3"/>
  <c r="F101" i="3"/>
  <c r="F99" i="3"/>
  <c r="F97" i="3"/>
  <c r="F95" i="3"/>
  <c r="F93" i="3"/>
  <c r="F91" i="3"/>
  <c r="F89" i="3"/>
  <c r="F87" i="3"/>
  <c r="F85" i="3"/>
  <c r="F83" i="3"/>
  <c r="F81" i="3"/>
  <c r="F79" i="3"/>
  <c r="F77" i="3"/>
  <c r="F75" i="3"/>
  <c r="F71" i="3"/>
  <c r="F67" i="3"/>
  <c r="F65" i="3"/>
  <c r="F63" i="3"/>
  <c r="F61" i="3"/>
  <c r="F59" i="3"/>
  <c r="F57" i="3"/>
  <c r="F55" i="3"/>
  <c r="F53" i="3"/>
  <c r="F51" i="3"/>
  <c r="F49" i="3"/>
  <c r="F47" i="3"/>
  <c r="F45" i="3"/>
  <c r="F43" i="3"/>
  <c r="F41" i="3"/>
  <c r="F39" i="3"/>
  <c r="F37" i="3"/>
  <c r="F35" i="3"/>
  <c r="F33" i="3"/>
  <c r="F31" i="3"/>
  <c r="F29" i="3"/>
  <c r="F27" i="3"/>
  <c r="F25" i="3"/>
  <c r="F23" i="3"/>
  <c r="F21" i="3"/>
  <c r="F19" i="3"/>
  <c r="F17" i="3"/>
  <c r="F15" i="3"/>
  <c r="F13" i="3"/>
  <c r="F11" i="3"/>
  <c r="F9" i="3"/>
  <c r="F7" i="3"/>
  <c r="F5" i="3"/>
  <c r="F3" i="3"/>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F1062" i="2" s="1"/>
  <c r="H1061" i="2"/>
  <c r="H1060" i="2"/>
  <c r="F1060" i="2"/>
  <c r="H1059" i="2"/>
  <c r="H1058" i="2"/>
  <c r="F1058" i="2"/>
  <c r="H1057" i="2"/>
  <c r="H1056" i="2"/>
  <c r="F1056" i="2"/>
  <c r="H1055" i="2"/>
  <c r="H1054" i="2"/>
  <c r="F1054" i="2" s="1"/>
  <c r="H1053" i="2"/>
  <c r="H1052" i="2"/>
  <c r="F1052" i="2"/>
  <c r="H1051" i="2"/>
  <c r="H1050" i="2"/>
  <c r="F1050" i="2" s="1"/>
  <c r="H1049" i="2"/>
  <c r="H1048" i="2"/>
  <c r="F1048" i="2"/>
  <c r="H1047" i="2"/>
  <c r="H1046" i="2"/>
  <c r="F1046" i="2" s="1"/>
  <c r="H1045" i="2"/>
  <c r="H1044" i="2"/>
  <c r="F1044" i="2" s="1"/>
  <c r="H1043" i="2"/>
  <c r="H1042" i="2"/>
  <c r="F1042" i="2"/>
  <c r="H1041" i="2"/>
  <c r="H1040" i="2"/>
  <c r="F1040" i="2"/>
  <c r="H1039" i="2"/>
  <c r="H1038" i="2"/>
  <c r="F1038" i="2" s="1"/>
  <c r="H1037" i="2"/>
  <c r="H1036" i="2"/>
  <c r="F1036" i="2"/>
  <c r="H1035" i="2"/>
  <c r="H1034" i="2"/>
  <c r="F1034" i="2"/>
  <c r="H1033" i="2"/>
  <c r="H1032" i="2"/>
  <c r="F1032" i="2"/>
  <c r="H1031" i="2"/>
  <c r="H1030" i="2"/>
  <c r="F1030" i="2" s="1"/>
  <c r="H1029" i="2"/>
  <c r="H1028" i="2"/>
  <c r="F1028" i="2"/>
  <c r="H1027" i="2"/>
  <c r="H1026" i="2"/>
  <c r="F1026" i="2"/>
  <c r="H1025" i="2"/>
  <c r="H1024" i="2"/>
  <c r="F1024" i="2"/>
  <c r="H1023" i="2"/>
  <c r="H1022" i="2"/>
  <c r="F1022" i="2" s="1"/>
  <c r="H1021" i="2"/>
  <c r="H1020" i="2"/>
  <c r="F1020" i="2"/>
  <c r="H1019" i="2"/>
  <c r="H1018" i="2"/>
  <c r="F1018" i="2" s="1"/>
  <c r="H1017" i="2"/>
  <c r="H1016" i="2"/>
  <c r="F1016" i="2"/>
  <c r="H1015" i="2"/>
  <c r="H1014" i="2"/>
  <c r="F1014" i="2" s="1"/>
  <c r="H1013" i="2"/>
  <c r="H1012" i="2"/>
  <c r="F1012" i="2" s="1"/>
  <c r="H1011" i="2"/>
  <c r="H1010" i="2"/>
  <c r="F1010" i="2"/>
  <c r="H1009" i="2"/>
  <c r="H1008" i="2"/>
  <c r="F1008" i="2"/>
  <c r="H1007" i="2"/>
  <c r="H1006" i="2"/>
  <c r="F1006" i="2" s="1"/>
  <c r="H1005" i="2"/>
  <c r="H1004" i="2"/>
  <c r="F1004" i="2"/>
  <c r="H1003" i="2"/>
  <c r="H1002" i="2"/>
  <c r="F1002" i="2"/>
  <c r="H1001" i="2"/>
  <c r="H1000" i="2"/>
  <c r="F1000" i="2"/>
  <c r="H999" i="2"/>
  <c r="H998" i="2"/>
  <c r="F998" i="2" s="1"/>
  <c r="H997" i="2"/>
  <c r="H996" i="2"/>
  <c r="F996" i="2"/>
  <c r="H995" i="2"/>
  <c r="H994" i="2"/>
  <c r="F994" i="2"/>
  <c r="H993" i="2"/>
  <c r="H992" i="2"/>
  <c r="F992" i="2"/>
  <c r="H991" i="2"/>
  <c r="H990" i="2"/>
  <c r="F990" i="2" s="1"/>
  <c r="H989" i="2"/>
  <c r="H988" i="2"/>
  <c r="F988" i="2"/>
  <c r="H987" i="2"/>
  <c r="H986" i="2"/>
  <c r="F986" i="2" s="1"/>
  <c r="H985" i="2"/>
  <c r="H984" i="2"/>
  <c r="F984" i="2"/>
  <c r="H983" i="2"/>
  <c r="H982" i="2"/>
  <c r="F982" i="2" s="1"/>
  <c r="H981" i="2"/>
  <c r="H980" i="2"/>
  <c r="F980" i="2" s="1"/>
  <c r="H979" i="2"/>
  <c r="H978" i="2"/>
  <c r="F978" i="2"/>
  <c r="H977" i="2"/>
  <c r="H976" i="2"/>
  <c r="F976" i="2"/>
  <c r="H975" i="2"/>
  <c r="H974" i="2"/>
  <c r="F974" i="2" s="1"/>
  <c r="H973" i="2"/>
  <c r="H972" i="2"/>
  <c r="F972" i="2"/>
  <c r="H971" i="2"/>
  <c r="H970" i="2"/>
  <c r="F970" i="2"/>
  <c r="H969" i="2"/>
  <c r="H968" i="2"/>
  <c r="F968" i="2"/>
  <c r="H967" i="2"/>
  <c r="H966" i="2"/>
  <c r="F966" i="2" s="1"/>
  <c r="H965" i="2"/>
  <c r="H964" i="2"/>
  <c r="F964" i="2"/>
  <c r="H963" i="2"/>
  <c r="H962" i="2"/>
  <c r="F962" i="2"/>
  <c r="H961" i="2"/>
  <c r="H960" i="2"/>
  <c r="F960" i="2"/>
  <c r="H959" i="2"/>
  <c r="H958" i="2"/>
  <c r="F958" i="2" s="1"/>
  <c r="H957" i="2"/>
  <c r="H956" i="2"/>
  <c r="F956" i="2"/>
  <c r="H955" i="2"/>
  <c r="H954" i="2"/>
  <c r="F954" i="2" s="1"/>
  <c r="H953" i="2"/>
  <c r="H952" i="2"/>
  <c r="F952" i="2"/>
  <c r="H951" i="2"/>
  <c r="H950" i="2"/>
  <c r="F950" i="2" s="1"/>
  <c r="H949" i="2"/>
  <c r="H948" i="2"/>
  <c r="F948" i="2" s="1"/>
  <c r="H947" i="2"/>
  <c r="H946" i="2"/>
  <c r="F946" i="2"/>
  <c r="H945" i="2"/>
  <c r="H944" i="2"/>
  <c r="F944" i="2"/>
  <c r="H943" i="2"/>
  <c r="H942" i="2"/>
  <c r="F942" i="2" s="1"/>
  <c r="H941" i="2"/>
  <c r="H940" i="2"/>
  <c r="F940" i="2"/>
  <c r="H939" i="2"/>
  <c r="H938" i="2"/>
  <c r="F938" i="2"/>
  <c r="H937" i="2"/>
  <c r="H936" i="2"/>
  <c r="F936" i="2"/>
  <c r="H935" i="2"/>
  <c r="H934" i="2"/>
  <c r="F934" i="2" s="1"/>
  <c r="H933" i="2"/>
  <c r="H932" i="2"/>
  <c r="F932" i="2"/>
  <c r="H931" i="2"/>
  <c r="H930" i="2"/>
  <c r="F930" i="2"/>
  <c r="H929" i="2"/>
  <c r="H928" i="2"/>
  <c r="F928" i="2"/>
  <c r="H927" i="2"/>
  <c r="H926" i="2"/>
  <c r="F926" i="2" s="1"/>
  <c r="H925" i="2"/>
  <c r="H924" i="2"/>
  <c r="F924" i="2"/>
  <c r="H923" i="2"/>
  <c r="H922" i="2"/>
  <c r="F922" i="2" s="1"/>
  <c r="H921" i="2"/>
  <c r="H920" i="2"/>
  <c r="F920" i="2"/>
  <c r="H919" i="2"/>
  <c r="H918" i="2"/>
  <c r="F918" i="2" s="1"/>
  <c r="J917" i="2"/>
  <c r="H917" i="2"/>
  <c r="H916" i="2"/>
  <c r="F916" i="2" s="1"/>
  <c r="H915" i="2"/>
  <c r="H914" i="2"/>
  <c r="F914" i="2"/>
  <c r="H913" i="2"/>
  <c r="H912" i="2"/>
  <c r="F912" i="2"/>
  <c r="H911" i="2"/>
  <c r="H910" i="2"/>
  <c r="F910" i="2"/>
  <c r="H909" i="2"/>
  <c r="H908" i="2"/>
  <c r="F908" i="2" s="1"/>
  <c r="H907" i="2"/>
  <c r="H906" i="2"/>
  <c r="F906" i="2"/>
  <c r="H905" i="2"/>
  <c r="H904" i="2"/>
  <c r="F904" i="2"/>
  <c r="H903" i="2"/>
  <c r="H902" i="2"/>
  <c r="F902" i="2"/>
  <c r="H901" i="2"/>
  <c r="H900" i="2"/>
  <c r="F900" i="2" s="1"/>
  <c r="H899" i="2"/>
  <c r="H898" i="2"/>
  <c r="F898" i="2"/>
  <c r="H897" i="2"/>
  <c r="H896" i="2"/>
  <c r="F896" i="2" s="1"/>
  <c r="H895" i="2"/>
  <c r="H894" i="2"/>
  <c r="F894" i="2"/>
  <c r="H893" i="2"/>
  <c r="H892" i="2"/>
  <c r="F892" i="2" s="1"/>
  <c r="H890" i="2"/>
  <c r="F890" i="2"/>
  <c r="H888" i="2"/>
  <c r="F888" i="2" s="1"/>
  <c r="H886" i="2"/>
  <c r="F886" i="2"/>
  <c r="H884" i="2"/>
  <c r="F884" i="2" s="1"/>
  <c r="H882" i="2"/>
  <c r="F882" i="2"/>
  <c r="H880" i="2"/>
  <c r="F880" i="2" s="1"/>
  <c r="H878" i="2"/>
  <c r="F878" i="2" s="1"/>
  <c r="H876" i="2"/>
  <c r="F876" i="2" s="1"/>
  <c r="H874" i="2"/>
  <c r="F874" i="2"/>
  <c r="H872" i="2"/>
  <c r="F872" i="2" s="1"/>
  <c r="H870" i="2"/>
  <c r="F870" i="2"/>
  <c r="H868" i="2"/>
  <c r="H866" i="2"/>
  <c r="H864" i="2"/>
  <c r="H862" i="2"/>
  <c r="H860" i="2"/>
  <c r="H858" i="2"/>
  <c r="H856" i="2"/>
  <c r="F856" i="2"/>
  <c r="H854" i="2"/>
  <c r="F854" i="2" s="1"/>
  <c r="H852" i="2"/>
  <c r="F852" i="2"/>
  <c r="H850" i="2"/>
  <c r="F850" i="2" s="1"/>
  <c r="H848" i="2"/>
  <c r="F848" i="2" s="1"/>
  <c r="H846" i="2"/>
  <c r="F846" i="2" s="1"/>
  <c r="H844" i="2"/>
  <c r="F844" i="2"/>
  <c r="H842" i="2"/>
  <c r="F842" i="2" s="1"/>
  <c r="H840" i="2"/>
  <c r="F840" i="2"/>
  <c r="H838" i="2"/>
  <c r="F838" i="2" s="1"/>
  <c r="H836" i="2"/>
  <c r="F836" i="2"/>
  <c r="H834" i="2"/>
  <c r="H832" i="2"/>
  <c r="H830" i="2"/>
  <c r="H828" i="2"/>
  <c r="F828" i="2"/>
  <c r="H826" i="2"/>
  <c r="F826" i="2"/>
  <c r="H824" i="2"/>
  <c r="F824" i="2"/>
  <c r="H822" i="2"/>
  <c r="F822" i="2"/>
  <c r="H820" i="2"/>
  <c r="F820" i="2"/>
  <c r="H818" i="2"/>
  <c r="F818" i="2"/>
  <c r="H816" i="2"/>
  <c r="F816" i="2"/>
  <c r="H814" i="2"/>
  <c r="F814" i="2"/>
  <c r="H812" i="2"/>
  <c r="F812" i="2"/>
  <c r="H810" i="2"/>
  <c r="F810" i="2"/>
  <c r="H808" i="2"/>
  <c r="F808" i="2"/>
  <c r="H806" i="2"/>
  <c r="F806" i="2"/>
  <c r="H804" i="2"/>
  <c r="F804" i="2"/>
  <c r="H802" i="2"/>
  <c r="F802" i="2"/>
  <c r="H800" i="2"/>
  <c r="F800" i="2"/>
  <c r="H798" i="2"/>
  <c r="F798" i="2"/>
  <c r="H796" i="2"/>
  <c r="F796" i="2"/>
  <c r="H794" i="2"/>
  <c r="F794" i="2"/>
  <c r="H792" i="2"/>
  <c r="F792" i="2"/>
  <c r="H790" i="2"/>
  <c r="F790" i="2"/>
  <c r="H788" i="2"/>
  <c r="F788" i="2"/>
  <c r="H786" i="2"/>
  <c r="F786" i="2"/>
  <c r="H784" i="2"/>
  <c r="F784" i="2"/>
  <c r="H782" i="2"/>
  <c r="F782" i="2"/>
  <c r="H780" i="2"/>
  <c r="F780" i="2"/>
  <c r="H778" i="2"/>
  <c r="F778" i="2"/>
  <c r="H776" i="2"/>
  <c r="F776" i="2"/>
  <c r="H774" i="2"/>
  <c r="F774" i="2"/>
  <c r="H772" i="2"/>
  <c r="F772" i="2"/>
  <c r="H770" i="2"/>
  <c r="F770" i="2"/>
  <c r="H768" i="2"/>
  <c r="F768" i="2"/>
  <c r="H766" i="2"/>
  <c r="F766" i="2"/>
  <c r="H764" i="2"/>
  <c r="F764" i="2"/>
  <c r="H762" i="2"/>
  <c r="F762" i="2"/>
  <c r="H760" i="2"/>
  <c r="F760" i="2"/>
  <c r="H758" i="2"/>
  <c r="F758" i="2"/>
  <c r="H756" i="2"/>
  <c r="F756" i="2"/>
  <c r="H754" i="2"/>
  <c r="F754" i="2"/>
  <c r="H752" i="2"/>
  <c r="F752" i="2"/>
  <c r="H750" i="2"/>
  <c r="F750" i="2"/>
  <c r="H748" i="2"/>
  <c r="F748" i="2"/>
  <c r="H746" i="2"/>
  <c r="F746" i="2"/>
  <c r="H744" i="2"/>
  <c r="F744" i="2"/>
  <c r="H742" i="2"/>
  <c r="F742" i="2"/>
  <c r="H740" i="2"/>
  <c r="F740" i="2"/>
  <c r="H738" i="2"/>
  <c r="F738" i="2"/>
  <c r="H736" i="2"/>
  <c r="F736" i="2"/>
  <c r="H734" i="2"/>
  <c r="F734" i="2"/>
  <c r="H732" i="2"/>
  <c r="F732" i="2"/>
  <c r="H730" i="2"/>
  <c r="H728" i="2"/>
  <c r="H726" i="2"/>
  <c r="H724" i="2"/>
  <c r="F724" i="2" s="1"/>
  <c r="H722" i="2"/>
  <c r="F722" i="2" s="1"/>
  <c r="H720" i="2"/>
  <c r="F720" i="2" s="1"/>
  <c r="H718" i="2"/>
  <c r="F718" i="2"/>
  <c r="H716" i="2"/>
  <c r="F716" i="2" s="1"/>
  <c r="H714" i="2"/>
  <c r="F714" i="2"/>
  <c r="H712" i="2"/>
  <c r="F712" i="2" s="1"/>
  <c r="H710" i="2"/>
  <c r="F710" i="2"/>
  <c r="H708" i="2"/>
  <c r="F708" i="2" s="1"/>
  <c r="H706" i="2"/>
  <c r="F706" i="2" s="1"/>
  <c r="H704" i="2"/>
  <c r="F704" i="2" s="1"/>
  <c r="H702" i="2"/>
  <c r="F702" i="2"/>
  <c r="H700" i="2"/>
  <c r="F700" i="2" s="1"/>
  <c r="H698" i="2"/>
  <c r="F698" i="2"/>
  <c r="H696" i="2"/>
  <c r="F696" i="2" s="1"/>
  <c r="H694" i="2"/>
  <c r="F694" i="2"/>
  <c r="H692" i="2"/>
  <c r="F692" i="2" s="1"/>
  <c r="H690" i="2"/>
  <c r="F690" i="2" s="1"/>
  <c r="H688" i="2"/>
  <c r="F688" i="2" s="1"/>
  <c r="H686" i="2"/>
  <c r="H684" i="2"/>
  <c r="H682" i="2"/>
  <c r="H680" i="2"/>
  <c r="H678" i="2"/>
  <c r="F678" i="2"/>
  <c r="H676" i="2"/>
  <c r="F676" i="2" s="1"/>
  <c r="H674" i="2"/>
  <c r="F674" i="2"/>
  <c r="H672" i="2"/>
  <c r="H670" i="2"/>
  <c r="H668" i="2"/>
  <c r="H666" i="2"/>
  <c r="F666" i="2"/>
  <c r="H664" i="2"/>
  <c r="F664" i="2"/>
  <c r="H662" i="2"/>
  <c r="F662" i="2"/>
  <c r="H660" i="2"/>
  <c r="F660" i="2"/>
  <c r="H658" i="2"/>
  <c r="H656" i="2"/>
  <c r="F656" i="2" s="1"/>
  <c r="H654" i="2"/>
  <c r="F654" i="2"/>
  <c r="H652" i="2"/>
  <c r="F652" i="2" s="1"/>
  <c r="H650" i="2"/>
  <c r="F650" i="2" s="1"/>
  <c r="H648" i="2"/>
  <c r="F648" i="2" s="1"/>
  <c r="H646" i="2"/>
  <c r="H644" i="2"/>
  <c r="H642" i="2"/>
  <c r="H640" i="2"/>
  <c r="H638" i="2"/>
  <c r="H636" i="2"/>
  <c r="H634" i="2"/>
  <c r="H632" i="2"/>
  <c r="H630" i="2"/>
  <c r="H628" i="2"/>
  <c r="H626" i="2"/>
  <c r="H624" i="2"/>
  <c r="F624" i="2"/>
  <c r="H622" i="2"/>
  <c r="F622" i="2" s="1"/>
  <c r="H620" i="2"/>
  <c r="H618" i="2"/>
  <c r="H616" i="2"/>
  <c r="H614" i="2"/>
  <c r="F614" i="2" s="1"/>
  <c r="H612" i="2"/>
  <c r="F612" i="2"/>
  <c r="H610" i="2"/>
  <c r="F610" i="2" s="1"/>
  <c r="H608" i="2"/>
  <c r="F608" i="2"/>
  <c r="H606" i="2"/>
  <c r="F606" i="2" s="1"/>
  <c r="H604" i="2"/>
  <c r="F604" i="2" s="1"/>
  <c r="H602" i="2"/>
  <c r="F602" i="2" s="1"/>
  <c r="H600" i="2"/>
  <c r="F600" i="2"/>
  <c r="H598" i="2"/>
  <c r="F598" i="2" s="1"/>
  <c r="H596" i="2"/>
  <c r="F596" i="2"/>
  <c r="H594" i="2"/>
  <c r="F594" i="2" s="1"/>
  <c r="H592" i="2"/>
  <c r="F592" i="2"/>
  <c r="H590" i="2"/>
  <c r="F590" i="2" s="1"/>
  <c r="H588" i="2"/>
  <c r="F588" i="2" s="1"/>
  <c r="H586" i="2"/>
  <c r="F586" i="2" s="1"/>
  <c r="H584" i="2"/>
  <c r="F584" i="2"/>
  <c r="H582" i="2"/>
  <c r="F582" i="2" s="1"/>
  <c r="H580" i="2"/>
  <c r="F580" i="2"/>
  <c r="H578" i="2"/>
  <c r="F578" i="2" s="1"/>
  <c r="H576" i="2"/>
  <c r="F576" i="2"/>
  <c r="H574" i="2"/>
  <c r="F574" i="2" s="1"/>
  <c r="H572" i="2"/>
  <c r="F572" i="2" s="1"/>
  <c r="H570" i="2"/>
  <c r="F570" i="2" s="1"/>
  <c r="H568" i="2"/>
  <c r="F568" i="2"/>
  <c r="H566" i="2"/>
  <c r="F566" i="2" s="1"/>
  <c r="H564" i="2"/>
  <c r="F564" i="2"/>
  <c r="H562" i="2"/>
  <c r="F562" i="2" s="1"/>
  <c r="H560" i="2"/>
  <c r="F560" i="2"/>
  <c r="H558" i="2"/>
  <c r="F558" i="2" s="1"/>
  <c r="H556" i="2"/>
  <c r="F556" i="2" s="1"/>
  <c r="H554" i="2"/>
  <c r="F554" i="2" s="1"/>
  <c r="H552" i="2"/>
  <c r="F552" i="2"/>
  <c r="H550" i="2"/>
  <c r="F550" i="2" s="1"/>
  <c r="H548" i="2"/>
  <c r="F548" i="2"/>
  <c r="H546" i="2"/>
  <c r="F546" i="2" s="1"/>
  <c r="H544" i="2"/>
  <c r="F544" i="2"/>
  <c r="H542" i="2"/>
  <c r="F542" i="2" s="1"/>
  <c r="H540" i="2"/>
  <c r="F540" i="2" s="1"/>
  <c r="H538" i="2"/>
  <c r="F538" i="2" s="1"/>
  <c r="H536" i="2"/>
  <c r="F536" i="2"/>
  <c r="H534" i="2"/>
  <c r="F534" i="2" s="1"/>
  <c r="H532" i="2"/>
  <c r="F532" i="2"/>
  <c r="H530" i="2"/>
  <c r="F530" i="2" s="1"/>
  <c r="H528" i="2"/>
  <c r="F528" i="2"/>
  <c r="H526" i="2"/>
  <c r="F526" i="2" s="1"/>
  <c r="H524" i="2"/>
  <c r="F524" i="2" s="1"/>
  <c r="H522" i="2"/>
  <c r="F522" i="2" s="1"/>
  <c r="H520" i="2"/>
  <c r="F520" i="2"/>
  <c r="H518" i="2"/>
  <c r="F518" i="2" s="1"/>
  <c r="H516" i="2"/>
  <c r="F516" i="2"/>
  <c r="H514" i="2"/>
  <c r="F514" i="2" s="1"/>
  <c r="H512" i="2"/>
  <c r="F512" i="2"/>
  <c r="H510" i="2"/>
  <c r="F510" i="2" s="1"/>
  <c r="H508" i="2"/>
  <c r="F508" i="2" s="1"/>
  <c r="H506" i="2"/>
  <c r="F506" i="2" s="1"/>
  <c r="H504" i="2"/>
  <c r="F504" i="2"/>
  <c r="H502" i="2"/>
  <c r="F502" i="2" s="1"/>
  <c r="H500" i="2"/>
  <c r="F500" i="2"/>
  <c r="H498" i="2"/>
  <c r="F498" i="2" s="1"/>
  <c r="H496" i="2"/>
  <c r="F496" i="2"/>
  <c r="H494" i="2"/>
  <c r="F494" i="2" s="1"/>
  <c r="H492" i="2"/>
  <c r="F492" i="2" s="1"/>
  <c r="H490" i="2"/>
  <c r="F490" i="2" s="1"/>
  <c r="H488" i="2"/>
  <c r="F488" i="2"/>
  <c r="H486" i="2"/>
  <c r="F486" i="2" s="1"/>
  <c r="H484" i="2"/>
  <c r="F484" i="2"/>
  <c r="H482" i="2"/>
  <c r="F482" i="2" s="1"/>
  <c r="H480" i="2"/>
  <c r="F480" i="2"/>
  <c r="H478" i="2"/>
  <c r="F478" i="2" s="1"/>
  <c r="H476" i="2"/>
  <c r="F476" i="2" s="1"/>
  <c r="H474" i="2"/>
  <c r="F474" i="2" s="1"/>
  <c r="H472" i="2"/>
  <c r="F472" i="2"/>
  <c r="H470" i="2"/>
  <c r="F470" i="2" s="1"/>
  <c r="H468" i="2"/>
  <c r="F468" i="2"/>
  <c r="H466" i="2"/>
  <c r="F466" i="2" s="1"/>
  <c r="H464" i="2"/>
  <c r="F464" i="2"/>
  <c r="H462" i="2"/>
  <c r="F462" i="2"/>
  <c r="H460" i="2"/>
  <c r="F460" i="2"/>
  <c r="H458" i="2"/>
  <c r="F458" i="2"/>
  <c r="H456" i="2"/>
  <c r="F456" i="2"/>
  <c r="H454" i="2"/>
  <c r="F454" i="2"/>
  <c r="H452" i="2"/>
  <c r="F452" i="2"/>
  <c r="H450" i="2"/>
  <c r="F450" i="2"/>
  <c r="H448" i="2"/>
  <c r="F448" i="2"/>
  <c r="H446" i="2"/>
  <c r="F446" i="2"/>
  <c r="H444" i="2"/>
  <c r="F444" i="2"/>
  <c r="H442" i="2"/>
  <c r="F442" i="2"/>
  <c r="H440" i="2"/>
  <c r="F440" i="2"/>
  <c r="H438" i="2"/>
  <c r="F438" i="2"/>
  <c r="H436" i="2"/>
  <c r="F436" i="2"/>
  <c r="H434" i="2"/>
  <c r="F434" i="2"/>
  <c r="H432" i="2"/>
  <c r="F432" i="2"/>
  <c r="H430" i="2"/>
  <c r="F430" i="2"/>
  <c r="H428" i="2"/>
  <c r="F428" i="2"/>
  <c r="H426" i="2"/>
  <c r="F426" i="2"/>
  <c r="H424" i="2"/>
  <c r="F424" i="2"/>
  <c r="H422" i="2"/>
  <c r="F422" i="2"/>
  <c r="H420" i="2"/>
  <c r="F420" i="2"/>
  <c r="H418" i="2"/>
  <c r="F418" i="2"/>
  <c r="H416" i="2"/>
  <c r="F416" i="2"/>
  <c r="H414" i="2"/>
  <c r="F414" i="2"/>
  <c r="H412" i="2"/>
  <c r="F412" i="2"/>
  <c r="H410" i="2"/>
  <c r="F410" i="2"/>
  <c r="H408" i="2"/>
  <c r="F408" i="2"/>
  <c r="H406" i="2"/>
  <c r="F406" i="2"/>
  <c r="H404" i="2"/>
  <c r="F404" i="2"/>
  <c r="H402" i="2"/>
  <c r="F402" i="2"/>
  <c r="H400" i="2"/>
  <c r="H398" i="2"/>
  <c r="H396" i="2"/>
  <c r="F396" i="2"/>
  <c r="H394" i="2"/>
  <c r="F394" i="2"/>
  <c r="H392" i="2"/>
  <c r="F392" i="2"/>
  <c r="H390" i="2"/>
  <c r="F390" i="2"/>
  <c r="H388" i="2"/>
  <c r="F388" i="2"/>
  <c r="F384" i="2"/>
  <c r="F382" i="2"/>
  <c r="F380" i="2"/>
  <c r="F378" i="2"/>
  <c r="F376" i="2"/>
  <c r="F374" i="2"/>
  <c r="F372" i="2"/>
  <c r="F370" i="2"/>
  <c r="F368" i="2"/>
  <c r="F366" i="2"/>
  <c r="F364" i="2"/>
  <c r="F362" i="2"/>
  <c r="F360" i="2"/>
  <c r="F358" i="2"/>
  <c r="F342" i="2"/>
  <c r="F340" i="2"/>
  <c r="F338" i="2"/>
  <c r="F336" i="2"/>
  <c r="F334" i="2"/>
  <c r="F332" i="2"/>
  <c r="F330" i="2"/>
  <c r="F328" i="2"/>
  <c r="F326" i="2"/>
  <c r="F324" i="2"/>
  <c r="F322" i="2"/>
  <c r="F320" i="2"/>
  <c r="F318" i="2"/>
  <c r="F316" i="2"/>
  <c r="F314" i="2"/>
  <c r="F312" i="2"/>
  <c r="F310" i="2"/>
  <c r="F308" i="2"/>
  <c r="F306" i="2"/>
  <c r="F304" i="2"/>
  <c r="F302" i="2"/>
  <c r="F300" i="2"/>
  <c r="F298" i="2"/>
  <c r="F296" i="2"/>
  <c r="F294" i="2"/>
  <c r="F292" i="2"/>
  <c r="F290" i="2"/>
  <c r="F288" i="2"/>
  <c r="F280" i="2"/>
  <c r="F278" i="2"/>
  <c r="F268" i="2"/>
  <c r="F266" i="2"/>
  <c r="F262" i="2"/>
  <c r="F260" i="2"/>
  <c r="F258" i="2"/>
  <c r="F256" i="2"/>
  <c r="F254" i="2"/>
  <c r="F252" i="2"/>
  <c r="F250" i="2"/>
  <c r="F248" i="2"/>
  <c r="F246" i="2"/>
  <c r="F244" i="2"/>
  <c r="F242" i="2"/>
  <c r="F240" i="2"/>
  <c r="F238" i="2"/>
  <c r="F236" i="2"/>
  <c r="F232" i="2"/>
  <c r="F230" i="2"/>
  <c r="F228" i="2"/>
  <c r="F226" i="2"/>
  <c r="F222" i="2"/>
  <c r="F220" i="2"/>
  <c r="F218" i="2"/>
  <c r="F216" i="2"/>
  <c r="F214" i="2"/>
  <c r="F212" i="2"/>
  <c r="F210" i="2"/>
  <c r="F208" i="2"/>
  <c r="F206" i="2"/>
  <c r="F202" i="2"/>
  <c r="F200" i="2"/>
  <c r="F198" i="2"/>
  <c r="F196" i="2"/>
  <c r="F194" i="2"/>
  <c r="F192" i="2"/>
  <c r="F190" i="2"/>
  <c r="F188" i="2"/>
  <c r="F186" i="2"/>
  <c r="F184" i="2"/>
  <c r="F182" i="2"/>
  <c r="F180" i="2"/>
  <c r="F178" i="2"/>
  <c r="F176" i="2"/>
  <c r="F174" i="2"/>
  <c r="F172" i="2"/>
  <c r="F170" i="2"/>
  <c r="F168" i="2"/>
  <c r="F166" i="2"/>
  <c r="F164" i="2"/>
  <c r="F162" i="2"/>
  <c r="F160" i="2"/>
  <c r="F158" i="2"/>
  <c r="F156" i="2"/>
  <c r="F154" i="2"/>
  <c r="F152" i="2"/>
  <c r="F150" i="2"/>
  <c r="F148" i="2"/>
  <c r="F146" i="2"/>
  <c r="F144" i="2"/>
  <c r="F142" i="2"/>
  <c r="F140" i="2"/>
  <c r="F138" i="2"/>
  <c r="F136" i="2"/>
  <c r="F134" i="2"/>
  <c r="F132" i="2"/>
  <c r="F130" i="2"/>
  <c r="F128" i="2"/>
  <c r="F126" i="2"/>
  <c r="F124" i="2"/>
  <c r="F122" i="2"/>
  <c r="F120" i="2"/>
  <c r="F118" i="2"/>
  <c r="F116" i="2"/>
  <c r="F114" i="2"/>
  <c r="F112" i="2"/>
  <c r="F110" i="2"/>
  <c r="F108" i="2"/>
  <c r="F106" i="2"/>
  <c r="F104" i="2"/>
  <c r="F100" i="2"/>
  <c r="F98" i="2"/>
  <c r="F96" i="2"/>
  <c r="F94" i="2"/>
  <c r="F92" i="2"/>
  <c r="F90" i="2"/>
  <c r="F88" i="2"/>
  <c r="F86" i="2"/>
  <c r="F84" i="2"/>
  <c r="F82" i="2"/>
  <c r="F80" i="2"/>
  <c r="F78" i="2"/>
  <c r="F76" i="2"/>
  <c r="F74" i="2"/>
  <c r="F72" i="2"/>
  <c r="F70" i="2"/>
  <c r="F68" i="2"/>
  <c r="F66" i="2"/>
  <c r="F64" i="2"/>
  <c r="F62" i="2"/>
  <c r="F60" i="2"/>
  <c r="F58" i="2"/>
  <c r="F56" i="2"/>
  <c r="F54" i="2"/>
  <c r="F52" i="2"/>
  <c r="F50" i="2"/>
  <c r="F48" i="2"/>
  <c r="F46" i="2"/>
  <c r="F44" i="2"/>
  <c r="F42" i="2"/>
  <c r="F40" i="2"/>
  <c r="F38" i="2"/>
  <c r="F36" i="2"/>
  <c r="F32" i="2"/>
  <c r="F30" i="2"/>
  <c r="F28" i="2"/>
  <c r="F26" i="2"/>
  <c r="F24" i="2"/>
  <c r="F22" i="2"/>
  <c r="F20" i="2"/>
  <c r="F18" i="2"/>
  <c r="F16" i="2"/>
  <c r="F14" i="2"/>
  <c r="F12" i="2"/>
  <c r="F10" i="2"/>
  <c r="F8" i="2"/>
  <c r="F6" i="2"/>
  <c r="F4" i="2"/>
</calcChain>
</file>

<file path=xl/sharedStrings.xml><?xml version="1.0" encoding="utf-8"?>
<sst xmlns="http://schemas.openxmlformats.org/spreadsheetml/2006/main" count="14825" uniqueCount="978">
  <si>
    <t>제조사</t>
  </si>
  <si>
    <t>모델</t>
  </si>
  <si>
    <t>세부모델</t>
  </si>
  <si>
    <t>현대</t>
  </si>
  <si>
    <t>i20</t>
  </si>
  <si>
    <t>i30</t>
  </si>
  <si>
    <t>i30(신형)</t>
  </si>
  <si>
    <t>i30 (PD)</t>
  </si>
  <si>
    <t>더 뉴 i30</t>
  </si>
  <si>
    <t>i30 cw</t>
  </si>
  <si>
    <t>i40</t>
  </si>
  <si>
    <t>i40 살룬</t>
  </si>
  <si>
    <t>더 뉴 i40 살룬</t>
  </si>
  <si>
    <t>더 뉴 i40</t>
  </si>
  <si>
    <t>갤로퍼</t>
  </si>
  <si>
    <t>갤로퍼 2</t>
  </si>
  <si>
    <t>그라나다</t>
  </si>
  <si>
    <t>그랜저</t>
  </si>
  <si>
    <t>그랜저 HG</t>
  </si>
  <si>
    <t>그랜저 IG</t>
  </si>
  <si>
    <t>더 뉴 그랜저</t>
  </si>
  <si>
    <t>그랜저 TG</t>
  </si>
  <si>
    <t>그랜저 뉴 럭셔리</t>
  </si>
  <si>
    <t>더 뉴 그랜저 하이브리드</t>
  </si>
  <si>
    <t>그랜저 IG 하이브리드</t>
  </si>
  <si>
    <t>더 럭셔리 그랜저</t>
  </si>
  <si>
    <t>그랜저 HG 하이브리드</t>
  </si>
  <si>
    <t>뉴 그랜저 XG</t>
  </si>
  <si>
    <t>뉴 그랜저</t>
  </si>
  <si>
    <t>그랜저 XG</t>
  </si>
  <si>
    <t>그레이스</t>
  </si>
  <si>
    <t>뉴그레이스</t>
  </si>
  <si>
    <t>넥쏘</t>
  </si>
  <si>
    <t>다이너스티</t>
  </si>
  <si>
    <t>라비타</t>
  </si>
  <si>
    <t>리베로</t>
  </si>
  <si>
    <t>마르샤</t>
  </si>
  <si>
    <t>마이티</t>
  </si>
  <si>
    <t>올 뉴 마이티</t>
  </si>
  <si>
    <t>e-마이티</t>
  </si>
  <si>
    <t>마이티 큐티</t>
  </si>
  <si>
    <t>마이티2</t>
  </si>
  <si>
    <t>맥스크루즈</t>
  </si>
  <si>
    <t>더 뉴 맥스크루즈</t>
  </si>
  <si>
    <t>베뉴</t>
  </si>
  <si>
    <t>베라크루즈</t>
  </si>
  <si>
    <t>베르나</t>
  </si>
  <si>
    <t>베르나(신형)</t>
  </si>
  <si>
    <t>베르나 트랜스폼</t>
  </si>
  <si>
    <t>뉴 베르나</t>
  </si>
  <si>
    <t>벨로스터</t>
  </si>
  <si>
    <t>벨로스터 (JS)</t>
  </si>
  <si>
    <t>더 뉴 벨로스터</t>
  </si>
  <si>
    <t>벨로스터 N</t>
  </si>
  <si>
    <t>블루온</t>
  </si>
  <si>
    <t>산타모</t>
  </si>
  <si>
    <t>산타모플러스</t>
  </si>
  <si>
    <t>스쿠프</t>
  </si>
  <si>
    <t>뉴 스쿠프</t>
  </si>
  <si>
    <t>스타렉스</t>
  </si>
  <si>
    <t>그랜드 스타렉스</t>
  </si>
  <si>
    <t>더 뉴 그랜드 스타렉스</t>
  </si>
  <si>
    <t>스타렉스 점보</t>
  </si>
  <si>
    <t>뉴 스타렉스</t>
  </si>
  <si>
    <t>스타리아</t>
  </si>
  <si>
    <t>스타리아 카고</t>
  </si>
  <si>
    <t>스텔라</t>
  </si>
  <si>
    <t>싼타페</t>
  </si>
  <si>
    <t>싼타페 더 프라임</t>
  </si>
  <si>
    <t>싼타페 TM</t>
  </si>
  <si>
    <t>싼타페 DM</t>
  </si>
  <si>
    <t>싼타페 CM</t>
  </si>
  <si>
    <t>더 뉴 싼타페</t>
  </si>
  <si>
    <t>더 뉴 싼타페 하이브리드</t>
  </si>
  <si>
    <t>쏘나타</t>
  </si>
  <si>
    <t>LF 쏘나타</t>
  </si>
  <si>
    <t>쏘나타 뉴 라이즈</t>
  </si>
  <si>
    <t>YF 쏘나타</t>
  </si>
  <si>
    <t>쏘나타 (DN8)</t>
  </si>
  <si>
    <t>쏘나타 더 브릴리언트</t>
  </si>
  <si>
    <t>NF 쏘나타 트랜스폼</t>
  </si>
  <si>
    <t>NF 쏘나타</t>
  </si>
  <si>
    <t>쏘나타 하이브리드</t>
  </si>
  <si>
    <t>LF 쏘나타 하이브리드</t>
  </si>
  <si>
    <t>쏘나타 하이브리드 (DN8)</t>
  </si>
  <si>
    <t>쏘나타 뉴 라이즈 하이브리드</t>
  </si>
  <si>
    <t>뉴 EF 쏘나타</t>
  </si>
  <si>
    <t>쏘나타3</t>
  </si>
  <si>
    <t>쏘나타2</t>
  </si>
  <si>
    <t>EF 쏘나타</t>
  </si>
  <si>
    <t>쏘나타 N Line</t>
  </si>
  <si>
    <t>쏠라티</t>
  </si>
  <si>
    <t>아반떼</t>
  </si>
  <si>
    <t>아반떼 AD</t>
  </si>
  <si>
    <t>아반떼 MD</t>
  </si>
  <si>
    <t>더 뉴 아반떼</t>
  </si>
  <si>
    <t>더 뉴 아반떼 AD</t>
  </si>
  <si>
    <t>아반떼 HD</t>
  </si>
  <si>
    <t>아반떼 (CN7)</t>
  </si>
  <si>
    <t>뉴 아반떼 XD</t>
  </si>
  <si>
    <t>아반떼 하이브리드</t>
  </si>
  <si>
    <t>올 뉴 아반떼 하이브리드 (CN7)</t>
  </si>
  <si>
    <t>아반떼 쿠페</t>
  </si>
  <si>
    <t>아반떼 XD</t>
  </si>
  <si>
    <t>올 뉴 아반떼</t>
  </si>
  <si>
    <t>올 뉴 아반떼 (CN7)</t>
  </si>
  <si>
    <t>아반떼 N</t>
  </si>
  <si>
    <t>아슬란</t>
  </si>
  <si>
    <t>아이오닉</t>
  </si>
  <si>
    <t>아이오닉 하이브리드</t>
  </si>
  <si>
    <t>아이오닉 일렉트릭</t>
  </si>
  <si>
    <t>더 뉴 아이오닉 하이브리드</t>
  </si>
  <si>
    <t>더 뉴 아이오닉 일렉트릭</t>
  </si>
  <si>
    <t>아이오닉5</t>
  </si>
  <si>
    <t>아토스</t>
  </si>
  <si>
    <t>에어로</t>
  </si>
  <si>
    <t>에어로버스</t>
  </si>
  <si>
    <t>에어로스페이스</t>
  </si>
  <si>
    <t>에어로시티</t>
  </si>
  <si>
    <t>슈퍼에어로시티</t>
  </si>
  <si>
    <t>에어로타운</t>
  </si>
  <si>
    <t>에쿠스</t>
  </si>
  <si>
    <t>e-에어로타운</t>
  </si>
  <si>
    <t>에쿠스(신형)</t>
  </si>
  <si>
    <t>에쿠스 리무진</t>
  </si>
  <si>
    <t>엑센트</t>
  </si>
  <si>
    <t>엑센트(신형)</t>
  </si>
  <si>
    <t>뉴 엑센트</t>
  </si>
  <si>
    <t>엑셀</t>
  </si>
  <si>
    <t>엘란트라</t>
  </si>
  <si>
    <t>뉴엘란트라</t>
  </si>
  <si>
    <t>유니버스</t>
  </si>
  <si>
    <t>제네시스</t>
  </si>
  <si>
    <t>제네시스 DH</t>
  </si>
  <si>
    <t>제네시스 쿠페</t>
  </si>
  <si>
    <t>더 뉴 제네시스 쿠페</t>
  </si>
  <si>
    <t>카운티</t>
  </si>
  <si>
    <t>뉴 카운티</t>
  </si>
  <si>
    <t>e-카운티</t>
  </si>
  <si>
    <t>카운티 EV</t>
  </si>
  <si>
    <t>캐스퍼</t>
  </si>
  <si>
    <t>코나</t>
  </si>
  <si>
    <t>코나 일렉트릭</t>
  </si>
  <si>
    <t>더 뉴 코나</t>
  </si>
  <si>
    <t>코나 하이브리드</t>
  </si>
  <si>
    <t>더 뉴 코나 하이브리드</t>
  </si>
  <si>
    <t>코나 N</t>
  </si>
  <si>
    <t>코러스</t>
  </si>
  <si>
    <t>코티나</t>
  </si>
  <si>
    <t>클릭</t>
  </si>
  <si>
    <t>뉴 클릭</t>
  </si>
  <si>
    <t>클릭 하이브리드</t>
  </si>
  <si>
    <t>테라칸</t>
  </si>
  <si>
    <t>투스카니</t>
  </si>
  <si>
    <t>투스카니(신형)</t>
  </si>
  <si>
    <t>투싼</t>
  </si>
  <si>
    <t>올 뉴 투싼</t>
  </si>
  <si>
    <t>투싼 ix</t>
  </si>
  <si>
    <t>뉴 투싼 ix</t>
  </si>
  <si>
    <t>올 뉴 투싼 TL</t>
  </si>
  <si>
    <t>디 올 뉴 투싼 (NX4)</t>
  </si>
  <si>
    <t>디 올 뉴 투싼 하이브리드 (NX4)</t>
  </si>
  <si>
    <t>디 올 뉴 투싼 N Line (NX4)</t>
  </si>
  <si>
    <t>디 올 뉴 투싼 N Line 하이브리드 (NX4)</t>
  </si>
  <si>
    <t>트라고</t>
  </si>
  <si>
    <t>트라제 XG</t>
  </si>
  <si>
    <t>티뷰론</t>
  </si>
  <si>
    <t>티뷰론터뷸런스</t>
  </si>
  <si>
    <t>팰리세이드</t>
  </si>
  <si>
    <t>포니</t>
  </si>
  <si>
    <t>포니2</t>
  </si>
  <si>
    <t>포레스트</t>
  </si>
  <si>
    <t>포터</t>
  </si>
  <si>
    <t>포터2</t>
  </si>
  <si>
    <t>포터2 일렉트릭</t>
  </si>
  <si>
    <t>뉴 포터</t>
  </si>
  <si>
    <t>프레스토</t>
  </si>
  <si>
    <t>기타</t>
  </si>
  <si>
    <t>버스</t>
  </si>
  <si>
    <t>트럭</t>
  </si>
  <si>
    <t>캠핑카</t>
  </si>
  <si>
    <t>EQ900</t>
  </si>
  <si>
    <t>G70</t>
  </si>
  <si>
    <t>G70 SPORT</t>
  </si>
  <si>
    <t>더 뉴 G70</t>
  </si>
  <si>
    <t>더 뉴 G70 SPORT</t>
  </si>
  <si>
    <t>G80</t>
  </si>
  <si>
    <t>G80 (RG3)</t>
  </si>
  <si>
    <t>G80 SPORT</t>
  </si>
  <si>
    <t>일렉트리파이드 G80 (RG3)</t>
  </si>
  <si>
    <t>G90</t>
  </si>
  <si>
    <t>G90 (RS4)</t>
  </si>
  <si>
    <t>GV60</t>
  </si>
  <si>
    <t>GV70</t>
  </si>
  <si>
    <t>GV80</t>
  </si>
  <si>
    <t>기아</t>
  </si>
  <si>
    <t>EV6</t>
  </si>
  <si>
    <t>K3</t>
  </si>
  <si>
    <t>올 뉴 K3</t>
  </si>
  <si>
    <t>올 뉴 K3 GT</t>
  </si>
  <si>
    <t>더 뉴 K3</t>
  </si>
  <si>
    <t>15~18년</t>
  </si>
  <si>
    <t>더 뉴 K3 2세대</t>
  </si>
  <si>
    <t>최신</t>
  </si>
  <si>
    <t>더 뉴 K3 GT 2세대</t>
  </si>
  <si>
    <t>K3 쿱</t>
  </si>
  <si>
    <t>더 뉴 K3 쿱</t>
  </si>
  <si>
    <t>K3 유로</t>
  </si>
  <si>
    <t>더 뉴 K3 유로</t>
  </si>
  <si>
    <t>K5</t>
  </si>
  <si>
    <t>K5 2세대</t>
  </si>
  <si>
    <t>더 뉴 K5</t>
  </si>
  <si>
    <t>더 뉴 K5 2세대</t>
  </si>
  <si>
    <t>K5 3세대</t>
  </si>
  <si>
    <t>K5 하이브리드</t>
  </si>
  <si>
    <t>K5 하이브리드 3세대</t>
  </si>
  <si>
    <t>K5 하이브리드 2세대</t>
  </si>
  <si>
    <t>더 뉴 K5 하이브리드 2세대</t>
  </si>
  <si>
    <t>K7</t>
  </si>
  <si>
    <t>올 뉴 K7</t>
  </si>
  <si>
    <t>더 뉴 K7</t>
  </si>
  <si>
    <t>K7 프리미어</t>
  </si>
  <si>
    <t>더 프레스티지 K7</t>
  </si>
  <si>
    <t>올 뉴 K7 하이브리드</t>
  </si>
  <si>
    <t>K7 프리미어 하이브리드</t>
  </si>
  <si>
    <t>K7 하이브리드</t>
  </si>
  <si>
    <t>K8</t>
  </si>
  <si>
    <t>K8 하이브리드</t>
  </si>
  <si>
    <t>K9</t>
  </si>
  <si>
    <t>더 K9</t>
  </si>
  <si>
    <t>더 뉴 K9</t>
  </si>
  <si>
    <t>더 뉴 K9 2세대</t>
  </si>
  <si>
    <t>X-TREK</t>
  </si>
  <si>
    <t>니로</t>
  </si>
  <si>
    <t>더 뉴 니로</t>
  </si>
  <si>
    <t>니로 EV</t>
  </si>
  <si>
    <t>델타</t>
  </si>
  <si>
    <t>레이</t>
  </si>
  <si>
    <t>더 뉴 레이</t>
  </si>
  <si>
    <t>레토나</t>
  </si>
  <si>
    <t>로체</t>
  </si>
  <si>
    <t>로체 이노베이션</t>
  </si>
  <si>
    <t>로체 어드밴스</t>
  </si>
  <si>
    <t>록스타</t>
  </si>
  <si>
    <t>록스타 R2</t>
  </si>
  <si>
    <t>리갈</t>
  </si>
  <si>
    <t>리오</t>
  </si>
  <si>
    <t>리오SF</t>
  </si>
  <si>
    <t>모닝</t>
  </si>
  <si>
    <t>올 뉴 모닝</t>
  </si>
  <si>
    <t>올 뉴 모닝 (JA)</t>
  </si>
  <si>
    <t>뉴모닝</t>
  </si>
  <si>
    <t>더 뉴 모닝</t>
  </si>
  <si>
    <t>모닝 어반</t>
  </si>
  <si>
    <t>모하비</t>
  </si>
  <si>
    <t>더 뉴 모하비</t>
  </si>
  <si>
    <t>모하비 더 마스터</t>
  </si>
  <si>
    <t>그랜버드</t>
  </si>
  <si>
    <t>베스타</t>
  </si>
  <si>
    <t>하이베스타</t>
  </si>
  <si>
    <t>봉고</t>
  </si>
  <si>
    <t>더 뉴 봉고3</t>
  </si>
  <si>
    <t>더 뉴 봉고3 EV</t>
  </si>
  <si>
    <t>봉고3</t>
  </si>
  <si>
    <t>봉고프론티어</t>
  </si>
  <si>
    <t>와이드봉고</t>
  </si>
  <si>
    <t>봉고3 미니버스</t>
  </si>
  <si>
    <t>브리사</t>
  </si>
  <si>
    <t>비스토</t>
  </si>
  <si>
    <t>세이블</t>
  </si>
  <si>
    <t>세이블-</t>
  </si>
  <si>
    <t>세피아</t>
  </si>
  <si>
    <t>세피아2</t>
  </si>
  <si>
    <t>셀토스</t>
  </si>
  <si>
    <t>슈마</t>
  </si>
  <si>
    <t>스토닉</t>
  </si>
  <si>
    <t>스팅어</t>
  </si>
  <si>
    <t>스팅어 마이스터</t>
  </si>
  <si>
    <t>스펙트라</t>
  </si>
  <si>
    <t>스포티지</t>
  </si>
  <si>
    <t>스포티지 4세대</t>
  </si>
  <si>
    <t>스포티지 R</t>
  </si>
  <si>
    <t>더 뉴 스포티지 R</t>
  </si>
  <si>
    <t>스포티지 더 볼드</t>
  </si>
  <si>
    <t>뉴 스포티지</t>
  </si>
  <si>
    <t>New 스포티지</t>
  </si>
  <si>
    <t>디 올 뉴 스포티지</t>
  </si>
  <si>
    <t>스포티지 5세대</t>
  </si>
  <si>
    <t>디 올 뉴 스포티지 하이브리드</t>
  </si>
  <si>
    <t>스포티지 5세대 하이브리드</t>
  </si>
  <si>
    <t>쎄라토</t>
  </si>
  <si>
    <t>뉴쎄라토</t>
  </si>
  <si>
    <t>쏘렌토</t>
  </si>
  <si>
    <t>더 뉴 쏘렌토</t>
  </si>
  <si>
    <t>올 뉴 쏘렌토</t>
  </si>
  <si>
    <t>쏘렌토 R</t>
  </si>
  <si>
    <t>뉴 쏘렌토 R</t>
  </si>
  <si>
    <t>쏘렌토 4세대</t>
  </si>
  <si>
    <t>쏘렌토 4세대 하이브리드</t>
  </si>
  <si>
    <t>뉴쏘렌토</t>
  </si>
  <si>
    <t>쏘울</t>
  </si>
  <si>
    <t>쏘울 EV</t>
  </si>
  <si>
    <t>올 뉴 쏘울</t>
  </si>
  <si>
    <t>쏘울 부스터</t>
  </si>
  <si>
    <t>더 뉴 쏘울</t>
  </si>
  <si>
    <t>쏘울 부스터 EV</t>
  </si>
  <si>
    <t>아벨라</t>
  </si>
  <si>
    <t>아벨라 델타</t>
  </si>
  <si>
    <t>엑스트렉</t>
  </si>
  <si>
    <t>엔터프라이즈</t>
  </si>
  <si>
    <t>엘란</t>
  </si>
  <si>
    <t>오피러스</t>
  </si>
  <si>
    <t>뉴오피러스</t>
  </si>
  <si>
    <t>오피러스 프리미엄</t>
  </si>
  <si>
    <t>옵티마</t>
  </si>
  <si>
    <t>옵티마 리갈</t>
  </si>
  <si>
    <t>카니발</t>
  </si>
  <si>
    <t>올 뉴 카니발</t>
  </si>
  <si>
    <t>더 뉴 카니발</t>
  </si>
  <si>
    <t>카니발 R</t>
  </si>
  <si>
    <t>카니발 4세대</t>
  </si>
  <si>
    <t>그랜드 카니발</t>
  </si>
  <si>
    <t>뉴카니발</t>
  </si>
  <si>
    <t>카니발2</t>
  </si>
  <si>
    <t>카렌스</t>
  </si>
  <si>
    <t>뉴카렌스</t>
  </si>
  <si>
    <t>올 뉴 카렌스</t>
  </si>
  <si>
    <t>더 뉴 카렌스</t>
  </si>
  <si>
    <t>카렌스2</t>
  </si>
  <si>
    <t>카스타</t>
  </si>
  <si>
    <t>캐피탈</t>
  </si>
  <si>
    <t>콩코드</t>
  </si>
  <si>
    <t>뉴콩코드</t>
  </si>
  <si>
    <t>크레도스</t>
  </si>
  <si>
    <t>크레도스2</t>
  </si>
  <si>
    <t>타우너</t>
  </si>
  <si>
    <t>텔루라이드</t>
  </si>
  <si>
    <t>토픽</t>
  </si>
  <si>
    <t>파크타운</t>
  </si>
  <si>
    <t>포르테</t>
  </si>
  <si>
    <t>포르테 쿱</t>
  </si>
  <si>
    <t>포르테 해치백</t>
  </si>
  <si>
    <t>포텐샤</t>
  </si>
  <si>
    <t>뉴포텐샤</t>
  </si>
  <si>
    <t>프라이드</t>
  </si>
  <si>
    <t>올 뉴 프라이드</t>
  </si>
  <si>
    <t>11~15</t>
  </si>
  <si>
    <t>프라이드(신형)</t>
  </si>
  <si>
    <t>05~11</t>
  </si>
  <si>
    <t>더 뉴 프라이드</t>
  </si>
  <si>
    <t>15~17</t>
  </si>
  <si>
    <t>87~00</t>
  </si>
  <si>
    <t>프라이드밴</t>
  </si>
  <si>
    <t>프라이드베타</t>
  </si>
  <si>
    <t>프레지오</t>
  </si>
  <si>
    <t>피아트124</t>
  </si>
  <si>
    <t>피아트132</t>
  </si>
  <si>
    <t>쉐보레(GM대우)</t>
  </si>
  <si>
    <t>G2X</t>
  </si>
  <si>
    <t>넥시아</t>
  </si>
  <si>
    <t>누비라</t>
  </si>
  <si>
    <t>누비라 2</t>
  </si>
  <si>
    <t>다마스</t>
  </si>
  <si>
    <t>뉴 다마스</t>
  </si>
  <si>
    <t>다마스2</t>
  </si>
  <si>
    <t>라노스</t>
  </si>
  <si>
    <t>라노스2</t>
  </si>
  <si>
    <t>라보</t>
  </si>
  <si>
    <t>뉴 라보</t>
  </si>
  <si>
    <t>라세티</t>
  </si>
  <si>
    <t>라세티 프리미어</t>
  </si>
  <si>
    <t>레간자</t>
  </si>
  <si>
    <t>레조</t>
  </si>
  <si>
    <t>로얄살롱</t>
  </si>
  <si>
    <t>르망</t>
  </si>
  <si>
    <t>마티즈</t>
  </si>
  <si>
    <t>마티즈 크리에이티브</t>
  </si>
  <si>
    <t>All New 마티즈</t>
  </si>
  <si>
    <t>마티즈 클래식</t>
  </si>
  <si>
    <t>마티즈2</t>
  </si>
  <si>
    <t>말리부</t>
  </si>
  <si>
    <t>올 뉴 말리부</t>
  </si>
  <si>
    <t>더 뉴 말리부</t>
  </si>
  <si>
    <t>매그너스</t>
  </si>
  <si>
    <t>맵시</t>
  </si>
  <si>
    <t>베리타스</t>
  </si>
  <si>
    <t>볼트 EUV</t>
  </si>
  <si>
    <t>볼트 EV</t>
  </si>
  <si>
    <t>뉴 볼트 EV</t>
  </si>
  <si>
    <t>볼트(Volt)</t>
  </si>
  <si>
    <t>브로엄</t>
  </si>
  <si>
    <t>슈퍼살롱</t>
  </si>
  <si>
    <t>스테이츠맨</t>
  </si>
  <si>
    <t>스파크</t>
  </si>
  <si>
    <t>더 넥스트 스파크</t>
  </si>
  <si>
    <t>더 뉴 스파크</t>
  </si>
  <si>
    <t>스파크 EV</t>
  </si>
  <si>
    <t>씨에로</t>
  </si>
  <si>
    <t>아베오</t>
  </si>
  <si>
    <t>더 뉴 아베오</t>
  </si>
  <si>
    <t>아카디아</t>
  </si>
  <si>
    <t>알페온</t>
  </si>
  <si>
    <t>에스페로</t>
  </si>
  <si>
    <t>올란도</t>
  </si>
  <si>
    <t>윈스톰</t>
  </si>
  <si>
    <t>윈스톰 맥스</t>
  </si>
  <si>
    <t>이쿼녹스</t>
  </si>
  <si>
    <t>임팔라</t>
  </si>
  <si>
    <t>임페리얼</t>
  </si>
  <si>
    <t>젠트라</t>
  </si>
  <si>
    <t>젠트라 X</t>
  </si>
  <si>
    <t>카마로</t>
  </si>
  <si>
    <t>올 뉴 카마로</t>
  </si>
  <si>
    <t>더 뉴 카마로</t>
  </si>
  <si>
    <t>칼로스</t>
  </si>
  <si>
    <t>캡티바</t>
  </si>
  <si>
    <t>콜로라도</t>
  </si>
  <si>
    <t>리얼 뉴 콜로라도</t>
  </si>
  <si>
    <t>콜벳</t>
  </si>
  <si>
    <t>크루즈</t>
  </si>
  <si>
    <t>어메이징 뉴 크루즈</t>
  </si>
  <si>
    <t>올 뉴 크루즈</t>
  </si>
  <si>
    <t>크루즈5</t>
  </si>
  <si>
    <t>어메이징 뉴 크루즈5</t>
  </si>
  <si>
    <t>토스카</t>
  </si>
  <si>
    <t>토스카 프리미엄6</t>
  </si>
  <si>
    <t>트래버스</t>
  </si>
  <si>
    <t>트랙스</t>
  </si>
  <si>
    <t>더 뉴 트랙스</t>
  </si>
  <si>
    <t>트레일블레이저</t>
  </si>
  <si>
    <t>티코</t>
  </si>
  <si>
    <t>프린스</t>
  </si>
  <si>
    <t>뉴프린스</t>
  </si>
  <si>
    <t>로얄 프린스</t>
  </si>
  <si>
    <t>르노삼성</t>
  </si>
  <si>
    <t>QM3</t>
  </si>
  <si>
    <t>뉴QM3</t>
  </si>
  <si>
    <t>QM5</t>
  </si>
  <si>
    <t>QM5 네오</t>
  </si>
  <si>
    <t>뉴QM5</t>
  </si>
  <si>
    <t>QM6</t>
  </si>
  <si>
    <t>뉴 QM6</t>
  </si>
  <si>
    <t>더 뉴 QM6</t>
  </si>
  <si>
    <t>SM3</t>
  </si>
  <si>
    <t>뉴SM3</t>
  </si>
  <si>
    <t>SM3 네오</t>
  </si>
  <si>
    <t>SM3 뉴 제너레이션</t>
  </si>
  <si>
    <t>SM3 Z.E.</t>
  </si>
  <si>
    <t>SM5</t>
  </si>
  <si>
    <t>뉴SM5(신형)</t>
  </si>
  <si>
    <t>SM5 뉴 임프레션</t>
  </si>
  <si>
    <t>뉴SM5 플래티넘</t>
  </si>
  <si>
    <t>SM5 노바</t>
  </si>
  <si>
    <t>뉴SM5</t>
  </si>
  <si>
    <t>SM6</t>
  </si>
  <si>
    <t>더 뉴 SM6</t>
  </si>
  <si>
    <t>SM7</t>
  </si>
  <si>
    <t>SM7 노바</t>
  </si>
  <si>
    <t>SM7 New Art</t>
  </si>
  <si>
    <t>All New SM7</t>
  </si>
  <si>
    <t>XM3</t>
  </si>
  <si>
    <t>마스터</t>
  </si>
  <si>
    <t>뉴 마스터</t>
  </si>
  <si>
    <t>조에</t>
  </si>
  <si>
    <t>캡처</t>
  </si>
  <si>
    <t>클리오</t>
  </si>
  <si>
    <t>트위지</t>
  </si>
  <si>
    <t>쌍용</t>
  </si>
  <si>
    <t>코란도</t>
  </si>
  <si>
    <t>뉴훼미리</t>
  </si>
  <si>
    <t>렉스턴</t>
  </si>
  <si>
    <t>렉스턴 스포츠</t>
  </si>
  <si>
    <t>G4 렉스턴</t>
  </si>
  <si>
    <t>렉스턴 스포츠 칸</t>
  </si>
  <si>
    <t>렉스턴 W</t>
  </si>
  <si>
    <t>슈퍼 렉스턴</t>
  </si>
  <si>
    <t>올 뉴 렉스턴</t>
  </si>
  <si>
    <t>렉스턴2</t>
  </si>
  <si>
    <t>뉴렉스턴</t>
  </si>
  <si>
    <t>더 뉴 렉스턴 스포츠 칸</t>
  </si>
  <si>
    <t>더 뉴 렉스턴 스포츠</t>
  </si>
  <si>
    <t>로디우스</t>
  </si>
  <si>
    <t>뉴로디우스</t>
  </si>
  <si>
    <t>로디우스 유로</t>
  </si>
  <si>
    <t>무쏘</t>
  </si>
  <si>
    <t>뉴무쏘</t>
  </si>
  <si>
    <t>무쏘 스포츠</t>
  </si>
  <si>
    <t>액티언</t>
  </si>
  <si>
    <t>액티언 스포츠</t>
  </si>
  <si>
    <t>이스타나</t>
  </si>
  <si>
    <t>체어맨</t>
  </si>
  <si>
    <t>뉴체어맨 W</t>
  </si>
  <si>
    <t>체어맨 W</t>
  </si>
  <si>
    <t>뉴체어맨</t>
  </si>
  <si>
    <t>체어맨 H</t>
  </si>
  <si>
    <t>체어맨 H 뉴 클래식</t>
  </si>
  <si>
    <t>카이런</t>
  </si>
  <si>
    <t>뉴카이런</t>
  </si>
  <si>
    <t>칼리스타</t>
  </si>
  <si>
    <t>코란도 스포츠</t>
  </si>
  <si>
    <t>코란도 투리스모</t>
  </si>
  <si>
    <t>더 뉴 코란도 스포츠</t>
  </si>
  <si>
    <t>뉴코란도 C</t>
  </si>
  <si>
    <t>코란도 C</t>
  </si>
  <si>
    <t>뷰티풀 코란도</t>
  </si>
  <si>
    <t>뉴 스타일 코란도 C</t>
  </si>
  <si>
    <t>뉴코란도</t>
  </si>
  <si>
    <t>코란도 지프</t>
  </si>
  <si>
    <t>코란도 훼미리</t>
  </si>
  <si>
    <t>티볼리</t>
  </si>
  <si>
    <t>티볼리 아머</t>
  </si>
  <si>
    <t>티볼리 에어</t>
  </si>
  <si>
    <t>베리 뉴 티볼리</t>
  </si>
  <si>
    <t>렉카</t>
  </si>
  <si>
    <t>굴삭기</t>
  </si>
  <si>
    <t xml:space="preserve">기타 </t>
  </si>
  <si>
    <t>승용차</t>
  </si>
  <si>
    <t>트레일러</t>
  </si>
  <si>
    <t>KB</t>
  </si>
  <si>
    <t>엔카</t>
  </si>
  <si>
    <t>편집거리</t>
  </si>
  <si>
    <t>수정본</t>
  </si>
  <si>
    <t>더 뉴 그랜저 IG</t>
  </si>
  <si>
    <t>더 뉴 그랜저 IG 하이브리드</t>
  </si>
  <si>
    <t>그랜저IG</t>
  </si>
  <si>
    <t>그랜저IG 하이브리드</t>
  </si>
  <si>
    <t>그랜저HG</t>
  </si>
  <si>
    <t>그랜저 하이브리드</t>
  </si>
  <si>
    <t>그랜저TG</t>
  </si>
  <si>
    <t>뉴그랜저XG</t>
  </si>
  <si>
    <t>그랜저XG</t>
  </si>
  <si>
    <t>뉴그랜저</t>
  </si>
  <si>
    <t>포터2 포레스트</t>
  </si>
  <si>
    <t>뉴포터</t>
  </si>
  <si>
    <t>LF쏘나타</t>
  </si>
  <si>
    <t>LF쏘나타 하이브리드</t>
  </si>
  <si>
    <t>YF쏘나타</t>
  </si>
  <si>
    <t>NF쏘나타트랜스폼</t>
  </si>
  <si>
    <t>NF쏘나타</t>
  </si>
  <si>
    <t>뉴EF쏘나타</t>
  </si>
  <si>
    <t>EF쏘나타</t>
  </si>
  <si>
    <t>올 뉴 아반떼(CN7)</t>
  </si>
  <si>
    <t>올 뉴 아반떼 하이브리드(CN7)</t>
  </si>
  <si>
    <t>아반떼 하이브리드 (CN7)</t>
  </si>
  <si>
    <t>아반떼AD</t>
  </si>
  <si>
    <t>아반떼MD 쿠페</t>
  </si>
  <si>
    <t>아반떼MD</t>
  </si>
  <si>
    <t>아반떼하이브리드</t>
  </si>
  <si>
    <t>아반떼HD</t>
  </si>
  <si>
    <t>뉴아반떼XD</t>
  </si>
  <si>
    <t>아반떼XD</t>
  </si>
  <si>
    <t>올뉴아반떼</t>
  </si>
  <si>
    <t>아반떼투어링</t>
  </si>
  <si>
    <t>아반떼 투어링 KB에만 있음</t>
  </si>
  <si>
    <t>그랜드스타렉스</t>
  </si>
  <si>
    <t>뉴스타렉스</t>
  </si>
  <si>
    <t>스타렉스 리무진</t>
  </si>
  <si>
    <t>스타렉스밴</t>
  </si>
  <si>
    <t>더 뉴 싼타페 TM</t>
  </si>
  <si>
    <t>더 뉴 싼타페 TM 하이브리드</t>
  </si>
  <si>
    <t>더 올 뉴 투싼(NX4)</t>
  </si>
  <si>
    <t>더 올 뉴 투싼 하이브리드(NX4)</t>
  </si>
  <si>
    <t>투싼 하이브리드 (NX4)</t>
  </si>
  <si>
    <t>더 올 뉴 투싼 N Line(NX4)</t>
  </si>
  <si>
    <t>더 올 뉴 투싼 N Line 하이브리드(NX4)</t>
  </si>
  <si>
    <t>투싼ix</t>
  </si>
  <si>
    <t>제네시스DH</t>
  </si>
  <si>
    <t>i30cw</t>
  </si>
  <si>
    <t>뉴엑센트</t>
  </si>
  <si>
    <t>벨로스터(JS)</t>
  </si>
  <si>
    <t>펠리세이드</t>
  </si>
  <si>
    <t>트럭(4.5톤이상)</t>
  </si>
  <si>
    <t>현대트럭</t>
  </si>
  <si>
    <t>현대-&gt;기타-&gt;트럭</t>
  </si>
  <si>
    <t>제네시스쿠페</t>
  </si>
  <si>
    <t>더 뉴 i40 Saloon</t>
  </si>
  <si>
    <t>i40 Saloon</t>
  </si>
  <si>
    <t>버스(16~36인)</t>
  </si>
  <si>
    <t>뉴카운티</t>
  </si>
  <si>
    <t>트럭(2.5~4.5톤)</t>
  </si>
  <si>
    <t>3.5톤 트럭</t>
  </si>
  <si>
    <t>더 뉴 아이오닉</t>
  </si>
  <si>
    <t>뉴베르나</t>
  </si>
  <si>
    <t>갤로퍼2</t>
  </si>
  <si>
    <t>갤로퍼밴2</t>
  </si>
  <si>
    <t>갤로퍼밴</t>
  </si>
  <si>
    <t>트라제XG</t>
  </si>
  <si>
    <t>버스(26인이상)</t>
  </si>
  <si>
    <t>에어로스페이스 (95년</t>
  </si>
  <si>
    <t>슈퍼에어로시티 (01년</t>
  </si>
  <si>
    <t>e-에어로타운 (04년~</t>
  </si>
  <si>
    <t>현대버스</t>
  </si>
  <si>
    <t>현대-&gt;기타-&gt;버스</t>
  </si>
  <si>
    <t>뉴투스카니</t>
  </si>
  <si>
    <t>스타리아 라운지</t>
  </si>
  <si>
    <t>뉴클릭</t>
  </si>
  <si>
    <t>싼타모</t>
  </si>
  <si>
    <t>싼타모플러스</t>
  </si>
  <si>
    <t>91A</t>
  </si>
  <si>
    <t>90A</t>
  </si>
  <si>
    <t>엑시언트</t>
  </si>
  <si>
    <t>카고</t>
  </si>
  <si>
    <t>덤프</t>
  </si>
  <si>
    <t>믹서</t>
  </si>
  <si>
    <t>트랙터</t>
  </si>
  <si>
    <t>파비스</t>
  </si>
  <si>
    <t>G80(RG3)</t>
  </si>
  <si>
    <t>ELECTRIFIED G80</t>
  </si>
  <si>
    <t>G80(DH)</t>
  </si>
  <si>
    <t>G90(RS4)</t>
  </si>
  <si>
    <t>&lt;여기부터는 여기다가 정리하기&gt;</t>
  </si>
  <si>
    <t>모닝 어반 밴</t>
  </si>
  <si>
    <t>밴</t>
  </si>
  <si>
    <t>올 뉴 모닝(JA)</t>
  </si>
  <si>
    <t>올 뉴 모닝밴(JA)</t>
  </si>
  <si>
    <t>더 뉴 모닝밴</t>
  </si>
  <si>
    <t>all new 모닝</t>
  </si>
  <si>
    <t>all new -&gt; 올 뉴</t>
  </si>
  <si>
    <t>all new 모닝밴</t>
  </si>
  <si>
    <t>완전 잘못 됨</t>
  </si>
  <si>
    <t>뉴모닝밴</t>
  </si>
  <si>
    <t>모닝밴</t>
  </si>
  <si>
    <t>그랜드카니발</t>
  </si>
  <si>
    <t>올 뉴쏘렌토</t>
  </si>
  <si>
    <t>뉴쏘렌토R</t>
  </si>
  <si>
    <t>쏘렌토R</t>
  </si>
  <si>
    <t>뉴스포티지</t>
  </si>
  <si>
    <t>스포티지밴</t>
  </si>
  <si>
    <t>더 뉴 레이 밴</t>
  </si>
  <si>
    <t>레이밴</t>
  </si>
  <si>
    <t>더 뉴 K3(BD)</t>
  </si>
  <si>
    <t>더 뉴 K3 GT(BD)</t>
  </si>
  <si>
    <t>더 뉴 K3 디젤</t>
  </si>
  <si>
    <t>(KB만 연료로 따로 구분하고 그 외 사이트는 통합되어 있음)</t>
  </si>
  <si>
    <t>K3 디젤</t>
  </si>
  <si>
    <t>모하비 더마스터</t>
  </si>
  <si>
    <t>더 뉴 K9(2세대)</t>
  </si>
  <si>
    <t>로마자</t>
  </si>
  <si>
    <t>뉴프라이드</t>
  </si>
  <si>
    <t>해당 차량은 전부 프라이드로 해야함</t>
  </si>
  <si>
    <t>KB만 프라이드를 세분화 시켜둠</t>
  </si>
  <si>
    <t>프런티어</t>
  </si>
  <si>
    <t>봉고프런티어</t>
  </si>
  <si>
    <t>라이노</t>
  </si>
  <si>
    <t>그랜토</t>
  </si>
  <si>
    <t>와이드복사</t>
  </si>
  <si>
    <t>복사</t>
  </si>
  <si>
    <t>기아/아시아트럭</t>
  </si>
  <si>
    <t>국제트럭</t>
  </si>
  <si>
    <t>금강트럭</t>
  </si>
  <si>
    <t>동아트럭</t>
  </si>
  <si>
    <t>진도트럭</t>
  </si>
  <si>
    <t>한라이베코트랙터</t>
  </si>
  <si>
    <t>한원트럭</t>
  </si>
  <si>
    <t>옵티마리갈</t>
  </si>
  <si>
    <t>레토나밴</t>
  </si>
  <si>
    <t>세레스</t>
  </si>
  <si>
    <t>기아-&gt;기타-&gt;트럭</t>
  </si>
  <si>
    <t>EV6 GT</t>
  </si>
  <si>
    <t>뉴그랜버드</t>
  </si>
  <si>
    <t>기아/아시아버스</t>
  </si>
  <si>
    <t>콤비(26이상)</t>
  </si>
  <si>
    <t>AM928</t>
  </si>
  <si>
    <t>타우너 밴</t>
  </si>
  <si>
    <t>타우너트럭</t>
  </si>
  <si>
    <t>점보타이탄</t>
  </si>
  <si>
    <t>타이탄</t>
  </si>
  <si>
    <t>파맥스</t>
  </si>
  <si>
    <t>트레이드</t>
  </si>
  <si>
    <t>스펙트라윙</t>
  </si>
  <si>
    <t>비스토밴</t>
  </si>
  <si>
    <t>버스(16~25인)</t>
  </si>
  <si>
    <t>코스모스</t>
  </si>
  <si>
    <t>파워콤비</t>
  </si>
  <si>
    <t>콤비</t>
  </si>
  <si>
    <t>한국GM</t>
  </si>
  <si>
    <t>쉐보레 스파크</t>
  </si>
  <si>
    <t>더 뉴 스파크 밴</t>
  </si>
  <si>
    <t>쉐보레 스파크 밴</t>
  </si>
  <si>
    <t>더 넥스트 스파크 밴</t>
  </si>
  <si>
    <t>쉐보레 크루즈</t>
  </si>
  <si>
    <t>쉐보레 크루즈5</t>
  </si>
  <si>
    <t>쉐보레 말리부</t>
  </si>
  <si>
    <t>더 뉴 말리부 하이브리드</t>
  </si>
  <si>
    <t>쉐보레 올란도</t>
  </si>
  <si>
    <t>마티즈 CREATIVE</t>
  </si>
  <si>
    <t>마티즈 II</t>
  </si>
  <si>
    <t>마티즈 CREATIVE밴</t>
  </si>
  <si>
    <t>마티즈 클래식밴</t>
  </si>
  <si>
    <t>올뉴마티즈</t>
  </si>
  <si>
    <t>올뉴마티즈밴</t>
  </si>
  <si>
    <t>마티즈2밴</t>
  </si>
  <si>
    <t>마티즈밴</t>
  </si>
  <si>
    <t>쉐보레 트랙스</t>
  </si>
  <si>
    <t>뉴 다마스 밴</t>
  </si>
  <si>
    <t>다마스2 밴</t>
  </si>
  <si>
    <t>다마스 II</t>
  </si>
  <si>
    <t>다마스 밴</t>
  </si>
  <si>
    <t>윈스톰맥스</t>
  </si>
  <si>
    <t>쉐보레 캡티바</t>
  </si>
  <si>
    <t>신형 캡티바</t>
  </si>
  <si>
    <t>쉐보레 아베오</t>
  </si>
  <si>
    <t>쉐보레 임팔라</t>
  </si>
  <si>
    <t>쉐보레 트레일블레이저</t>
  </si>
  <si>
    <t>프리마</t>
  </si>
  <si>
    <t>쉐보레(GM대우)-&gt;기타-&gt;트럭</t>
  </si>
  <si>
    <t>노부스</t>
  </si>
  <si>
    <t>대우트럭</t>
  </si>
  <si>
    <t>쉐보레 콜로라도</t>
  </si>
  <si>
    <t>젠트라X</t>
  </si>
  <si>
    <t>쉐보레 볼트</t>
  </si>
  <si>
    <t>쉐보레 볼트 EUV</t>
  </si>
  <si>
    <t>쉐보레 볼트 EV</t>
  </si>
  <si>
    <t>볼트</t>
  </si>
  <si>
    <t>쉐보레 카마로</t>
  </si>
  <si>
    <t>쉐보레 이쿼녹스</t>
  </si>
  <si>
    <t>대우버스</t>
  </si>
  <si>
    <t>BH</t>
  </si>
  <si>
    <t>쉐보레-&gt;기타-&gt;버스</t>
  </si>
  <si>
    <t>BF</t>
  </si>
  <si>
    <t>BS</t>
  </si>
  <si>
    <t>BM</t>
  </si>
  <si>
    <t>레스타</t>
  </si>
  <si>
    <t>쉐보레 트래버스</t>
  </si>
  <si>
    <t>쉐보레 콜벳</t>
  </si>
  <si>
    <t>뉴레조</t>
  </si>
  <si>
    <t>SM5 뉴임프레션</t>
  </si>
  <si>
    <t>SM3 뉴제너레이션</t>
  </si>
  <si>
    <t>ALL New SM7 노바</t>
  </si>
  <si>
    <t>SM7 뉴아트</t>
  </si>
  <si>
    <t>The New SM6</t>
  </si>
  <si>
    <t>New QM3</t>
  </si>
  <si>
    <t>QM5 NEO</t>
  </si>
  <si>
    <t>뉴 마스터 버스</t>
  </si>
  <si>
    <t>뉴 마스터 밴</t>
  </si>
  <si>
    <t>마스터 버스</t>
  </si>
  <si>
    <t>마스터 밴</t>
  </si>
  <si>
    <t>뷰티플 코란도</t>
  </si>
  <si>
    <t>코란도C</t>
  </si>
  <si>
    <t>뉴코란도밴</t>
  </si>
  <si>
    <t>코란도훼미리</t>
  </si>
  <si>
    <t>훼미리밴</t>
  </si>
  <si>
    <t>???</t>
  </si>
  <si>
    <t>코란도밴</t>
  </si>
  <si>
    <t>티볼리 에어(X150)</t>
  </si>
  <si>
    <t>뉴 렉스턴 스포츠 칸</t>
  </si>
  <si>
    <t>렉스턴W</t>
  </si>
  <si>
    <t>슈퍼렉스턴</t>
  </si>
  <si>
    <t>뉴체어맨W</t>
  </si>
  <si>
    <t>체어맨W</t>
  </si>
  <si>
    <t>체어맨H 뉴클래식</t>
  </si>
  <si>
    <t>체어맨H</t>
  </si>
  <si>
    <t>액티언스포츠</t>
  </si>
  <si>
    <t>무쏘스포츠</t>
  </si>
  <si>
    <t>뉴무쏘밴</t>
  </si>
  <si>
    <t>무쏘밴</t>
  </si>
  <si>
    <t>쌍용 -&gt; 기타 -&gt; 렉카</t>
  </si>
  <si>
    <t>스마트EV</t>
  </si>
  <si>
    <t>기타 -&gt; 승용차</t>
  </si>
  <si>
    <t>기타분류</t>
  </si>
  <si>
    <t>대창모터스 전기차</t>
  </si>
  <si>
    <t>캠시스</t>
  </si>
  <si>
    <t>MASTA</t>
  </si>
  <si>
    <t>대한 트레일러</t>
  </si>
  <si>
    <t>기타 -&gt; 트레일러</t>
  </si>
  <si>
    <t>동우 트레일러</t>
  </si>
  <si>
    <t>두성 트레일러</t>
  </si>
  <si>
    <t>알텍 트레일러</t>
  </si>
  <si>
    <t>우주 트레일러</t>
  </si>
  <si>
    <t>명성 트레일러</t>
  </si>
  <si>
    <t>한특 트레일러</t>
  </si>
  <si>
    <t>미래 트레일러</t>
  </si>
  <si>
    <t>태영 트레일러</t>
  </si>
  <si>
    <t>인정 트레일러</t>
  </si>
  <si>
    <t>해광트럭</t>
  </si>
  <si>
    <t>기타 -&gt; 트럭</t>
  </si>
  <si>
    <t>광림트럭</t>
  </si>
  <si>
    <t>인정트럭</t>
  </si>
  <si>
    <t>한국특장</t>
  </si>
  <si>
    <t>DAMAG 트럭</t>
  </si>
  <si>
    <t>현대(상용)굴삭기</t>
  </si>
  <si>
    <t>기타 -&gt; 굴삭기</t>
  </si>
  <si>
    <t>삼성(상용)굴삭기</t>
  </si>
  <si>
    <t>볼보(상용)굴삭기</t>
  </si>
  <si>
    <t>고마쓰 굴삭기</t>
  </si>
  <si>
    <t>두산 굴삭기</t>
  </si>
  <si>
    <t>캐터필러 굴삭기</t>
  </si>
  <si>
    <t>YANMAR 굴삭기</t>
  </si>
  <si>
    <t>기타 -&gt; 버스</t>
  </si>
  <si>
    <t>T</t>
  </si>
  <si>
    <t>F</t>
  </si>
  <si>
    <t>메가트럭</t>
  </si>
  <si>
    <t>New 베르나</t>
  </si>
  <si>
    <t>벨로스터-N</t>
  </si>
  <si>
    <t>보배드림</t>
  </si>
  <si>
    <t>쏘나타 DN8 하이브리드</t>
  </si>
  <si>
    <t>쏘나타 하이브리드 [DN8]</t>
  </si>
  <si>
    <t>쏘나타 DN8</t>
  </si>
  <si>
    <t>쏘나타 [DN8]</t>
  </si>
  <si>
    <t>쏘나타 뉴 라이즈 플러그 인 하이브리드</t>
  </si>
  <si>
    <t>LF 쏘나타 플러그 인 하이브리드</t>
  </si>
  <si>
    <t>수정</t>
  </si>
  <si>
    <t>아이오닉 5</t>
  </si>
  <si>
    <t>더 뉴 아이오닉 플러그인 하이브리드</t>
  </si>
  <si>
    <t>아이오닉 플러그인 하이브리드</t>
  </si>
  <si>
    <t>카운티 일렉트릭</t>
  </si>
  <si>
    <t>투싼 (4세대)</t>
  </si>
  <si>
    <t>투싼 하이브리드 (4세대)</t>
  </si>
  <si>
    <t>새로 추가</t>
  </si>
  <si>
    <t>포터2 CRDi 특장</t>
  </si>
  <si>
    <t>포터2 CRDi 카고</t>
  </si>
  <si>
    <t>포터2 터보인터쿨러 카고</t>
  </si>
  <si>
    <t>G80 (RG3) 일렉트리파이드</t>
  </si>
  <si>
    <t>더뉴K3</t>
  </si>
  <si>
    <t>21~</t>
  </si>
  <si>
    <t>더뉴K3_GT</t>
  </si>
  <si>
    <t>K3 GT</t>
  </si>
  <si>
    <t>올뉴K3</t>
  </si>
  <si>
    <t>18~</t>
  </si>
  <si>
    <t>올뉴K3_GT</t>
  </si>
  <si>
    <t>12~15</t>
  </si>
  <si>
    <t>K5 3세대 하이브리드</t>
  </si>
  <si>
    <t>더 뉴 니로 플러그인 하이브리브</t>
  </si>
  <si>
    <t>니로 플러그인 하이브리드</t>
  </si>
  <si>
    <t>레이 EV</t>
  </si>
  <si>
    <t>추가</t>
  </si>
  <si>
    <t>봉고III</t>
  </si>
  <si>
    <t>봉고III 미니버스</t>
  </si>
  <si>
    <t>봉고III 트럭</t>
  </si>
  <si>
    <t>더 뉴 봉고III 트럭 CRDi 카고</t>
  </si>
  <si>
    <t>더 뉴 봉고III 트럭 EV</t>
  </si>
  <si>
    <t>더 뉴 봉고III 트럭 LPi 카고</t>
  </si>
  <si>
    <t>더 뉴 봉고III 트럭 LPi 특장</t>
  </si>
  <si>
    <t>더 뉴 봉고III 트럭 특장</t>
  </si>
  <si>
    <t>봉고III 트럭 LPi 카고</t>
  </si>
  <si>
    <t>봉고III 트럭 CRDi 카고</t>
  </si>
  <si>
    <t>봉고III 트럭 터보인터쿨러(Tci) 카고</t>
  </si>
  <si>
    <t>봉고III 트럭 특장</t>
  </si>
  <si>
    <t>카니발 (4세대)</t>
  </si>
  <si>
    <t>카니발 II</t>
  </si>
  <si>
    <t>카렌스 II</t>
  </si>
  <si>
    <t>더 뉴 아베오 세단</t>
  </si>
  <si>
    <t>더 뉴 아베오 해치백</t>
  </si>
  <si>
    <t>아베오 세단</t>
  </si>
  <si>
    <t>아베오 해치백</t>
  </si>
  <si>
    <t>어메이징 뉴 크루즈 5</t>
  </si>
  <si>
    <t>SM3 Z.E</t>
  </si>
  <si>
    <t>렉스턴 II</t>
  </si>
  <si>
    <t>i30 PD</t>
  </si>
  <si>
    <t>뉴 i30</t>
  </si>
  <si>
    <t>i30 (신형)</t>
  </si>
  <si>
    <t>i30CW</t>
  </si>
  <si>
    <t>그랜저HG 하이브리드</t>
  </si>
  <si>
    <t>그랜져TG</t>
  </si>
  <si>
    <t>e마이티</t>
  </si>
  <si>
    <t>벨로스터 [JS]</t>
  </si>
  <si>
    <t>더 뉴 그랜드스타렉스</t>
  </si>
  <si>
    <t>싼타페TM</t>
  </si>
  <si>
    <t>싼타페DM</t>
  </si>
  <si>
    <t>싼타페 더스타일</t>
  </si>
  <si>
    <t>싼타페CM</t>
  </si>
  <si>
    <t>NF쏘나타 트랜스폼</t>
  </si>
  <si>
    <t>올 뉴 아반떼 [CN7]</t>
  </si>
  <si>
    <t>올 뉴 아반떼 하이브리드 [CN7]</t>
  </si>
  <si>
    <t>더 뉴 아반떼AD</t>
  </si>
  <si>
    <t>아반떼 LPi 하이브리드</t>
  </si>
  <si>
    <t>더 뉴 아이오닉 플러그인</t>
  </si>
  <si>
    <t>플러그인 = 하이브리드</t>
  </si>
  <si>
    <t>아이오닉 플러그인</t>
  </si>
  <si>
    <t>뉴 슈퍼에어로시티</t>
  </si>
  <si>
    <t>에어로스타</t>
  </si>
  <si>
    <t>뉴에어로</t>
  </si>
  <si>
    <t>뉴 에쿠스</t>
  </si>
  <si>
    <t>에쿠스 (신형)</t>
  </si>
  <si>
    <t>엑센트 (신형)</t>
  </si>
  <si>
    <t>뉴 엘란트라</t>
  </si>
  <si>
    <t>뉴 제네시스</t>
  </si>
  <si>
    <t>뉴 코티나</t>
  </si>
  <si>
    <t>현대-&gt;기타-&gt;캠핑카</t>
  </si>
  <si>
    <t>뉴 투스카니</t>
  </si>
  <si>
    <t>디 올 뉴 투싼</t>
  </si>
  <si>
    <t>디 올 뉴 투싼 하이브리드</t>
  </si>
  <si>
    <t>뉴 투싼ix</t>
  </si>
  <si>
    <t>엑시언트 프로</t>
  </si>
  <si>
    <t>트라고 엑시언트</t>
  </si>
  <si>
    <t>뉴 파워트럭</t>
  </si>
  <si>
    <t>슈퍼트럭</t>
  </si>
  <si>
    <t>RB버스</t>
  </si>
  <si>
    <t>그린시티(글로벌900)</t>
  </si>
  <si>
    <t>더 올 뉴 G80</t>
  </si>
  <si>
    <t>일렉트리파이드 G80</t>
  </si>
  <si>
    <t>더 뉴 K3 [2세대]</t>
  </si>
  <si>
    <t>더 뉴 K9 [RJ]</t>
  </si>
  <si>
    <t>X-트렉</t>
  </si>
  <si>
    <t>뉴 그랜버드</t>
  </si>
  <si>
    <t>올 뉴 모닝 [JA]</t>
  </si>
  <si>
    <t>봉고3 EV</t>
  </si>
  <si>
    <t>봉고3 플러스</t>
  </si>
  <si>
    <t>봉고 프론티어</t>
  </si>
  <si>
    <t>와이드 봉고</t>
  </si>
  <si>
    <t>뉴 스펙트라</t>
  </si>
  <si>
    <t>뉴 스펙트라윙</t>
  </si>
  <si>
    <t>더 뉴 스포티지R</t>
  </si>
  <si>
    <t>스포티지R</t>
  </si>
  <si>
    <t>뉴 쎄라토</t>
  </si>
  <si>
    <t>뉴 쏘렌토R</t>
  </si>
  <si>
    <t>뉴 쏘렌토</t>
  </si>
  <si>
    <t>뉴 오피러스</t>
  </si>
  <si>
    <t>뉴 카니발</t>
  </si>
  <si>
    <t>뉴 페이스 카렌스</t>
  </si>
  <si>
    <t>뉴 카렌스</t>
  </si>
  <si>
    <t>뉴 콩코드</t>
  </si>
  <si>
    <t>KB트럭</t>
  </si>
  <si>
    <t>AM트럭</t>
  </si>
  <si>
    <t>뉴 포텐샤</t>
  </si>
  <si>
    <t>뉴 프라이드</t>
  </si>
  <si>
    <t>피아트 132</t>
  </si>
  <si>
    <t>피아트 124</t>
  </si>
  <si>
    <t>AM927</t>
  </si>
  <si>
    <t>쉐보레/대우</t>
  </si>
  <si>
    <t>볼트(VOLT)</t>
  </si>
  <si>
    <t>볼트 (VOLT)</t>
  </si>
  <si>
    <t>더 뉴 카마로 SS</t>
  </si>
  <si>
    <t>카마로 SS</t>
  </si>
  <si>
    <t>누비라2</t>
  </si>
  <si>
    <t>뉴 라세티</t>
  </si>
  <si>
    <t>맵시나</t>
  </si>
  <si>
    <t>바네트</t>
  </si>
  <si>
    <t>수퍼살롱</t>
  </si>
  <si>
    <t>뉴칼로스</t>
  </si>
  <si>
    <t>V365T트럭</t>
  </si>
  <si>
    <t>차세대트럭</t>
  </si>
  <si>
    <t>뉴 프린스</t>
  </si>
  <si>
    <t>BX</t>
  </si>
  <si>
    <t>FX</t>
  </si>
  <si>
    <t>뉴 SM3</t>
  </si>
  <si>
    <t>뉴 SM5 (신형)</t>
  </si>
  <si>
    <t>뉴 SM5</t>
  </si>
  <si>
    <t>올 뉴 SM7</t>
  </si>
  <si>
    <t>SM7 뉴 아트</t>
  </si>
  <si>
    <t>뉴 QM3</t>
  </si>
  <si>
    <t>뉴 QM5</t>
  </si>
  <si>
    <t>야무진</t>
  </si>
  <si>
    <t>SM510트럭</t>
  </si>
  <si>
    <t>렉스턴2 유로</t>
  </si>
  <si>
    <t>뉴 로디우스</t>
  </si>
  <si>
    <t>뉴 무쏘</t>
  </si>
  <si>
    <t>무쏘 밴</t>
  </si>
  <si>
    <t>뉴무쏘 밴</t>
  </si>
  <si>
    <t>체어맨H 뉴 클래식</t>
  </si>
  <si>
    <t>뉴 체어맨W</t>
  </si>
  <si>
    <t>뉴 코란도 C</t>
  </si>
  <si>
    <t>카고트럭</t>
  </si>
  <si>
    <t>DA50트럭</t>
  </si>
  <si>
    <t>SY트럭</t>
  </si>
  <si>
    <t>어울림모터스</t>
  </si>
  <si>
    <t>스피라</t>
  </si>
  <si>
    <t>기타 국산차</t>
  </si>
  <si>
    <t>전기차</t>
  </si>
  <si>
    <t>캠핑 트레일러</t>
  </si>
  <si>
    <t>쏘나타 III</t>
  </si>
  <si>
    <t>쏘나타 II</t>
  </si>
  <si>
    <t>투싼 (NX4)</t>
  </si>
  <si>
    <t>포니투</t>
  </si>
  <si>
    <t>브리샤</t>
  </si>
  <si>
    <t>크레도스 2</t>
  </si>
  <si>
    <t>라노스 II</t>
  </si>
  <si>
    <t>기타 제조사</t>
  </si>
  <si>
    <t>기타 승용차</t>
  </si>
  <si>
    <t>어울림모터스-스피라</t>
  </si>
  <si>
    <t>기타-&gt;기타-&gt;승용차</t>
  </si>
  <si>
    <t>1. ex) 갤로퍼밴, 갤로퍼밴2 와 같이 각각 갤로퍼, 갤로퍼2로 통합할 수 있다면 통합할 것.</t>
  </si>
  <si>
    <t>예시:</t>
  </si>
  <si>
    <t>ABCDE 차량과 ABCDE 밴 이란 두 종류의 차량이 있다면, ABCDE로 통합한다.</t>
  </si>
  <si>
    <t>2. 버스, 트럭, 트레일러 등등 같은 특수차량은 기타로 분류</t>
  </si>
  <si>
    <t>현대 -&gt; 버스 -&gt; 카운티 가 있다면 / 현대 -&gt; 기타 -&gt; 버스 이런식으로 분류</t>
  </si>
  <si>
    <t>2-1. 단, 세개 이상의 사이트에서 해당 특수차량을 따로 분류할경우 우리도 분류함</t>
  </si>
  <si>
    <t>3. 분류하기 애매한 사항은 붉은색으로 표시후 다같이 모였을 때 의논</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</si>
</sst>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font>
    <font>
      <sz val="10"/>
      <color theme="1"/>
      <name val="Arial"/>
    </font>
    <font>
      <sz val="11"/>
      <color rgb="FF000000"/>
      <name val="&quot;맑은 고딕&quot;"/>
      <family val="3"/>
      <charset val="129"/>
    </font>
    <font>
      <sz val="10"/>
      <color rgb="FF000000"/>
      <name val="Arial"/>
      <family val="2"/>
    </font>
    <font>
      <sz val="10"/>
      <color theme="1"/>
      <name val="Arial"/>
      <family val="2"/>
    </font>
    <font>
      <sz val="11"/>
      <color theme="1"/>
      <name val="Arial"/>
      <family val="2"/>
    </font>
    <font>
      <sz val="11"/>
      <color rgb="FF000000"/>
      <name val="Arial"/>
      <family val="2"/>
    </font>
    <font>
      <sz val="11"/>
      <color rgb="FF000000"/>
      <name val="Inconsolata"/>
    </font>
    <font>
      <sz val="9"/>
      <color rgb="FF222222"/>
      <name val="NotoKrR"/>
    </font>
    <font>
      <sz val="10"/>
      <color rgb="FF000000"/>
      <name val="&quot;맑은 고딕&quot;"/>
      <family val="3"/>
      <charset val="129"/>
    </font>
    <font>
      <sz val="10"/>
      <color theme="0"/>
      <name val="Arial"/>
      <family val="2"/>
    </font>
    <font>
      <sz val="8"/>
      <name val="돋움"/>
      <family val="3"/>
      <charset val="129"/>
    </font>
  </fonts>
  <fills count="10">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D0E0E3"/>
        <bgColor rgb="FFD0E0E3"/>
      </patternFill>
    </fill>
    <fill>
      <patternFill patternType="solid">
        <fgColor theme="6"/>
        <bgColor theme="6"/>
      </patternFill>
    </fill>
  </fills>
  <borders count="11">
    <border>
      <left/>
      <right/>
      <top/>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5">
    <xf numFmtId="0" fontId="0" fillId="0" borderId="0" xfId="0" applyFont="1" applyAlignment="1"/>
    <xf numFmtId="0" fontId="1" fillId="0" borderId="0" xfId="0" applyFont="1" applyAlignment="1"/>
    <xf numFmtId="0" fontId="1" fillId="2" borderId="0" xfId="0" applyFont="1" applyFill="1" applyAlignment="1"/>
    <xf numFmtId="0" fontId="2" fillId="0" borderId="0" xfId="0" applyFont="1" applyAlignment="1"/>
    <xf numFmtId="0" fontId="1" fillId="0" borderId="0" xfId="0" applyFont="1" applyAlignment="1"/>
    <xf numFmtId="0" fontId="2" fillId="3" borderId="0" xfId="0" applyFont="1" applyFill="1" applyAlignment="1"/>
    <xf numFmtId="0" fontId="1" fillId="2" borderId="0" xfId="0" applyFont="1" applyFill="1"/>
    <xf numFmtId="0" fontId="3" fillId="2" borderId="0" xfId="0" applyFont="1" applyFill="1" applyAlignment="1">
      <alignment horizontal="left"/>
    </xf>
    <xf numFmtId="0" fontId="2" fillId="2" borderId="0" xfId="0" applyFont="1" applyFill="1" applyAlignment="1"/>
    <xf numFmtId="0" fontId="1" fillId="4" borderId="0" xfId="0" applyFont="1" applyFill="1"/>
    <xf numFmtId="0" fontId="4" fillId="2" borderId="0" xfId="0" applyFont="1" applyFill="1" applyAlignment="1"/>
    <xf numFmtId="0" fontId="1" fillId="2" borderId="0" xfId="0" applyFont="1" applyFill="1" applyAlignment="1"/>
    <xf numFmtId="0" fontId="5" fillId="2" borderId="0" xfId="0" applyFont="1" applyFill="1" applyAlignment="1"/>
    <xf numFmtId="0" fontId="2" fillId="0" borderId="1" xfId="0" applyFont="1" applyBorder="1" applyAlignment="1"/>
    <xf numFmtId="0" fontId="2" fillId="0" borderId="2" xfId="0" applyFont="1" applyBorder="1" applyAlignment="1"/>
    <xf numFmtId="0" fontId="2" fillId="0" borderId="2" xfId="0" applyFont="1" applyBorder="1" applyAlignment="1"/>
    <xf numFmtId="0" fontId="6" fillId="0" borderId="3" xfId="0" applyFont="1" applyBorder="1" applyAlignment="1"/>
    <xf numFmtId="0" fontId="2" fillId="0" borderId="0" xfId="0" applyFont="1" applyAlignment="1"/>
    <xf numFmtId="0" fontId="2" fillId="0" borderId="4" xfId="0" applyFont="1" applyBorder="1" applyAlignment="1"/>
    <xf numFmtId="0" fontId="6" fillId="0" borderId="5" xfId="0" applyFont="1" applyBorder="1" applyAlignment="1"/>
    <xf numFmtId="0" fontId="2" fillId="0" borderId="4" xfId="0" applyFont="1" applyBorder="1" applyAlignment="1"/>
    <xf numFmtId="0" fontId="6" fillId="0" borderId="5" xfId="0" applyFont="1" applyBorder="1" applyAlignment="1"/>
    <xf numFmtId="0" fontId="2" fillId="5" borderId="0" xfId="0" applyFont="1" applyFill="1" applyAlignment="1"/>
    <xf numFmtId="0" fontId="2" fillId="5" borderId="0" xfId="0" applyFont="1" applyFill="1" applyAlignment="1"/>
    <xf numFmtId="0" fontId="2" fillId="2" borderId="0" xfId="0" applyFont="1" applyFill="1" applyAlignment="1"/>
    <xf numFmtId="0" fontId="7" fillId="0" borderId="5" xfId="0" applyFont="1" applyBorder="1" applyAlignment="1"/>
    <xf numFmtId="0" fontId="2" fillId="0" borderId="5" xfId="0" applyFont="1" applyBorder="1" applyAlignment="1"/>
    <xf numFmtId="0" fontId="1" fillId="0" borderId="5" xfId="0" applyFont="1" applyBorder="1" applyAlignment="1"/>
    <xf numFmtId="0" fontId="1" fillId="0" borderId="5" xfId="0" applyFont="1" applyBorder="1" applyAlignment="1"/>
    <xf numFmtId="0" fontId="1" fillId="5" borderId="0" xfId="0" applyFont="1" applyFill="1" applyAlignment="1"/>
    <xf numFmtId="0" fontId="2" fillId="0" borderId="6" xfId="0" applyFont="1" applyBorder="1" applyAlignment="1"/>
    <xf numFmtId="0" fontId="2" fillId="0" borderId="7" xfId="0" applyFont="1" applyBorder="1" applyAlignment="1"/>
    <xf numFmtId="0" fontId="2" fillId="5" borderId="7" xfId="0" applyFont="1" applyFill="1" applyBorder="1" applyAlignment="1"/>
    <xf numFmtId="0" fontId="1" fillId="0" borderId="7" xfId="0" applyFont="1" applyBorder="1"/>
    <xf numFmtId="0" fontId="6" fillId="0" borderId="8" xfId="0" applyFont="1" applyBorder="1" applyAlignment="1"/>
    <xf numFmtId="0" fontId="2" fillId="2" borderId="7" xfId="0" applyFont="1" applyFill="1" applyBorder="1" applyAlignment="1"/>
    <xf numFmtId="0" fontId="6" fillId="3" borderId="5" xfId="0" applyFont="1" applyFill="1" applyBorder="1"/>
    <xf numFmtId="0" fontId="6" fillId="3" borderId="5" xfId="0" applyFont="1" applyFill="1" applyBorder="1" applyAlignment="1"/>
    <xf numFmtId="0" fontId="6" fillId="2" borderId="0" xfId="0" applyFont="1" applyFill="1" applyAlignment="1">
      <alignment horizontal="left"/>
    </xf>
    <xf numFmtId="0" fontId="6" fillId="2" borderId="5" xfId="0" applyFont="1" applyFill="1" applyBorder="1" applyAlignment="1"/>
    <xf numFmtId="0" fontId="1" fillId="2" borderId="5" xfId="0" applyFont="1" applyFill="1" applyBorder="1" applyAlignment="1"/>
    <xf numFmtId="0" fontId="1" fillId="4" borderId="0" xfId="0" applyFont="1" applyFill="1" applyAlignment="1"/>
    <xf numFmtId="0" fontId="1" fillId="0" borderId="0" xfId="0" applyFont="1"/>
    <xf numFmtId="0" fontId="6" fillId="6" borderId="5" xfId="0" applyFont="1" applyFill="1" applyBorder="1"/>
    <xf numFmtId="0" fontId="1" fillId="7" borderId="0" xfId="0" applyFont="1" applyFill="1" applyAlignment="1"/>
    <xf numFmtId="0" fontId="1" fillId="7" borderId="9" xfId="0" applyFont="1" applyFill="1" applyBorder="1" applyAlignment="1"/>
    <xf numFmtId="0" fontId="1" fillId="7" borderId="0" xfId="0" applyFont="1" applyFill="1"/>
    <xf numFmtId="0" fontId="1" fillId="8" borderId="9" xfId="0" applyFont="1" applyFill="1" applyBorder="1" applyAlignment="1"/>
    <xf numFmtId="0" fontId="1" fillId="8" borderId="10" xfId="0" applyFont="1" applyFill="1" applyBorder="1" applyAlignment="1"/>
    <xf numFmtId="0" fontId="2" fillId="9" borderId="0" xfId="0" applyFont="1" applyFill="1" applyAlignment="1"/>
    <xf numFmtId="0" fontId="2" fillId="9" borderId="0" xfId="0" applyFont="1" applyFill="1" applyAlignment="1"/>
    <xf numFmtId="0" fontId="8" fillId="3" borderId="0" xfId="0" applyFont="1" applyFill="1" applyAlignment="1"/>
    <xf numFmtId="0" fontId="3" fillId="3" borderId="0" xfId="0" applyFont="1" applyFill="1" applyAlignment="1">
      <alignment horizontal="left"/>
    </xf>
    <xf numFmtId="0" fontId="9" fillId="9" borderId="0" xfId="0" applyFont="1" applyFill="1" applyAlignment="1"/>
    <xf numFmtId="0" fontId="9" fillId="2" borderId="0" xfId="0" applyFont="1" applyFill="1" applyAlignment="1"/>
    <xf numFmtId="0" fontId="6" fillId="9" borderId="0" xfId="0" applyFont="1" applyFill="1" applyAlignment="1">
      <alignment horizontal="left"/>
    </xf>
    <xf numFmtId="0" fontId="1" fillId="9" borderId="0" xfId="0" applyFont="1" applyFill="1"/>
    <xf numFmtId="0" fontId="6" fillId="9" borderId="0" xfId="0" applyFont="1" applyFill="1" applyAlignment="1"/>
    <xf numFmtId="0" fontId="6" fillId="9" borderId="0" xfId="0" applyFont="1" applyFill="1" applyAlignment="1"/>
    <xf numFmtId="0" fontId="6" fillId="9" borderId="0" xfId="0" applyFont="1" applyFill="1"/>
    <xf numFmtId="0" fontId="1" fillId="9" borderId="0" xfId="0" applyFont="1" applyFill="1" applyAlignment="1"/>
    <xf numFmtId="0" fontId="6" fillId="9" borderId="0" xfId="0" applyFont="1" applyFill="1" applyAlignment="1"/>
    <xf numFmtId="0" fontId="7" fillId="9" borderId="0" xfId="0" applyFont="1" applyFill="1"/>
    <xf numFmtId="0" fontId="10" fillId="6" borderId="0" xfId="0" applyFont="1" applyFill="1" applyAlignment="1"/>
    <xf numFmtId="0" fontId="7" fillId="9" borderId="0" xfId="0" applyFont="1" applyFill="1" applyAlignment="1"/>
  </cellXfs>
  <cellStyles count="1">
    <cellStyle name="표준"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FFF00"/>
          <bgColor rgb="FFFFFF00"/>
        </patternFill>
      </fill>
    </dxf>
    <dxf>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511"/>
  <sheetViews>
    <sheetView tabSelected="1" topLeftCell="A49" workbookViewId="0">
      <selection activeCell="F65" sqref="F65"/>
    </sheetView>
  </sheetViews>
  <sheetFormatPr defaultColWidth="14.44140625" defaultRowHeight="15.75" customHeight="1"/>
  <cols>
    <col min="1" max="1" width="16.44140625" customWidth="1"/>
    <col min="3" max="3" width="29.44140625" customWidth="1"/>
  </cols>
  <sheetData>
    <row r="1" spans="1:3">
      <c r="A1" s="1" t="s">
        <v>0</v>
      </c>
      <c r="B1" s="1" t="s">
        <v>1</v>
      </c>
      <c r="C1" s="1" t="s">
        <v>2</v>
      </c>
    </row>
    <row r="2" spans="1:3">
      <c r="A2" s="1" t="s">
        <v>3</v>
      </c>
      <c r="B2" s="1" t="s">
        <v>4</v>
      </c>
      <c r="C2" s="1" t="s">
        <v>4</v>
      </c>
    </row>
    <row r="3" spans="1:3">
      <c r="A3" s="1" t="s">
        <v>3</v>
      </c>
      <c r="B3" s="1" t="s">
        <v>5</v>
      </c>
      <c r="C3" s="1" t="s">
        <v>6</v>
      </c>
    </row>
    <row r="4" spans="1:3">
      <c r="A4" s="1" t="s">
        <v>3</v>
      </c>
      <c r="B4" s="1" t="s">
        <v>5</v>
      </c>
      <c r="C4" s="1" t="s">
        <v>5</v>
      </c>
    </row>
    <row r="5" spans="1:3">
      <c r="A5" s="1" t="s">
        <v>3</v>
      </c>
      <c r="B5" s="1" t="s">
        <v>5</v>
      </c>
      <c r="C5" s="1" t="s">
        <v>7</v>
      </c>
    </row>
    <row r="6" spans="1:3">
      <c r="A6" s="1" t="s">
        <v>3</v>
      </c>
      <c r="B6" s="1" t="s">
        <v>5</v>
      </c>
      <c r="C6" s="1" t="s">
        <v>8</v>
      </c>
    </row>
    <row r="7" spans="1:3">
      <c r="A7" s="1" t="s">
        <v>3</v>
      </c>
      <c r="B7" s="1" t="s">
        <v>5</v>
      </c>
      <c r="C7" s="1" t="s">
        <v>9</v>
      </c>
    </row>
    <row r="8" spans="1:3">
      <c r="A8" s="1" t="s">
        <v>3</v>
      </c>
      <c r="B8" s="1" t="s">
        <v>10</v>
      </c>
      <c r="C8" s="1" t="s">
        <v>11</v>
      </c>
    </row>
    <row r="9" spans="1:3">
      <c r="A9" s="1" t="s">
        <v>3</v>
      </c>
      <c r="B9" s="1" t="s">
        <v>10</v>
      </c>
      <c r="C9" s="1" t="s">
        <v>10</v>
      </c>
    </row>
    <row r="10" spans="1:3">
      <c r="A10" s="1" t="s">
        <v>3</v>
      </c>
      <c r="B10" s="1" t="s">
        <v>10</v>
      </c>
      <c r="C10" s="1" t="s">
        <v>12</v>
      </c>
    </row>
    <row r="11" spans="1:3">
      <c r="A11" s="1" t="s">
        <v>3</v>
      </c>
      <c r="B11" s="1" t="s">
        <v>10</v>
      </c>
      <c r="C11" s="1" t="s">
        <v>13</v>
      </c>
    </row>
    <row r="12" spans="1:3">
      <c r="A12" s="1" t="s">
        <v>3</v>
      </c>
      <c r="B12" s="1" t="s">
        <v>14</v>
      </c>
      <c r="C12" s="1" t="s">
        <v>15</v>
      </c>
    </row>
    <row r="13" spans="1:3">
      <c r="A13" s="1" t="s">
        <v>3</v>
      </c>
      <c r="B13" s="1" t="s">
        <v>14</v>
      </c>
      <c r="C13" s="1" t="s">
        <v>14</v>
      </c>
    </row>
    <row r="14" spans="1:3">
      <c r="A14" s="1" t="s">
        <v>3</v>
      </c>
      <c r="B14" s="1" t="s">
        <v>16</v>
      </c>
      <c r="C14" s="1" t="s">
        <v>16</v>
      </c>
    </row>
    <row r="15" spans="1:3">
      <c r="A15" s="1" t="s">
        <v>3</v>
      </c>
      <c r="B15" s="1" t="s">
        <v>17</v>
      </c>
      <c r="C15" s="1" t="s">
        <v>18</v>
      </c>
    </row>
    <row r="16" spans="1:3">
      <c r="A16" s="1" t="s">
        <v>3</v>
      </c>
      <c r="B16" s="1" t="s">
        <v>17</v>
      </c>
      <c r="C16" s="1" t="s">
        <v>19</v>
      </c>
    </row>
    <row r="17" spans="1:3">
      <c r="A17" s="1" t="s">
        <v>3</v>
      </c>
      <c r="B17" s="1" t="s">
        <v>17</v>
      </c>
      <c r="C17" s="1" t="s">
        <v>20</v>
      </c>
    </row>
    <row r="18" spans="1:3">
      <c r="A18" s="1" t="s">
        <v>3</v>
      </c>
      <c r="B18" s="1" t="s">
        <v>17</v>
      </c>
      <c r="C18" s="1" t="s">
        <v>21</v>
      </c>
    </row>
    <row r="19" spans="1:3">
      <c r="A19" s="1" t="s">
        <v>3</v>
      </c>
      <c r="B19" s="1" t="s">
        <v>17</v>
      </c>
      <c r="C19" s="1" t="s">
        <v>22</v>
      </c>
    </row>
    <row r="20" spans="1:3">
      <c r="A20" s="1" t="s">
        <v>3</v>
      </c>
      <c r="B20" s="1" t="s">
        <v>17</v>
      </c>
      <c r="C20" s="1" t="s">
        <v>23</v>
      </c>
    </row>
    <row r="21" spans="1:3">
      <c r="A21" s="1" t="s">
        <v>3</v>
      </c>
      <c r="B21" s="1" t="s">
        <v>17</v>
      </c>
      <c r="C21" s="1" t="s">
        <v>24</v>
      </c>
    </row>
    <row r="22" spans="1:3">
      <c r="A22" s="1" t="s">
        <v>3</v>
      </c>
      <c r="B22" s="1" t="s">
        <v>17</v>
      </c>
      <c r="C22" s="1" t="s">
        <v>25</v>
      </c>
    </row>
    <row r="23" spans="1:3">
      <c r="A23" s="1" t="s">
        <v>3</v>
      </c>
      <c r="B23" s="1" t="s">
        <v>17</v>
      </c>
      <c r="C23" s="1" t="s">
        <v>26</v>
      </c>
    </row>
    <row r="24" spans="1:3">
      <c r="A24" s="1" t="s">
        <v>3</v>
      </c>
      <c r="B24" s="1" t="s">
        <v>17</v>
      </c>
      <c r="C24" s="1" t="s">
        <v>17</v>
      </c>
    </row>
    <row r="25" spans="1:3">
      <c r="A25" s="1" t="s">
        <v>3</v>
      </c>
      <c r="B25" s="1" t="s">
        <v>17</v>
      </c>
      <c r="C25" s="1" t="s">
        <v>27</v>
      </c>
    </row>
    <row r="26" spans="1:3">
      <c r="A26" s="1" t="s">
        <v>3</v>
      </c>
      <c r="B26" s="1" t="s">
        <v>17</v>
      </c>
      <c r="C26" s="1" t="s">
        <v>28</v>
      </c>
    </row>
    <row r="27" spans="1:3">
      <c r="A27" s="1" t="s">
        <v>3</v>
      </c>
      <c r="B27" s="1" t="s">
        <v>17</v>
      </c>
      <c r="C27" s="1" t="s">
        <v>29</v>
      </c>
    </row>
    <row r="28" spans="1:3">
      <c r="A28" s="1" t="s">
        <v>3</v>
      </c>
      <c r="B28" s="1" t="s">
        <v>30</v>
      </c>
      <c r="C28" s="1" t="s">
        <v>31</v>
      </c>
    </row>
    <row r="29" spans="1:3">
      <c r="A29" s="1" t="s">
        <v>3</v>
      </c>
      <c r="B29" s="1" t="s">
        <v>30</v>
      </c>
      <c r="C29" s="1" t="s">
        <v>30</v>
      </c>
    </row>
    <row r="30" spans="1:3">
      <c r="A30" s="1" t="s">
        <v>3</v>
      </c>
      <c r="B30" s="1" t="s">
        <v>32</v>
      </c>
      <c r="C30" s="1" t="s">
        <v>32</v>
      </c>
    </row>
    <row r="31" spans="1:3">
      <c r="A31" s="1" t="s">
        <v>3</v>
      </c>
      <c r="B31" s="1" t="s">
        <v>33</v>
      </c>
      <c r="C31" s="1" t="s">
        <v>33</v>
      </c>
    </row>
    <row r="32" spans="1:3">
      <c r="A32" s="1" t="s">
        <v>3</v>
      </c>
      <c r="B32" s="1" t="s">
        <v>34</v>
      </c>
      <c r="C32" s="1" t="s">
        <v>34</v>
      </c>
    </row>
    <row r="33" spans="1:3">
      <c r="A33" s="1" t="s">
        <v>3</v>
      </c>
      <c r="B33" s="1" t="s">
        <v>35</v>
      </c>
      <c r="C33" s="1" t="s">
        <v>35</v>
      </c>
    </row>
    <row r="34" spans="1:3">
      <c r="A34" s="1" t="s">
        <v>3</v>
      </c>
      <c r="B34" s="1" t="s">
        <v>36</v>
      </c>
      <c r="C34" s="1" t="s">
        <v>36</v>
      </c>
    </row>
    <row r="35" spans="1:3">
      <c r="A35" s="1" t="s">
        <v>3</v>
      </c>
      <c r="B35" s="1" t="s">
        <v>37</v>
      </c>
      <c r="C35" s="1" t="s">
        <v>38</v>
      </c>
    </row>
    <row r="36" spans="1:3">
      <c r="A36" s="1" t="s">
        <v>3</v>
      </c>
      <c r="B36" s="1" t="s">
        <v>37</v>
      </c>
      <c r="C36" s="1" t="s">
        <v>39</v>
      </c>
    </row>
    <row r="37" spans="1:3">
      <c r="A37" s="1" t="s">
        <v>3</v>
      </c>
      <c r="B37" s="1" t="s">
        <v>37</v>
      </c>
      <c r="C37" s="1" t="s">
        <v>40</v>
      </c>
    </row>
    <row r="38" spans="1:3">
      <c r="A38" s="1" t="s">
        <v>3</v>
      </c>
      <c r="B38" s="1" t="s">
        <v>37</v>
      </c>
      <c r="C38" s="1" t="s">
        <v>41</v>
      </c>
    </row>
    <row r="39" spans="1:3">
      <c r="A39" s="1" t="s">
        <v>3</v>
      </c>
      <c r="B39" s="1" t="s">
        <v>37</v>
      </c>
      <c r="C39" s="1" t="s">
        <v>37</v>
      </c>
    </row>
    <row r="40" spans="1:3">
      <c r="A40" s="1" t="s">
        <v>3</v>
      </c>
      <c r="B40" s="1" t="s">
        <v>42</v>
      </c>
      <c r="C40" s="1" t="s">
        <v>43</v>
      </c>
    </row>
    <row r="41" spans="1:3">
      <c r="A41" s="1" t="s">
        <v>3</v>
      </c>
      <c r="B41" s="1" t="s">
        <v>42</v>
      </c>
      <c r="C41" s="1" t="s">
        <v>42</v>
      </c>
    </row>
    <row r="42" spans="1:3">
      <c r="A42" s="1" t="s">
        <v>3</v>
      </c>
      <c r="B42" s="1" t="s">
        <v>44</v>
      </c>
      <c r="C42" s="1" t="s">
        <v>44</v>
      </c>
    </row>
    <row r="43" spans="1:3">
      <c r="A43" s="1" t="s">
        <v>3</v>
      </c>
      <c r="B43" s="1" t="s">
        <v>45</v>
      </c>
      <c r="C43" s="1" t="s">
        <v>45</v>
      </c>
    </row>
    <row r="44" spans="1:3">
      <c r="A44" s="1" t="s">
        <v>3</v>
      </c>
      <c r="B44" s="1" t="s">
        <v>46</v>
      </c>
      <c r="C44" s="1" t="s">
        <v>47</v>
      </c>
    </row>
    <row r="45" spans="1:3">
      <c r="A45" s="1" t="s">
        <v>3</v>
      </c>
      <c r="B45" s="1" t="s">
        <v>46</v>
      </c>
      <c r="C45" s="1" t="s">
        <v>48</v>
      </c>
    </row>
    <row r="46" spans="1:3">
      <c r="A46" s="1" t="s">
        <v>3</v>
      </c>
      <c r="B46" s="1" t="s">
        <v>46</v>
      </c>
      <c r="C46" s="1" t="s">
        <v>49</v>
      </c>
    </row>
    <row r="47" spans="1:3">
      <c r="A47" s="1" t="s">
        <v>3</v>
      </c>
      <c r="B47" s="1" t="s">
        <v>46</v>
      </c>
      <c r="C47" s="1" t="s">
        <v>46</v>
      </c>
    </row>
    <row r="48" spans="1:3">
      <c r="A48" s="1" t="s">
        <v>3</v>
      </c>
      <c r="B48" s="1" t="s">
        <v>50</v>
      </c>
      <c r="C48" s="1" t="s">
        <v>51</v>
      </c>
    </row>
    <row r="49" spans="1:3">
      <c r="A49" s="1" t="s">
        <v>3</v>
      </c>
      <c r="B49" s="1" t="s">
        <v>50</v>
      </c>
      <c r="C49" s="1" t="s">
        <v>50</v>
      </c>
    </row>
    <row r="50" spans="1:3">
      <c r="A50" s="1" t="s">
        <v>3</v>
      </c>
      <c r="B50" s="1" t="s">
        <v>50</v>
      </c>
      <c r="C50" s="1" t="s">
        <v>52</v>
      </c>
    </row>
    <row r="51" spans="1:3">
      <c r="A51" s="1" t="s">
        <v>3</v>
      </c>
      <c r="B51" s="1" t="s">
        <v>50</v>
      </c>
      <c r="C51" s="1" t="s">
        <v>53</v>
      </c>
    </row>
    <row r="52" spans="1:3">
      <c r="A52" s="1" t="s">
        <v>3</v>
      </c>
      <c r="B52" s="1" t="s">
        <v>54</v>
      </c>
      <c r="C52" s="1" t="s">
        <v>54</v>
      </c>
    </row>
    <row r="53" spans="1:3">
      <c r="A53" s="1" t="s">
        <v>3</v>
      </c>
      <c r="B53" s="1" t="s">
        <v>55</v>
      </c>
      <c r="C53" s="1" t="s">
        <v>55</v>
      </c>
    </row>
    <row r="54" spans="1:3">
      <c r="A54" s="1" t="s">
        <v>3</v>
      </c>
      <c r="B54" s="1" t="s">
        <v>55</v>
      </c>
      <c r="C54" s="1" t="s">
        <v>56</v>
      </c>
    </row>
    <row r="55" spans="1:3">
      <c r="A55" s="1" t="s">
        <v>3</v>
      </c>
      <c r="B55" s="1" t="s">
        <v>57</v>
      </c>
      <c r="C55" s="1" t="s">
        <v>58</v>
      </c>
    </row>
    <row r="56" spans="1:3">
      <c r="A56" s="1" t="s">
        <v>3</v>
      </c>
      <c r="B56" s="1" t="s">
        <v>57</v>
      </c>
      <c r="C56" s="1" t="s">
        <v>57</v>
      </c>
    </row>
    <row r="57" spans="1:3">
      <c r="A57" s="1" t="s">
        <v>3</v>
      </c>
      <c r="B57" s="1" t="s">
        <v>59</v>
      </c>
      <c r="C57" s="1" t="s">
        <v>60</v>
      </c>
    </row>
    <row r="58" spans="1:3">
      <c r="A58" s="1" t="s">
        <v>3</v>
      </c>
      <c r="B58" s="1" t="s">
        <v>59</v>
      </c>
      <c r="C58" s="1" t="s">
        <v>61</v>
      </c>
    </row>
    <row r="59" spans="1:3">
      <c r="A59" s="1" t="s">
        <v>3</v>
      </c>
      <c r="B59" s="1" t="s">
        <v>59</v>
      </c>
      <c r="C59" s="1" t="s">
        <v>62</v>
      </c>
    </row>
    <row r="60" spans="1:3">
      <c r="A60" s="1" t="s">
        <v>3</v>
      </c>
      <c r="B60" s="1" t="s">
        <v>59</v>
      </c>
      <c r="C60" s="1" t="s">
        <v>59</v>
      </c>
    </row>
    <row r="61" spans="1:3">
      <c r="A61" s="1" t="s">
        <v>3</v>
      </c>
      <c r="B61" s="1" t="s">
        <v>59</v>
      </c>
      <c r="C61" s="1" t="s">
        <v>63</v>
      </c>
    </row>
    <row r="62" spans="1:3">
      <c r="A62" s="1" t="s">
        <v>3</v>
      </c>
      <c r="B62" s="1" t="s">
        <v>64</v>
      </c>
      <c r="C62" s="1" t="s">
        <v>64</v>
      </c>
    </row>
    <row r="63" spans="1:3">
      <c r="A63" s="1" t="s">
        <v>3</v>
      </c>
      <c r="B63" s="1" t="s">
        <v>64</v>
      </c>
      <c r="C63" s="1" t="s">
        <v>65</v>
      </c>
    </row>
    <row r="64" spans="1:3">
      <c r="A64" s="1" t="s">
        <v>3</v>
      </c>
      <c r="B64" s="1" t="s">
        <v>66</v>
      </c>
      <c r="C64" s="1" t="s">
        <v>66</v>
      </c>
    </row>
    <row r="65" spans="1:3">
      <c r="A65" s="1" t="s">
        <v>3</v>
      </c>
      <c r="B65" s="1" t="s">
        <v>67</v>
      </c>
      <c r="C65" s="1" t="s">
        <v>68</v>
      </c>
    </row>
    <row r="66" spans="1:3">
      <c r="A66" s="1" t="s">
        <v>3</v>
      </c>
      <c r="B66" s="1" t="s">
        <v>67</v>
      </c>
      <c r="C66" s="1" t="s">
        <v>69</v>
      </c>
    </row>
    <row r="67" spans="1:3">
      <c r="A67" s="1" t="s">
        <v>3</v>
      </c>
      <c r="B67" s="1" t="s">
        <v>67</v>
      </c>
      <c r="C67" s="1" t="s">
        <v>70</v>
      </c>
    </row>
    <row r="68" spans="1:3">
      <c r="A68" s="1" t="s">
        <v>3</v>
      </c>
      <c r="B68" s="1" t="s">
        <v>67</v>
      </c>
      <c r="C68" s="1" t="s">
        <v>71</v>
      </c>
    </row>
    <row r="69" spans="1:3">
      <c r="A69" s="1" t="s">
        <v>3</v>
      </c>
      <c r="B69" s="1" t="s">
        <v>67</v>
      </c>
      <c r="C69" s="1" t="s">
        <v>72</v>
      </c>
    </row>
    <row r="70" spans="1:3">
      <c r="A70" s="1" t="s">
        <v>3</v>
      </c>
      <c r="B70" s="1" t="s">
        <v>67</v>
      </c>
      <c r="C70" s="1" t="s">
        <v>67</v>
      </c>
    </row>
    <row r="71" spans="1:3">
      <c r="A71" s="1" t="s">
        <v>3</v>
      </c>
      <c r="B71" s="1" t="s">
        <v>67</v>
      </c>
      <c r="C71" s="1" t="s">
        <v>73</v>
      </c>
    </row>
    <row r="72" spans="1:3">
      <c r="A72" s="1" t="s">
        <v>3</v>
      </c>
      <c r="B72" s="1" t="s">
        <v>74</v>
      </c>
      <c r="C72" s="1" t="s">
        <v>75</v>
      </c>
    </row>
    <row r="73" spans="1:3">
      <c r="A73" s="1" t="s">
        <v>3</v>
      </c>
      <c r="B73" s="1" t="s">
        <v>74</v>
      </c>
      <c r="C73" s="1" t="s">
        <v>76</v>
      </c>
    </row>
    <row r="74" spans="1:3">
      <c r="A74" s="1" t="s">
        <v>3</v>
      </c>
      <c r="B74" s="1" t="s">
        <v>74</v>
      </c>
      <c r="C74" s="1" t="s">
        <v>77</v>
      </c>
    </row>
    <row r="75" spans="1:3">
      <c r="A75" s="1" t="s">
        <v>3</v>
      </c>
      <c r="B75" s="1" t="s">
        <v>74</v>
      </c>
      <c r="C75" s="1" t="s">
        <v>78</v>
      </c>
    </row>
    <row r="76" spans="1:3">
      <c r="A76" s="1" t="s">
        <v>3</v>
      </c>
      <c r="B76" s="1" t="s">
        <v>74</v>
      </c>
      <c r="C76" s="1" t="s">
        <v>79</v>
      </c>
    </row>
    <row r="77" spans="1:3">
      <c r="A77" s="1" t="s">
        <v>3</v>
      </c>
      <c r="B77" s="1" t="s">
        <v>74</v>
      </c>
      <c r="C77" s="1" t="s">
        <v>80</v>
      </c>
    </row>
    <row r="78" spans="1:3">
      <c r="A78" s="1" t="s">
        <v>3</v>
      </c>
      <c r="B78" s="1" t="s">
        <v>74</v>
      </c>
      <c r="C78" s="1" t="s">
        <v>81</v>
      </c>
    </row>
    <row r="79" spans="1:3">
      <c r="A79" s="1" t="s">
        <v>3</v>
      </c>
      <c r="B79" s="1" t="s">
        <v>74</v>
      </c>
      <c r="C79" s="1" t="s">
        <v>82</v>
      </c>
    </row>
    <row r="80" spans="1:3">
      <c r="A80" s="1" t="s">
        <v>3</v>
      </c>
      <c r="B80" s="1" t="s">
        <v>74</v>
      </c>
      <c r="C80" s="1" t="s">
        <v>83</v>
      </c>
    </row>
    <row r="81" spans="1:3">
      <c r="A81" s="1" t="s">
        <v>3</v>
      </c>
      <c r="B81" s="1" t="s">
        <v>74</v>
      </c>
      <c r="C81" s="1" t="s">
        <v>84</v>
      </c>
    </row>
    <row r="82" spans="1:3">
      <c r="A82" s="1" t="s">
        <v>3</v>
      </c>
      <c r="B82" s="1" t="s">
        <v>74</v>
      </c>
      <c r="C82" s="1" t="s">
        <v>85</v>
      </c>
    </row>
    <row r="83" spans="1:3">
      <c r="A83" s="1" t="s">
        <v>3</v>
      </c>
      <c r="B83" s="1" t="s">
        <v>74</v>
      </c>
      <c r="C83" s="1" t="s">
        <v>86</v>
      </c>
    </row>
    <row r="84" spans="1:3">
      <c r="A84" s="1" t="s">
        <v>3</v>
      </c>
      <c r="B84" s="1" t="s">
        <v>74</v>
      </c>
      <c r="C84" s="1" t="s">
        <v>87</v>
      </c>
    </row>
    <row r="85" spans="1:3">
      <c r="A85" s="1" t="s">
        <v>3</v>
      </c>
      <c r="B85" s="1" t="s">
        <v>74</v>
      </c>
      <c r="C85" s="1" t="s">
        <v>88</v>
      </c>
    </row>
    <row r="86" spans="1:3">
      <c r="A86" s="1" t="s">
        <v>3</v>
      </c>
      <c r="B86" s="1" t="s">
        <v>74</v>
      </c>
      <c r="C86" s="1" t="s">
        <v>74</v>
      </c>
    </row>
    <row r="87" spans="1:3">
      <c r="A87" s="1" t="s">
        <v>3</v>
      </c>
      <c r="B87" s="1" t="s">
        <v>74</v>
      </c>
      <c r="C87" s="1" t="s">
        <v>89</v>
      </c>
    </row>
    <row r="88" spans="1:3">
      <c r="A88" s="1" t="s">
        <v>3</v>
      </c>
      <c r="B88" s="1" t="s">
        <v>74</v>
      </c>
      <c r="C88" s="1" t="s">
        <v>90</v>
      </c>
    </row>
    <row r="89" spans="1:3">
      <c r="A89" s="1" t="s">
        <v>3</v>
      </c>
      <c r="B89" s="1" t="s">
        <v>91</v>
      </c>
      <c r="C89" s="1" t="s">
        <v>91</v>
      </c>
    </row>
    <row r="90" spans="1:3">
      <c r="A90" s="1" t="s">
        <v>3</v>
      </c>
      <c r="B90" s="1" t="s">
        <v>92</v>
      </c>
      <c r="C90" s="1" t="s">
        <v>93</v>
      </c>
    </row>
    <row r="91" spans="1:3">
      <c r="A91" s="1" t="s">
        <v>3</v>
      </c>
      <c r="B91" s="1" t="s">
        <v>92</v>
      </c>
      <c r="C91" s="1" t="s">
        <v>94</v>
      </c>
    </row>
    <row r="92" spans="1:3">
      <c r="A92" s="1" t="s">
        <v>3</v>
      </c>
      <c r="B92" s="1" t="s">
        <v>92</v>
      </c>
      <c r="C92" s="1" t="s">
        <v>95</v>
      </c>
    </row>
    <row r="93" spans="1:3">
      <c r="A93" s="1" t="s">
        <v>3</v>
      </c>
      <c r="B93" s="1" t="s">
        <v>92</v>
      </c>
      <c r="C93" s="1" t="s">
        <v>96</v>
      </c>
    </row>
    <row r="94" spans="1:3">
      <c r="A94" s="1" t="s">
        <v>3</v>
      </c>
      <c r="B94" s="1" t="s">
        <v>92</v>
      </c>
      <c r="C94" s="1" t="s">
        <v>97</v>
      </c>
    </row>
    <row r="95" spans="1:3">
      <c r="A95" s="1" t="s">
        <v>3</v>
      </c>
      <c r="B95" s="1" t="s">
        <v>92</v>
      </c>
      <c r="C95" s="1" t="s">
        <v>98</v>
      </c>
    </row>
    <row r="96" spans="1:3">
      <c r="A96" s="1" t="s">
        <v>3</v>
      </c>
      <c r="B96" s="1" t="s">
        <v>92</v>
      </c>
      <c r="C96" s="1" t="s">
        <v>99</v>
      </c>
    </row>
    <row r="97" spans="1:3">
      <c r="A97" s="1" t="s">
        <v>3</v>
      </c>
      <c r="B97" s="1" t="s">
        <v>92</v>
      </c>
      <c r="C97" s="1" t="s">
        <v>100</v>
      </c>
    </row>
    <row r="98" spans="1:3">
      <c r="A98" s="1" t="s">
        <v>3</v>
      </c>
      <c r="B98" s="1" t="s">
        <v>92</v>
      </c>
      <c r="C98" s="1" t="s">
        <v>101</v>
      </c>
    </row>
    <row r="99" spans="1:3">
      <c r="A99" s="1" t="s">
        <v>3</v>
      </c>
      <c r="B99" s="1" t="s">
        <v>92</v>
      </c>
      <c r="C99" s="1" t="s">
        <v>102</v>
      </c>
    </row>
    <row r="100" spans="1:3">
      <c r="A100" s="1" t="s">
        <v>3</v>
      </c>
      <c r="B100" s="1" t="s">
        <v>92</v>
      </c>
      <c r="C100" s="1" t="s">
        <v>103</v>
      </c>
    </row>
    <row r="101" spans="1:3">
      <c r="A101" s="1" t="s">
        <v>3</v>
      </c>
      <c r="B101" s="1" t="s">
        <v>92</v>
      </c>
      <c r="C101" s="1" t="s">
        <v>104</v>
      </c>
    </row>
    <row r="102" spans="1:3">
      <c r="A102" s="2" t="s">
        <v>3</v>
      </c>
      <c r="B102" s="2" t="s">
        <v>92</v>
      </c>
      <c r="C102" s="2" t="s">
        <v>105</v>
      </c>
    </row>
    <row r="103" spans="1:3">
      <c r="A103" s="1" t="s">
        <v>3</v>
      </c>
      <c r="B103" s="1" t="s">
        <v>92</v>
      </c>
      <c r="C103" s="1" t="s">
        <v>92</v>
      </c>
    </row>
    <row r="104" spans="1:3">
      <c r="A104" s="1" t="s">
        <v>3</v>
      </c>
      <c r="B104" s="1" t="s">
        <v>92</v>
      </c>
      <c r="C104" s="1" t="s">
        <v>106</v>
      </c>
    </row>
    <row r="105" spans="1:3">
      <c r="A105" s="1" t="s">
        <v>3</v>
      </c>
      <c r="B105" s="1" t="s">
        <v>107</v>
      </c>
      <c r="C105" s="1" t="s">
        <v>107</v>
      </c>
    </row>
    <row r="106" spans="1:3">
      <c r="A106" s="1" t="s">
        <v>3</v>
      </c>
      <c r="B106" s="1" t="s">
        <v>108</v>
      </c>
      <c r="C106" s="1" t="s">
        <v>109</v>
      </c>
    </row>
    <row r="107" spans="1:3">
      <c r="A107" s="1" t="s">
        <v>3</v>
      </c>
      <c r="B107" s="1" t="s">
        <v>108</v>
      </c>
      <c r="C107" s="1" t="s">
        <v>110</v>
      </c>
    </row>
    <row r="108" spans="1:3">
      <c r="A108" s="1" t="s">
        <v>3</v>
      </c>
      <c r="B108" s="1" t="s">
        <v>108</v>
      </c>
      <c r="C108" s="1" t="s">
        <v>111</v>
      </c>
    </row>
    <row r="109" spans="1:3">
      <c r="A109" s="1" t="s">
        <v>3</v>
      </c>
      <c r="B109" s="1" t="s">
        <v>108</v>
      </c>
      <c r="C109" s="1" t="s">
        <v>112</v>
      </c>
    </row>
    <row r="110" spans="1:3">
      <c r="A110" s="1" t="s">
        <v>3</v>
      </c>
      <c r="B110" s="1" t="s">
        <v>108</v>
      </c>
      <c r="C110" s="1" t="s">
        <v>108</v>
      </c>
    </row>
    <row r="111" spans="1:3">
      <c r="A111" s="1" t="s">
        <v>3</v>
      </c>
      <c r="B111" s="1" t="s">
        <v>113</v>
      </c>
      <c r="C111" s="1" t="s">
        <v>113</v>
      </c>
    </row>
    <row r="112" spans="1:3">
      <c r="A112" s="1" t="s">
        <v>3</v>
      </c>
      <c r="B112" s="1" t="s">
        <v>114</v>
      </c>
      <c r="C112" s="1" t="s">
        <v>114</v>
      </c>
    </row>
    <row r="113" spans="1:3">
      <c r="A113" s="1" t="s">
        <v>3</v>
      </c>
      <c r="B113" s="1" t="s">
        <v>115</v>
      </c>
      <c r="C113" s="1" t="s">
        <v>115</v>
      </c>
    </row>
    <row r="114" spans="1:3">
      <c r="A114" s="1" t="s">
        <v>3</v>
      </c>
      <c r="B114" s="1" t="s">
        <v>115</v>
      </c>
      <c r="C114" s="1" t="s">
        <v>116</v>
      </c>
    </row>
    <row r="115" spans="1:3">
      <c r="A115" s="1" t="s">
        <v>3</v>
      </c>
      <c r="B115" s="1" t="s">
        <v>115</v>
      </c>
      <c r="C115" s="1" t="s">
        <v>117</v>
      </c>
    </row>
    <row r="116" spans="1:3">
      <c r="A116" s="1" t="s">
        <v>3</v>
      </c>
      <c r="B116" s="1" t="s">
        <v>115</v>
      </c>
      <c r="C116" s="1" t="s">
        <v>118</v>
      </c>
    </row>
    <row r="117" spans="1:3">
      <c r="A117" s="1" t="s">
        <v>3</v>
      </c>
      <c r="B117" s="1" t="s">
        <v>115</v>
      </c>
      <c r="C117" s="1" t="s">
        <v>119</v>
      </c>
    </row>
    <row r="118" spans="1:3">
      <c r="A118" s="1" t="s">
        <v>3</v>
      </c>
      <c r="B118" s="1" t="s">
        <v>115</v>
      </c>
      <c r="C118" s="1" t="s">
        <v>120</v>
      </c>
    </row>
    <row r="119" spans="1:3">
      <c r="A119" s="1" t="s">
        <v>3</v>
      </c>
      <c r="B119" s="1" t="s">
        <v>121</v>
      </c>
      <c r="C119" s="1" t="s">
        <v>122</v>
      </c>
    </row>
    <row r="120" spans="1:3">
      <c r="A120" s="1" t="s">
        <v>3</v>
      </c>
      <c r="B120" s="1" t="s">
        <v>121</v>
      </c>
      <c r="C120" s="1" t="s">
        <v>121</v>
      </c>
    </row>
    <row r="121" spans="1:3">
      <c r="A121" s="3" t="s">
        <v>3</v>
      </c>
      <c r="B121" s="3" t="s">
        <v>121</v>
      </c>
      <c r="C121" s="3" t="s">
        <v>123</v>
      </c>
    </row>
    <row r="122" spans="1:3">
      <c r="A122" s="1" t="s">
        <v>3</v>
      </c>
      <c r="B122" s="1" t="s">
        <v>121</v>
      </c>
      <c r="C122" s="1" t="s">
        <v>124</v>
      </c>
    </row>
    <row r="123" spans="1:3">
      <c r="A123" s="1" t="s">
        <v>3</v>
      </c>
      <c r="B123" s="1" t="s">
        <v>125</v>
      </c>
      <c r="C123" s="1" t="s">
        <v>126</v>
      </c>
    </row>
    <row r="124" spans="1:3">
      <c r="A124" s="1" t="s">
        <v>3</v>
      </c>
      <c r="B124" s="1" t="s">
        <v>125</v>
      </c>
      <c r="C124" s="1" t="s">
        <v>125</v>
      </c>
    </row>
    <row r="125" spans="1:3">
      <c r="A125" s="1" t="s">
        <v>3</v>
      </c>
      <c r="B125" s="1" t="s">
        <v>125</v>
      </c>
      <c r="C125" s="1" t="s">
        <v>127</v>
      </c>
    </row>
    <row r="126" spans="1:3">
      <c r="A126" s="1" t="s">
        <v>3</v>
      </c>
      <c r="B126" s="1" t="s">
        <v>128</v>
      </c>
      <c r="C126" s="1" t="s">
        <v>128</v>
      </c>
    </row>
    <row r="127" spans="1:3">
      <c r="A127" s="1" t="s">
        <v>3</v>
      </c>
      <c r="B127" s="1" t="s">
        <v>129</v>
      </c>
      <c r="C127" s="1" t="s">
        <v>130</v>
      </c>
    </row>
    <row r="128" spans="1:3">
      <c r="A128" s="1" t="s">
        <v>3</v>
      </c>
      <c r="B128" s="1" t="s">
        <v>129</v>
      </c>
      <c r="C128" s="1" t="s">
        <v>129</v>
      </c>
    </row>
    <row r="129" spans="1:3">
      <c r="A129" s="4" t="s">
        <v>3</v>
      </c>
      <c r="B129" s="4" t="s">
        <v>131</v>
      </c>
      <c r="C129" s="4" t="s">
        <v>131</v>
      </c>
    </row>
    <row r="130" spans="1:3">
      <c r="A130" s="1" t="s">
        <v>3</v>
      </c>
      <c r="B130" s="1" t="s">
        <v>132</v>
      </c>
      <c r="C130" s="1" t="s">
        <v>133</v>
      </c>
    </row>
    <row r="131" spans="1:3">
      <c r="A131" s="1" t="s">
        <v>3</v>
      </c>
      <c r="B131" s="1" t="s">
        <v>132</v>
      </c>
      <c r="C131" s="1" t="s">
        <v>132</v>
      </c>
    </row>
    <row r="132" spans="1:3">
      <c r="A132" s="1" t="s">
        <v>3</v>
      </c>
      <c r="B132" s="1" t="s">
        <v>132</v>
      </c>
      <c r="C132" s="1" t="s">
        <v>134</v>
      </c>
    </row>
    <row r="133" spans="1:3">
      <c r="A133" s="1" t="s">
        <v>3</v>
      </c>
      <c r="B133" s="1" t="s">
        <v>132</v>
      </c>
      <c r="C133" s="1" t="s">
        <v>135</v>
      </c>
    </row>
    <row r="134" spans="1:3">
      <c r="A134" s="1" t="s">
        <v>3</v>
      </c>
      <c r="B134" s="1" t="s">
        <v>136</v>
      </c>
      <c r="C134" s="5" t="s">
        <v>137</v>
      </c>
    </row>
    <row r="135" spans="1:3">
      <c r="A135" s="1" t="s">
        <v>3</v>
      </c>
      <c r="B135" s="1" t="s">
        <v>136</v>
      </c>
      <c r="C135" s="5" t="s">
        <v>136</v>
      </c>
    </row>
    <row r="136" spans="1:3">
      <c r="A136" s="1" t="s">
        <v>3</v>
      </c>
      <c r="B136" s="1" t="s">
        <v>136</v>
      </c>
      <c r="C136" s="5" t="s">
        <v>138</v>
      </c>
    </row>
    <row r="137" spans="1:3">
      <c r="A137" s="3" t="s">
        <v>3</v>
      </c>
      <c r="B137" s="3" t="s">
        <v>136</v>
      </c>
      <c r="C137" s="3" t="s">
        <v>139</v>
      </c>
    </row>
    <row r="138" spans="1:3">
      <c r="A138" s="1" t="s">
        <v>3</v>
      </c>
      <c r="B138" s="1" t="s">
        <v>140</v>
      </c>
      <c r="C138" s="1" t="s">
        <v>140</v>
      </c>
    </row>
    <row r="139" spans="1:3">
      <c r="A139" s="1" t="s">
        <v>3</v>
      </c>
      <c r="B139" s="1" t="s">
        <v>141</v>
      </c>
      <c r="C139" s="1" t="s">
        <v>141</v>
      </c>
    </row>
    <row r="140" spans="1:3">
      <c r="A140" s="1" t="s">
        <v>3</v>
      </c>
      <c r="B140" s="1" t="s">
        <v>141</v>
      </c>
      <c r="C140" s="1" t="s">
        <v>142</v>
      </c>
    </row>
    <row r="141" spans="1:3">
      <c r="A141" s="1" t="s">
        <v>3</v>
      </c>
      <c r="B141" s="1" t="s">
        <v>141</v>
      </c>
      <c r="C141" s="1" t="s">
        <v>143</v>
      </c>
    </row>
    <row r="142" spans="1:3">
      <c r="A142" s="1" t="s">
        <v>3</v>
      </c>
      <c r="B142" s="1" t="s">
        <v>141</v>
      </c>
      <c r="C142" s="1" t="s">
        <v>144</v>
      </c>
    </row>
    <row r="143" spans="1:3">
      <c r="A143" s="1" t="s">
        <v>3</v>
      </c>
      <c r="B143" s="1" t="s">
        <v>141</v>
      </c>
      <c r="C143" s="1" t="s">
        <v>145</v>
      </c>
    </row>
    <row r="144" spans="1:3">
      <c r="A144" s="1" t="s">
        <v>3</v>
      </c>
      <c r="B144" s="1" t="s">
        <v>141</v>
      </c>
      <c r="C144" s="1" t="s">
        <v>146</v>
      </c>
    </row>
    <row r="145" spans="1:3">
      <c r="A145" s="1" t="s">
        <v>3</v>
      </c>
      <c r="B145" s="1" t="s">
        <v>147</v>
      </c>
      <c r="C145" s="1" t="s">
        <v>147</v>
      </c>
    </row>
    <row r="146" spans="1:3">
      <c r="A146" s="1" t="s">
        <v>3</v>
      </c>
      <c r="B146" s="1" t="s">
        <v>148</v>
      </c>
      <c r="C146" s="1" t="s">
        <v>148</v>
      </c>
    </row>
    <row r="147" spans="1:3">
      <c r="A147" s="1" t="s">
        <v>3</v>
      </c>
      <c r="B147" s="1" t="s">
        <v>149</v>
      </c>
      <c r="C147" s="1" t="s">
        <v>150</v>
      </c>
    </row>
    <row r="148" spans="1:3">
      <c r="A148" s="1" t="s">
        <v>3</v>
      </c>
      <c r="B148" s="1" t="s">
        <v>149</v>
      </c>
      <c r="C148" s="1" t="s">
        <v>149</v>
      </c>
    </row>
    <row r="149" spans="1:3">
      <c r="A149" s="1" t="s">
        <v>3</v>
      </c>
      <c r="B149" s="1" t="s">
        <v>149</v>
      </c>
      <c r="C149" s="1" t="s">
        <v>151</v>
      </c>
    </row>
    <row r="150" spans="1:3">
      <c r="A150" s="1" t="s">
        <v>3</v>
      </c>
      <c r="B150" s="1" t="s">
        <v>152</v>
      </c>
      <c r="C150" s="1" t="s">
        <v>152</v>
      </c>
    </row>
    <row r="151" spans="1:3">
      <c r="A151" s="1" t="s">
        <v>3</v>
      </c>
      <c r="B151" s="1" t="s">
        <v>153</v>
      </c>
      <c r="C151" s="1" t="s">
        <v>154</v>
      </c>
    </row>
    <row r="152" spans="1:3">
      <c r="A152" s="1" t="s">
        <v>3</v>
      </c>
      <c r="B152" s="1" t="s">
        <v>153</v>
      </c>
      <c r="C152" s="1" t="s">
        <v>153</v>
      </c>
    </row>
    <row r="153" spans="1:3">
      <c r="A153" s="1" t="s">
        <v>3</v>
      </c>
      <c r="B153" s="1" t="s">
        <v>155</v>
      </c>
      <c r="C153" s="1" t="s">
        <v>156</v>
      </c>
    </row>
    <row r="154" spans="1:3">
      <c r="A154" s="1" t="s">
        <v>3</v>
      </c>
      <c r="B154" s="1" t="s">
        <v>155</v>
      </c>
      <c r="C154" s="1" t="s">
        <v>157</v>
      </c>
    </row>
    <row r="155" spans="1:3">
      <c r="A155" s="1" t="s">
        <v>3</v>
      </c>
      <c r="B155" s="1" t="s">
        <v>155</v>
      </c>
      <c r="C155" s="1" t="s">
        <v>158</v>
      </c>
    </row>
    <row r="156" spans="1:3">
      <c r="A156" s="1" t="s">
        <v>3</v>
      </c>
      <c r="B156" s="1" t="s">
        <v>155</v>
      </c>
      <c r="C156" s="1" t="s">
        <v>155</v>
      </c>
    </row>
    <row r="157" spans="1:3">
      <c r="A157" s="3" t="s">
        <v>3</v>
      </c>
      <c r="B157" s="3" t="s">
        <v>155</v>
      </c>
      <c r="C157" s="3" t="s">
        <v>159</v>
      </c>
    </row>
    <row r="158" spans="1:3">
      <c r="A158" s="1" t="s">
        <v>3</v>
      </c>
      <c r="B158" s="1" t="s">
        <v>155</v>
      </c>
      <c r="C158" s="1" t="s">
        <v>160</v>
      </c>
    </row>
    <row r="159" spans="1:3">
      <c r="A159" s="1" t="s">
        <v>3</v>
      </c>
      <c r="B159" s="1" t="s">
        <v>155</v>
      </c>
      <c r="C159" s="1" t="s">
        <v>161</v>
      </c>
    </row>
    <row r="160" spans="1:3">
      <c r="A160" s="1" t="s">
        <v>3</v>
      </c>
      <c r="B160" s="1" t="s">
        <v>155</v>
      </c>
      <c r="C160" s="1" t="s">
        <v>162</v>
      </c>
    </row>
    <row r="161" spans="1:3">
      <c r="A161" s="1" t="s">
        <v>3</v>
      </c>
      <c r="B161" s="1" t="s">
        <v>155</v>
      </c>
      <c r="C161" s="1" t="s">
        <v>163</v>
      </c>
    </row>
    <row r="162" spans="1:3">
      <c r="A162" s="1" t="s">
        <v>3</v>
      </c>
      <c r="B162" s="1" t="s">
        <v>164</v>
      </c>
      <c r="C162" s="1" t="s">
        <v>164</v>
      </c>
    </row>
    <row r="163" spans="1:3">
      <c r="A163" s="1" t="s">
        <v>3</v>
      </c>
      <c r="B163" s="1" t="s">
        <v>165</v>
      </c>
      <c r="C163" s="1" t="s">
        <v>165</v>
      </c>
    </row>
    <row r="164" spans="1:3">
      <c r="A164" s="1" t="s">
        <v>3</v>
      </c>
      <c r="B164" s="1" t="s">
        <v>166</v>
      </c>
      <c r="C164" s="1" t="s">
        <v>166</v>
      </c>
    </row>
    <row r="165" spans="1:3">
      <c r="A165" s="1" t="s">
        <v>3</v>
      </c>
      <c r="B165" s="1" t="s">
        <v>166</v>
      </c>
      <c r="C165" s="1" t="s">
        <v>167</v>
      </c>
    </row>
    <row r="166" spans="1:3">
      <c r="A166" s="1" t="s">
        <v>3</v>
      </c>
      <c r="B166" s="1" t="s">
        <v>168</v>
      </c>
      <c r="C166" s="1" t="s">
        <v>168</v>
      </c>
    </row>
    <row r="167" spans="1:3">
      <c r="A167" s="1" t="s">
        <v>3</v>
      </c>
      <c r="B167" s="1" t="s">
        <v>169</v>
      </c>
      <c r="C167" s="1" t="s">
        <v>170</v>
      </c>
    </row>
    <row r="168" spans="1:3">
      <c r="A168" s="1" t="s">
        <v>3</v>
      </c>
      <c r="B168" s="1" t="s">
        <v>169</v>
      </c>
      <c r="C168" s="1" t="s">
        <v>169</v>
      </c>
    </row>
    <row r="169" spans="1:3">
      <c r="A169" s="3" t="s">
        <v>3</v>
      </c>
      <c r="B169" s="3" t="s">
        <v>171</v>
      </c>
      <c r="C169" s="3" t="s">
        <v>171</v>
      </c>
    </row>
    <row r="170" spans="1:3">
      <c r="A170" s="1" t="s">
        <v>3</v>
      </c>
      <c r="B170" s="1" t="s">
        <v>172</v>
      </c>
      <c r="C170" s="1" t="s">
        <v>173</v>
      </c>
    </row>
    <row r="171" spans="1:3">
      <c r="A171" s="1" t="s">
        <v>3</v>
      </c>
      <c r="B171" s="1" t="s">
        <v>172</v>
      </c>
      <c r="C171" s="1" t="s">
        <v>174</v>
      </c>
    </row>
    <row r="172" spans="1:3">
      <c r="A172" s="1" t="s">
        <v>3</v>
      </c>
      <c r="B172" s="1" t="s">
        <v>172</v>
      </c>
      <c r="C172" s="1" t="s">
        <v>175</v>
      </c>
    </row>
    <row r="173" spans="1:3">
      <c r="A173" s="1" t="s">
        <v>3</v>
      </c>
      <c r="B173" s="1" t="s">
        <v>172</v>
      </c>
      <c r="C173" s="1" t="s">
        <v>172</v>
      </c>
    </row>
    <row r="174" spans="1:3">
      <c r="A174" s="1" t="s">
        <v>3</v>
      </c>
      <c r="B174" s="1" t="s">
        <v>176</v>
      </c>
      <c r="C174" s="1" t="s">
        <v>176</v>
      </c>
    </row>
    <row r="175" spans="1:3">
      <c r="A175" s="1" t="s">
        <v>3</v>
      </c>
      <c r="B175" s="1" t="s">
        <v>177</v>
      </c>
      <c r="C175" s="1" t="s">
        <v>178</v>
      </c>
    </row>
    <row r="176" spans="1:3">
      <c r="A176" s="1" t="s">
        <v>3</v>
      </c>
      <c r="B176" s="1" t="s">
        <v>177</v>
      </c>
      <c r="C176" s="1" t="s">
        <v>179</v>
      </c>
    </row>
    <row r="177" spans="1:3">
      <c r="A177" s="1" t="s">
        <v>3</v>
      </c>
      <c r="B177" s="1" t="s">
        <v>177</v>
      </c>
      <c r="C177" s="1" t="s">
        <v>180</v>
      </c>
    </row>
    <row r="178" spans="1:3">
      <c r="A178" s="1" t="s">
        <v>3</v>
      </c>
      <c r="B178" s="1" t="s">
        <v>177</v>
      </c>
      <c r="C178" s="1" t="s">
        <v>177</v>
      </c>
    </row>
    <row r="179" spans="1:3">
      <c r="A179" s="1" t="s">
        <v>132</v>
      </c>
      <c r="B179" s="1" t="s">
        <v>181</v>
      </c>
      <c r="C179" s="1" t="s">
        <v>181</v>
      </c>
    </row>
    <row r="180" spans="1:3">
      <c r="A180" s="1" t="s">
        <v>132</v>
      </c>
      <c r="B180" s="1" t="s">
        <v>182</v>
      </c>
      <c r="C180" s="1" t="s">
        <v>182</v>
      </c>
    </row>
    <row r="181" spans="1:3">
      <c r="A181" s="3" t="s">
        <v>132</v>
      </c>
      <c r="B181" s="3" t="s">
        <v>182</v>
      </c>
      <c r="C181" s="3" t="s">
        <v>183</v>
      </c>
    </row>
    <row r="182" spans="1:3">
      <c r="A182" s="1" t="s">
        <v>132</v>
      </c>
      <c r="B182" s="1" t="s">
        <v>182</v>
      </c>
      <c r="C182" s="1" t="s">
        <v>184</v>
      </c>
    </row>
    <row r="183" spans="1:3">
      <c r="A183" s="1" t="s">
        <v>132</v>
      </c>
      <c r="B183" s="1" t="s">
        <v>182</v>
      </c>
      <c r="C183" s="1" t="s">
        <v>185</v>
      </c>
    </row>
    <row r="184" spans="1:3">
      <c r="A184" s="1" t="s">
        <v>132</v>
      </c>
      <c r="B184" s="1" t="s">
        <v>186</v>
      </c>
      <c r="C184" s="1" t="s">
        <v>186</v>
      </c>
    </row>
    <row r="185" spans="1:3">
      <c r="A185" s="1" t="s">
        <v>132</v>
      </c>
      <c r="B185" s="1" t="s">
        <v>186</v>
      </c>
      <c r="C185" s="1" t="s">
        <v>187</v>
      </c>
    </row>
    <row r="186" spans="1:3">
      <c r="A186" s="1" t="s">
        <v>132</v>
      </c>
      <c r="B186" s="1" t="s">
        <v>186</v>
      </c>
      <c r="C186" s="3" t="s">
        <v>188</v>
      </c>
    </row>
    <row r="187" spans="1:3">
      <c r="A187" s="1" t="s">
        <v>132</v>
      </c>
      <c r="B187" s="1" t="s">
        <v>186</v>
      </c>
      <c r="C187" s="1" t="s">
        <v>189</v>
      </c>
    </row>
    <row r="188" spans="1:3">
      <c r="A188" s="1" t="s">
        <v>132</v>
      </c>
      <c r="B188" s="1" t="s">
        <v>190</v>
      </c>
      <c r="C188" s="1" t="s">
        <v>190</v>
      </c>
    </row>
    <row r="189" spans="1:3">
      <c r="A189" s="3" t="s">
        <v>132</v>
      </c>
      <c r="B189" s="3" t="s">
        <v>190</v>
      </c>
      <c r="C189" s="3" t="s">
        <v>191</v>
      </c>
    </row>
    <row r="190" spans="1:3">
      <c r="A190" s="1" t="s">
        <v>132</v>
      </c>
      <c r="B190" s="1" t="s">
        <v>192</v>
      </c>
      <c r="C190" s="1" t="s">
        <v>192</v>
      </c>
    </row>
    <row r="191" spans="1:3">
      <c r="A191" s="1" t="s">
        <v>132</v>
      </c>
      <c r="B191" s="1" t="s">
        <v>193</v>
      </c>
      <c r="C191" s="1" t="s">
        <v>193</v>
      </c>
    </row>
    <row r="192" spans="1:3">
      <c r="A192" s="1" t="s">
        <v>132</v>
      </c>
      <c r="B192" s="1" t="s">
        <v>194</v>
      </c>
      <c r="C192" s="1" t="s">
        <v>194</v>
      </c>
    </row>
    <row r="193" spans="1:26">
      <c r="A193" s="1" t="s">
        <v>195</v>
      </c>
      <c r="B193" s="1" t="s">
        <v>196</v>
      </c>
      <c r="C193" s="1" t="s">
        <v>196</v>
      </c>
    </row>
    <row r="194" spans="1:26">
      <c r="A194" s="1" t="s">
        <v>195</v>
      </c>
      <c r="B194" s="1" t="s">
        <v>197</v>
      </c>
      <c r="C194" s="1" t="s">
        <v>198</v>
      </c>
    </row>
    <row r="195" spans="1:26">
      <c r="A195" s="2" t="s">
        <v>195</v>
      </c>
      <c r="B195" s="2" t="s">
        <v>197</v>
      </c>
      <c r="C195" s="2" t="s">
        <v>199</v>
      </c>
      <c r="D195" s="6"/>
      <c r="E195" s="6"/>
      <c r="F195" s="6"/>
      <c r="G195" s="6"/>
      <c r="H195" s="6"/>
      <c r="I195" s="6"/>
      <c r="J195" s="6"/>
      <c r="K195" s="6"/>
      <c r="L195" s="6"/>
      <c r="M195" s="6"/>
      <c r="N195" s="6"/>
      <c r="O195" s="6"/>
      <c r="P195" s="6"/>
      <c r="Q195" s="6"/>
      <c r="R195" s="6"/>
      <c r="S195" s="6"/>
      <c r="T195" s="6"/>
      <c r="U195" s="6"/>
      <c r="V195" s="6"/>
      <c r="W195" s="6"/>
      <c r="X195" s="6"/>
      <c r="Y195" s="6"/>
      <c r="Z195" s="6"/>
    </row>
    <row r="196" spans="1:26">
      <c r="A196" s="1" t="s">
        <v>195</v>
      </c>
      <c r="B196" s="1" t="s">
        <v>197</v>
      </c>
      <c r="C196" s="1" t="s">
        <v>197</v>
      </c>
    </row>
    <row r="197" spans="1:26">
      <c r="A197" s="1" t="s">
        <v>195</v>
      </c>
      <c r="B197" s="1" t="s">
        <v>197</v>
      </c>
      <c r="C197" s="1" t="s">
        <v>200</v>
      </c>
      <c r="D197" s="1" t="s">
        <v>201</v>
      </c>
    </row>
    <row r="198" spans="1:26">
      <c r="A198" s="1" t="s">
        <v>195</v>
      </c>
      <c r="B198" s="1" t="s">
        <v>197</v>
      </c>
      <c r="C198" s="1" t="s">
        <v>202</v>
      </c>
      <c r="D198" s="1" t="s">
        <v>203</v>
      </c>
    </row>
    <row r="199" spans="1:26">
      <c r="A199" s="2" t="s">
        <v>195</v>
      </c>
      <c r="B199" s="2" t="s">
        <v>197</v>
      </c>
      <c r="C199" s="7" t="s">
        <v>204</v>
      </c>
      <c r="D199" s="2" t="s">
        <v>203</v>
      </c>
      <c r="E199" s="6"/>
      <c r="F199" s="6"/>
      <c r="G199" s="6"/>
      <c r="H199" s="6"/>
      <c r="I199" s="6"/>
      <c r="J199" s="6"/>
      <c r="K199" s="6"/>
      <c r="L199" s="6"/>
      <c r="M199" s="6"/>
      <c r="N199" s="6"/>
      <c r="O199" s="6"/>
      <c r="P199" s="6"/>
      <c r="Q199" s="6"/>
      <c r="R199" s="6"/>
      <c r="S199" s="6"/>
      <c r="T199" s="6"/>
      <c r="U199" s="6"/>
      <c r="V199" s="6"/>
      <c r="W199" s="6"/>
      <c r="X199" s="6"/>
      <c r="Y199" s="6"/>
      <c r="Z199" s="6"/>
    </row>
    <row r="200" spans="1:26">
      <c r="A200" s="1" t="s">
        <v>195</v>
      </c>
      <c r="B200" s="1" t="s">
        <v>197</v>
      </c>
      <c r="C200" s="1" t="s">
        <v>205</v>
      </c>
    </row>
    <row r="201" spans="1:26">
      <c r="A201" s="1" t="s">
        <v>195</v>
      </c>
      <c r="B201" s="1" t="s">
        <v>197</v>
      </c>
      <c r="C201" s="1" t="s">
        <v>206</v>
      </c>
    </row>
    <row r="202" spans="1:26">
      <c r="A202" s="1" t="s">
        <v>195</v>
      </c>
      <c r="B202" s="1" t="s">
        <v>197</v>
      </c>
      <c r="C202" s="1" t="s">
        <v>207</v>
      </c>
    </row>
    <row r="203" spans="1:26">
      <c r="A203" s="1" t="s">
        <v>195</v>
      </c>
      <c r="B203" s="1" t="s">
        <v>197</v>
      </c>
      <c r="C203" s="1" t="s">
        <v>208</v>
      </c>
    </row>
    <row r="204" spans="1:26">
      <c r="A204" s="1" t="s">
        <v>195</v>
      </c>
      <c r="B204" s="1" t="s">
        <v>209</v>
      </c>
      <c r="C204" s="1" t="s">
        <v>209</v>
      </c>
    </row>
    <row r="205" spans="1:26">
      <c r="A205" s="1" t="s">
        <v>195</v>
      </c>
      <c r="B205" s="1" t="s">
        <v>209</v>
      </c>
      <c r="C205" s="1" t="s">
        <v>210</v>
      </c>
    </row>
    <row r="206" spans="1:26">
      <c r="A206" s="1" t="s">
        <v>195</v>
      </c>
      <c r="B206" s="1" t="s">
        <v>209</v>
      </c>
      <c r="C206" s="1" t="s">
        <v>211</v>
      </c>
    </row>
    <row r="207" spans="1:26">
      <c r="A207" s="1" t="s">
        <v>195</v>
      </c>
      <c r="B207" s="1" t="s">
        <v>209</v>
      </c>
      <c r="C207" s="1" t="s">
        <v>212</v>
      </c>
    </row>
    <row r="208" spans="1:26">
      <c r="A208" s="1" t="s">
        <v>195</v>
      </c>
      <c r="B208" s="1" t="s">
        <v>209</v>
      </c>
      <c r="C208" s="1" t="s">
        <v>213</v>
      </c>
    </row>
    <row r="209" spans="1:3">
      <c r="A209" s="1" t="s">
        <v>195</v>
      </c>
      <c r="B209" s="1" t="s">
        <v>209</v>
      </c>
      <c r="C209" s="1" t="s">
        <v>214</v>
      </c>
    </row>
    <row r="210" spans="1:3">
      <c r="A210" s="1" t="s">
        <v>195</v>
      </c>
      <c r="B210" s="1" t="s">
        <v>209</v>
      </c>
      <c r="C210" s="1" t="s">
        <v>215</v>
      </c>
    </row>
    <row r="211" spans="1:3">
      <c r="A211" s="1" t="s">
        <v>195</v>
      </c>
      <c r="B211" s="1" t="s">
        <v>209</v>
      </c>
      <c r="C211" s="1" t="s">
        <v>216</v>
      </c>
    </row>
    <row r="212" spans="1:3">
      <c r="A212" s="1" t="s">
        <v>195</v>
      </c>
      <c r="B212" s="1" t="s">
        <v>209</v>
      </c>
      <c r="C212" s="1" t="s">
        <v>217</v>
      </c>
    </row>
    <row r="213" spans="1:3">
      <c r="A213" s="1" t="s">
        <v>195</v>
      </c>
      <c r="B213" s="1" t="s">
        <v>218</v>
      </c>
      <c r="C213" s="1" t="s">
        <v>219</v>
      </c>
    </row>
    <row r="214" spans="1:3">
      <c r="A214" s="1" t="s">
        <v>195</v>
      </c>
      <c r="B214" s="1" t="s">
        <v>218</v>
      </c>
      <c r="C214" s="1" t="s">
        <v>220</v>
      </c>
    </row>
    <row r="215" spans="1:3">
      <c r="A215" s="1" t="s">
        <v>195</v>
      </c>
      <c r="B215" s="1" t="s">
        <v>218</v>
      </c>
      <c r="C215" s="1" t="s">
        <v>221</v>
      </c>
    </row>
    <row r="216" spans="1:3">
      <c r="A216" s="1" t="s">
        <v>195</v>
      </c>
      <c r="B216" s="1" t="s">
        <v>218</v>
      </c>
      <c r="C216" s="1" t="s">
        <v>218</v>
      </c>
    </row>
    <row r="217" spans="1:3">
      <c r="A217" s="1" t="s">
        <v>195</v>
      </c>
      <c r="B217" s="1" t="s">
        <v>218</v>
      </c>
      <c r="C217" s="1" t="s">
        <v>222</v>
      </c>
    </row>
    <row r="218" spans="1:3">
      <c r="A218" s="1" t="s">
        <v>195</v>
      </c>
      <c r="B218" s="1" t="s">
        <v>218</v>
      </c>
      <c r="C218" s="1" t="s">
        <v>223</v>
      </c>
    </row>
    <row r="219" spans="1:3">
      <c r="A219" s="1" t="s">
        <v>195</v>
      </c>
      <c r="B219" s="1" t="s">
        <v>218</v>
      </c>
      <c r="C219" s="1" t="s">
        <v>224</v>
      </c>
    </row>
    <row r="220" spans="1:3">
      <c r="A220" s="1" t="s">
        <v>195</v>
      </c>
      <c r="B220" s="1" t="s">
        <v>218</v>
      </c>
      <c r="C220" s="1" t="s">
        <v>225</v>
      </c>
    </row>
    <row r="221" spans="1:3">
      <c r="A221" s="1" t="s">
        <v>195</v>
      </c>
      <c r="B221" s="1" t="s">
        <v>226</v>
      </c>
      <c r="C221" s="1" t="s">
        <v>226</v>
      </c>
    </row>
    <row r="222" spans="1:3">
      <c r="A222" s="1" t="s">
        <v>195</v>
      </c>
      <c r="B222" s="1" t="s">
        <v>226</v>
      </c>
      <c r="C222" s="1" t="s">
        <v>227</v>
      </c>
    </row>
    <row r="223" spans="1:3">
      <c r="A223" s="1" t="s">
        <v>195</v>
      </c>
      <c r="B223" s="1" t="s">
        <v>228</v>
      </c>
      <c r="C223" s="1" t="s">
        <v>229</v>
      </c>
    </row>
    <row r="224" spans="1:3">
      <c r="A224" s="1" t="s">
        <v>195</v>
      </c>
      <c r="B224" s="1" t="s">
        <v>228</v>
      </c>
      <c r="C224" s="1" t="s">
        <v>228</v>
      </c>
    </row>
    <row r="225" spans="1:3">
      <c r="A225" s="1" t="s">
        <v>195</v>
      </c>
      <c r="B225" s="1" t="s">
        <v>228</v>
      </c>
      <c r="C225" s="1" t="s">
        <v>230</v>
      </c>
    </row>
    <row r="226" spans="1:3">
      <c r="A226" s="1" t="s">
        <v>195</v>
      </c>
      <c r="B226" s="1" t="s">
        <v>228</v>
      </c>
      <c r="C226" s="1" t="s">
        <v>231</v>
      </c>
    </row>
    <row r="227" spans="1:3">
      <c r="A227" s="1" t="s">
        <v>195</v>
      </c>
      <c r="B227" s="1" t="s">
        <v>232</v>
      </c>
      <c r="C227" s="1" t="s">
        <v>232</v>
      </c>
    </row>
    <row r="228" spans="1:3">
      <c r="A228" s="1" t="s">
        <v>195</v>
      </c>
      <c r="B228" s="1" t="s">
        <v>233</v>
      </c>
      <c r="C228" s="1" t="s">
        <v>233</v>
      </c>
    </row>
    <row r="229" spans="1:3">
      <c r="A229" s="1" t="s">
        <v>195</v>
      </c>
      <c r="B229" s="1" t="s">
        <v>233</v>
      </c>
      <c r="C229" s="1" t="s">
        <v>234</v>
      </c>
    </row>
    <row r="230" spans="1:3">
      <c r="A230" s="1" t="s">
        <v>195</v>
      </c>
      <c r="B230" s="1" t="s">
        <v>233</v>
      </c>
      <c r="C230" s="1" t="s">
        <v>235</v>
      </c>
    </row>
    <row r="231" spans="1:3">
      <c r="A231" s="1" t="s">
        <v>195</v>
      </c>
      <c r="B231" s="1" t="s">
        <v>236</v>
      </c>
      <c r="C231" s="1" t="s">
        <v>236</v>
      </c>
    </row>
    <row r="232" spans="1:3">
      <c r="A232" s="1" t="s">
        <v>195</v>
      </c>
      <c r="B232" s="1" t="s">
        <v>237</v>
      </c>
      <c r="C232" s="1" t="s">
        <v>237</v>
      </c>
    </row>
    <row r="233" spans="1:3">
      <c r="A233" s="1" t="s">
        <v>195</v>
      </c>
      <c r="B233" s="1" t="s">
        <v>237</v>
      </c>
      <c r="C233" s="1" t="s">
        <v>238</v>
      </c>
    </row>
    <row r="234" spans="1:3">
      <c r="A234" s="1" t="s">
        <v>195</v>
      </c>
      <c r="B234" s="1" t="s">
        <v>239</v>
      </c>
      <c r="C234" s="1" t="s">
        <v>239</v>
      </c>
    </row>
    <row r="235" spans="1:3">
      <c r="A235" s="1" t="s">
        <v>195</v>
      </c>
      <c r="B235" s="1" t="s">
        <v>240</v>
      </c>
      <c r="C235" s="1" t="s">
        <v>241</v>
      </c>
    </row>
    <row r="236" spans="1:3">
      <c r="A236" s="1" t="s">
        <v>195</v>
      </c>
      <c r="B236" s="1" t="s">
        <v>240</v>
      </c>
      <c r="C236" s="1" t="s">
        <v>242</v>
      </c>
    </row>
    <row r="237" spans="1:3">
      <c r="A237" s="1" t="s">
        <v>195</v>
      </c>
      <c r="B237" s="1" t="s">
        <v>240</v>
      </c>
      <c r="C237" s="1" t="s">
        <v>240</v>
      </c>
    </row>
    <row r="238" spans="1:3">
      <c r="A238" s="1" t="s">
        <v>195</v>
      </c>
      <c r="B238" s="1" t="s">
        <v>243</v>
      </c>
      <c r="C238" s="1" t="s">
        <v>243</v>
      </c>
    </row>
    <row r="239" spans="1:3">
      <c r="A239" s="1" t="s">
        <v>195</v>
      </c>
      <c r="B239" s="1" t="s">
        <v>243</v>
      </c>
      <c r="C239" s="1" t="s">
        <v>244</v>
      </c>
    </row>
    <row r="240" spans="1:3">
      <c r="A240" s="1" t="s">
        <v>195</v>
      </c>
      <c r="B240" s="1" t="s">
        <v>245</v>
      </c>
      <c r="C240" s="1" t="s">
        <v>245</v>
      </c>
    </row>
    <row r="241" spans="1:6">
      <c r="A241" s="1" t="s">
        <v>195</v>
      </c>
      <c r="B241" s="1" t="s">
        <v>246</v>
      </c>
      <c r="C241" s="1" t="s">
        <v>246</v>
      </c>
    </row>
    <row r="242" spans="1:6">
      <c r="A242" s="8" t="s">
        <v>195</v>
      </c>
      <c r="B242" s="8" t="s">
        <v>246</v>
      </c>
      <c r="C242" s="8" t="s">
        <v>247</v>
      </c>
    </row>
    <row r="243" spans="1:6">
      <c r="A243" s="1" t="s">
        <v>195</v>
      </c>
      <c r="B243" s="1" t="s">
        <v>248</v>
      </c>
      <c r="C243" s="1" t="s">
        <v>249</v>
      </c>
    </row>
    <row r="244" spans="1:6">
      <c r="A244" s="1" t="s">
        <v>195</v>
      </c>
      <c r="B244" s="1" t="s">
        <v>248</v>
      </c>
      <c r="C244" s="1" t="s">
        <v>250</v>
      </c>
    </row>
    <row r="245" spans="1:6">
      <c r="A245" s="1" t="s">
        <v>195</v>
      </c>
      <c r="B245" s="1" t="s">
        <v>248</v>
      </c>
      <c r="C245" s="1" t="s">
        <v>251</v>
      </c>
    </row>
    <row r="246" spans="1:6">
      <c r="A246" s="1" t="s">
        <v>195</v>
      </c>
      <c r="B246" s="1" t="s">
        <v>248</v>
      </c>
      <c r="C246" s="1" t="s">
        <v>252</v>
      </c>
    </row>
    <row r="247" spans="1:6">
      <c r="A247" s="1" t="s">
        <v>195</v>
      </c>
      <c r="B247" s="1" t="s">
        <v>248</v>
      </c>
      <c r="C247" s="1" t="s">
        <v>253</v>
      </c>
    </row>
    <row r="248" spans="1:6">
      <c r="A248" s="1" t="s">
        <v>195</v>
      </c>
      <c r="B248" s="1" t="s">
        <v>248</v>
      </c>
      <c r="C248" s="1" t="s">
        <v>248</v>
      </c>
    </row>
    <row r="249" spans="1:6">
      <c r="A249" s="1" t="s">
        <v>195</v>
      </c>
      <c r="B249" s="1" t="s">
        <v>254</v>
      </c>
      <c r="C249" s="1" t="s">
        <v>254</v>
      </c>
      <c r="F249" s="9"/>
    </row>
    <row r="250" spans="1:6">
      <c r="A250" s="1" t="s">
        <v>195</v>
      </c>
      <c r="B250" s="1" t="s">
        <v>254</v>
      </c>
      <c r="C250" s="1" t="s">
        <v>255</v>
      </c>
    </row>
    <row r="251" spans="1:6">
      <c r="A251" s="1" t="s">
        <v>195</v>
      </c>
      <c r="B251" s="1" t="s">
        <v>254</v>
      </c>
      <c r="C251" s="1" t="s">
        <v>256</v>
      </c>
    </row>
    <row r="252" spans="1:6">
      <c r="A252" s="2" t="s">
        <v>195</v>
      </c>
      <c r="B252" s="2" t="s">
        <v>257</v>
      </c>
      <c r="C252" s="2" t="s">
        <v>257</v>
      </c>
    </row>
    <row r="253" spans="1:6">
      <c r="A253" s="1" t="s">
        <v>195</v>
      </c>
      <c r="B253" s="1" t="s">
        <v>258</v>
      </c>
      <c r="C253" s="1" t="s">
        <v>259</v>
      </c>
    </row>
    <row r="254" spans="1:6">
      <c r="A254" s="1" t="s">
        <v>195</v>
      </c>
      <c r="B254" s="1" t="s">
        <v>258</v>
      </c>
      <c r="C254" s="1" t="s">
        <v>258</v>
      </c>
    </row>
    <row r="255" spans="1:6">
      <c r="A255" s="10" t="s">
        <v>195</v>
      </c>
      <c r="B255" s="10" t="s">
        <v>260</v>
      </c>
      <c r="C255" s="10" t="s">
        <v>261</v>
      </c>
    </row>
    <row r="256" spans="1:6">
      <c r="A256" s="10" t="s">
        <v>195</v>
      </c>
      <c r="B256" s="10" t="s">
        <v>260</v>
      </c>
      <c r="C256" s="10" t="s">
        <v>262</v>
      </c>
    </row>
    <row r="257" spans="1:3">
      <c r="A257" s="10" t="s">
        <v>195</v>
      </c>
      <c r="B257" s="10" t="s">
        <v>260</v>
      </c>
      <c r="C257" s="10" t="s">
        <v>263</v>
      </c>
    </row>
    <row r="258" spans="1:3">
      <c r="A258" s="10" t="s">
        <v>195</v>
      </c>
      <c r="B258" s="10" t="s">
        <v>260</v>
      </c>
      <c r="C258" s="10" t="s">
        <v>260</v>
      </c>
    </row>
    <row r="259" spans="1:3">
      <c r="A259" s="2" t="s">
        <v>195</v>
      </c>
      <c r="B259" s="11" t="s">
        <v>260</v>
      </c>
      <c r="C259" s="12" t="s">
        <v>264</v>
      </c>
    </row>
    <row r="260" spans="1:3">
      <c r="A260" s="2" t="s">
        <v>195</v>
      </c>
      <c r="B260" s="11" t="s">
        <v>260</v>
      </c>
      <c r="C260" s="11" t="s">
        <v>265</v>
      </c>
    </row>
    <row r="261" spans="1:3">
      <c r="A261" s="1" t="s">
        <v>195</v>
      </c>
      <c r="B261" s="1" t="s">
        <v>266</v>
      </c>
      <c r="C261" s="1" t="s">
        <v>266</v>
      </c>
    </row>
    <row r="262" spans="1:3">
      <c r="A262" s="1" t="s">
        <v>195</v>
      </c>
      <c r="B262" s="1" t="s">
        <v>267</v>
      </c>
      <c r="C262" s="1" t="s">
        <v>267</v>
      </c>
    </row>
    <row r="263" spans="1:3">
      <c r="A263" s="1" t="s">
        <v>195</v>
      </c>
      <c r="B263" s="1" t="s">
        <v>268</v>
      </c>
      <c r="C263" s="1" t="s">
        <v>268</v>
      </c>
    </row>
    <row r="264" spans="1:3">
      <c r="A264" s="1" t="s">
        <v>195</v>
      </c>
      <c r="B264" s="1" t="s">
        <v>269</v>
      </c>
      <c r="C264" s="1" t="s">
        <v>270</v>
      </c>
    </row>
    <row r="265" spans="1:3">
      <c r="A265" s="1" t="s">
        <v>195</v>
      </c>
      <c r="B265" s="1" t="s">
        <v>271</v>
      </c>
      <c r="C265" s="1" t="s">
        <v>271</v>
      </c>
    </row>
    <row r="266" spans="1:3">
      <c r="A266" s="1" t="s">
        <v>195</v>
      </c>
      <c r="B266" s="1" t="s">
        <v>271</v>
      </c>
      <c r="C266" s="1" t="s">
        <v>272</v>
      </c>
    </row>
    <row r="267" spans="1:3">
      <c r="A267" s="1" t="s">
        <v>195</v>
      </c>
      <c r="B267" s="1" t="s">
        <v>273</v>
      </c>
      <c r="C267" s="1" t="s">
        <v>273</v>
      </c>
    </row>
    <row r="268" spans="1:3">
      <c r="A268" s="1" t="s">
        <v>195</v>
      </c>
      <c r="B268" s="1" t="s">
        <v>274</v>
      </c>
      <c r="C268" s="1" t="s">
        <v>274</v>
      </c>
    </row>
    <row r="269" spans="1:3">
      <c r="A269" s="1" t="s">
        <v>195</v>
      </c>
      <c r="B269" s="1" t="s">
        <v>275</v>
      </c>
      <c r="C269" s="1" t="s">
        <v>275</v>
      </c>
    </row>
    <row r="270" spans="1:3">
      <c r="A270" s="1" t="s">
        <v>195</v>
      </c>
      <c r="B270" s="1" t="s">
        <v>276</v>
      </c>
      <c r="C270" s="1" t="s">
        <v>276</v>
      </c>
    </row>
    <row r="271" spans="1:3">
      <c r="A271" s="1" t="s">
        <v>195</v>
      </c>
      <c r="B271" s="1" t="s">
        <v>276</v>
      </c>
      <c r="C271" s="1" t="s">
        <v>277</v>
      </c>
    </row>
    <row r="272" spans="1:3">
      <c r="A272" s="1" t="s">
        <v>195</v>
      </c>
      <c r="B272" s="1" t="s">
        <v>278</v>
      </c>
      <c r="C272" s="1" t="s">
        <v>278</v>
      </c>
    </row>
    <row r="273" spans="1:4">
      <c r="A273" s="1" t="s">
        <v>195</v>
      </c>
      <c r="B273" s="1" t="s">
        <v>279</v>
      </c>
      <c r="C273" s="1" t="s">
        <v>280</v>
      </c>
    </row>
    <row r="274" spans="1:4">
      <c r="A274" s="1" t="s">
        <v>195</v>
      </c>
      <c r="B274" s="1" t="s">
        <v>279</v>
      </c>
      <c r="C274" s="1" t="s">
        <v>281</v>
      </c>
    </row>
    <row r="275" spans="1:4">
      <c r="A275" s="1" t="s">
        <v>195</v>
      </c>
      <c r="B275" s="1" t="s">
        <v>279</v>
      </c>
      <c r="C275" s="1" t="s">
        <v>282</v>
      </c>
    </row>
    <row r="276" spans="1:4">
      <c r="A276" s="1" t="s">
        <v>195</v>
      </c>
      <c r="B276" s="1" t="s">
        <v>279</v>
      </c>
      <c r="C276" s="1" t="s">
        <v>283</v>
      </c>
    </row>
    <row r="277" spans="1:4">
      <c r="A277" s="2" t="s">
        <v>195</v>
      </c>
      <c r="B277" s="2" t="s">
        <v>279</v>
      </c>
      <c r="C277" s="2" t="s">
        <v>284</v>
      </c>
      <c r="D277" s="1" t="s">
        <v>285</v>
      </c>
    </row>
    <row r="278" spans="1:4">
      <c r="A278" s="2" t="s">
        <v>195</v>
      </c>
      <c r="B278" s="2" t="s">
        <v>279</v>
      </c>
      <c r="C278" s="8" t="s">
        <v>286</v>
      </c>
      <c r="D278" s="1" t="s">
        <v>287</v>
      </c>
    </row>
    <row r="279" spans="1:4">
      <c r="A279" s="2" t="s">
        <v>195</v>
      </c>
      <c r="B279" s="2" t="s">
        <v>279</v>
      </c>
      <c r="C279" s="8" t="s">
        <v>288</v>
      </c>
      <c r="D279" s="1" t="s">
        <v>289</v>
      </c>
    </row>
    <row r="280" spans="1:4">
      <c r="A280" s="1" t="s">
        <v>195</v>
      </c>
      <c r="B280" s="1" t="s">
        <v>279</v>
      </c>
      <c r="C280" s="1" t="s">
        <v>279</v>
      </c>
    </row>
    <row r="281" spans="1:4">
      <c r="A281" s="1" t="s">
        <v>195</v>
      </c>
      <c r="B281" s="1" t="s">
        <v>290</v>
      </c>
      <c r="C281" s="1" t="s">
        <v>291</v>
      </c>
    </row>
    <row r="282" spans="1:4">
      <c r="A282" s="1" t="s">
        <v>195</v>
      </c>
      <c r="B282" s="1" t="s">
        <v>290</v>
      </c>
      <c r="C282" s="1" t="s">
        <v>290</v>
      </c>
    </row>
    <row r="283" spans="1:4">
      <c r="A283" s="1" t="s">
        <v>195</v>
      </c>
      <c r="B283" s="1" t="s">
        <v>292</v>
      </c>
      <c r="C283" s="1" t="s">
        <v>293</v>
      </c>
    </row>
    <row r="284" spans="1:4">
      <c r="A284" s="1" t="s">
        <v>195</v>
      </c>
      <c r="B284" s="1" t="s">
        <v>292</v>
      </c>
      <c r="C284" s="1" t="s">
        <v>294</v>
      </c>
    </row>
    <row r="285" spans="1:4">
      <c r="A285" s="1" t="s">
        <v>195</v>
      </c>
      <c r="B285" s="1" t="s">
        <v>292</v>
      </c>
      <c r="C285" s="1" t="s">
        <v>295</v>
      </c>
    </row>
    <row r="286" spans="1:4">
      <c r="A286" s="1" t="s">
        <v>195</v>
      </c>
      <c r="B286" s="1" t="s">
        <v>292</v>
      </c>
      <c r="C286" s="1" t="s">
        <v>296</v>
      </c>
    </row>
    <row r="287" spans="1:4">
      <c r="A287" s="1" t="s">
        <v>195</v>
      </c>
      <c r="B287" s="1" t="s">
        <v>292</v>
      </c>
      <c r="C287" s="1" t="s">
        <v>297</v>
      </c>
    </row>
    <row r="288" spans="1:4">
      <c r="A288" s="2" t="s">
        <v>195</v>
      </c>
      <c r="B288" s="2" t="s">
        <v>292</v>
      </c>
      <c r="C288" s="2" t="s">
        <v>298</v>
      </c>
    </row>
    <row r="289" spans="1:3">
      <c r="A289" s="1" t="s">
        <v>195</v>
      </c>
      <c r="B289" s="1" t="s">
        <v>292</v>
      </c>
      <c r="C289" s="1" t="s">
        <v>299</v>
      </c>
    </row>
    <row r="290" spans="1:3">
      <c r="A290" s="1" t="s">
        <v>195</v>
      </c>
      <c r="B290" s="1" t="s">
        <v>292</v>
      </c>
      <c r="C290" s="1" t="s">
        <v>292</v>
      </c>
    </row>
    <row r="291" spans="1:3">
      <c r="A291" s="1" t="s">
        <v>195</v>
      </c>
      <c r="B291" s="1" t="s">
        <v>300</v>
      </c>
      <c r="C291" s="1" t="s">
        <v>300</v>
      </c>
    </row>
    <row r="292" spans="1:3">
      <c r="A292" s="1" t="s">
        <v>195</v>
      </c>
      <c r="B292" s="1" t="s">
        <v>300</v>
      </c>
      <c r="C292" s="1" t="s">
        <v>301</v>
      </c>
    </row>
    <row r="293" spans="1:3">
      <c r="A293" s="1" t="s">
        <v>195</v>
      </c>
      <c r="B293" s="1" t="s">
        <v>300</v>
      </c>
      <c r="C293" s="1" t="s">
        <v>302</v>
      </c>
    </row>
    <row r="294" spans="1:3">
      <c r="A294" s="1" t="s">
        <v>195</v>
      </c>
      <c r="B294" s="1" t="s">
        <v>300</v>
      </c>
      <c r="C294" s="1" t="s">
        <v>303</v>
      </c>
    </row>
    <row r="295" spans="1:3">
      <c r="A295" s="1" t="s">
        <v>195</v>
      </c>
      <c r="B295" s="1" t="s">
        <v>300</v>
      </c>
      <c r="C295" s="1" t="s">
        <v>304</v>
      </c>
    </row>
    <row r="296" spans="1:3">
      <c r="A296" s="1" t="s">
        <v>195</v>
      </c>
      <c r="B296" s="1" t="s">
        <v>300</v>
      </c>
      <c r="C296" s="1" t="s">
        <v>305</v>
      </c>
    </row>
    <row r="297" spans="1:3">
      <c r="A297" s="1" t="s">
        <v>195</v>
      </c>
      <c r="B297" s="1" t="s">
        <v>306</v>
      </c>
      <c r="C297" s="1" t="s">
        <v>306</v>
      </c>
    </row>
    <row r="298" spans="1:3">
      <c r="A298" s="1" t="s">
        <v>195</v>
      </c>
      <c r="B298" s="1" t="s">
        <v>306</v>
      </c>
      <c r="C298" s="1" t="s">
        <v>307</v>
      </c>
    </row>
    <row r="299" spans="1:3">
      <c r="A299" s="8" t="s">
        <v>195</v>
      </c>
      <c r="B299" s="8" t="s">
        <v>308</v>
      </c>
      <c r="C299" s="8" t="s">
        <v>308</v>
      </c>
    </row>
    <row r="300" spans="1:3">
      <c r="A300" s="1" t="s">
        <v>195</v>
      </c>
      <c r="B300" s="1" t="s">
        <v>309</v>
      </c>
      <c r="C300" s="1" t="s">
        <v>309</v>
      </c>
    </row>
    <row r="301" spans="1:3">
      <c r="A301" s="1" t="s">
        <v>195</v>
      </c>
      <c r="B301" s="1" t="s">
        <v>310</v>
      </c>
      <c r="C301" s="1" t="s">
        <v>310</v>
      </c>
    </row>
    <row r="302" spans="1:3">
      <c r="A302" s="1" t="s">
        <v>195</v>
      </c>
      <c r="B302" s="1" t="s">
        <v>311</v>
      </c>
      <c r="C302" s="1" t="s">
        <v>312</v>
      </c>
    </row>
    <row r="303" spans="1:3">
      <c r="A303" s="1" t="s">
        <v>195</v>
      </c>
      <c r="B303" s="1" t="s">
        <v>311</v>
      </c>
      <c r="C303" s="1" t="s">
        <v>313</v>
      </c>
    </row>
    <row r="304" spans="1:3">
      <c r="A304" s="1" t="s">
        <v>195</v>
      </c>
      <c r="B304" s="1" t="s">
        <v>311</v>
      </c>
      <c r="C304" s="1" t="s">
        <v>311</v>
      </c>
    </row>
    <row r="305" spans="1:3">
      <c r="A305" s="1" t="s">
        <v>195</v>
      </c>
      <c r="B305" s="1" t="s">
        <v>314</v>
      </c>
      <c r="C305" s="1" t="s">
        <v>314</v>
      </c>
    </row>
    <row r="306" spans="1:3">
      <c r="A306" s="1" t="s">
        <v>195</v>
      </c>
      <c r="B306" s="1" t="s">
        <v>314</v>
      </c>
      <c r="C306" s="1" t="s">
        <v>315</v>
      </c>
    </row>
    <row r="307" spans="1:3">
      <c r="A307" s="1" t="s">
        <v>195</v>
      </c>
      <c r="B307" s="1" t="s">
        <v>316</v>
      </c>
      <c r="C307" s="1" t="s">
        <v>317</v>
      </c>
    </row>
    <row r="308" spans="1:3">
      <c r="A308" s="1" t="s">
        <v>195</v>
      </c>
      <c r="B308" s="1" t="s">
        <v>316</v>
      </c>
      <c r="C308" s="1" t="s">
        <v>318</v>
      </c>
    </row>
    <row r="309" spans="1:3">
      <c r="A309" s="1" t="s">
        <v>195</v>
      </c>
      <c r="B309" s="1" t="s">
        <v>316</v>
      </c>
      <c r="C309" s="1" t="s">
        <v>319</v>
      </c>
    </row>
    <row r="310" spans="1:3">
      <c r="A310" s="1" t="s">
        <v>195</v>
      </c>
      <c r="B310" s="1" t="s">
        <v>316</v>
      </c>
      <c r="C310" s="1" t="s">
        <v>320</v>
      </c>
    </row>
    <row r="311" spans="1:3">
      <c r="A311" s="1" t="s">
        <v>195</v>
      </c>
      <c r="B311" s="1" t="s">
        <v>316</v>
      </c>
      <c r="C311" s="1" t="s">
        <v>321</v>
      </c>
    </row>
    <row r="312" spans="1:3">
      <c r="A312" s="1" t="s">
        <v>195</v>
      </c>
      <c r="B312" s="1" t="s">
        <v>316</v>
      </c>
      <c r="C312" s="1" t="s">
        <v>322</v>
      </c>
    </row>
    <row r="313" spans="1:3">
      <c r="A313" s="1" t="s">
        <v>195</v>
      </c>
      <c r="B313" s="1" t="s">
        <v>316</v>
      </c>
      <c r="C313" s="1" t="s">
        <v>323</v>
      </c>
    </row>
    <row r="314" spans="1:3">
      <c r="A314" s="1" t="s">
        <v>195</v>
      </c>
      <c r="B314" s="1" t="s">
        <v>316</v>
      </c>
      <c r="C314" s="1" t="s">
        <v>316</v>
      </c>
    </row>
    <row r="315" spans="1:3">
      <c r="A315" s="1" t="s">
        <v>195</v>
      </c>
      <c r="B315" s="1" t="s">
        <v>324</v>
      </c>
      <c r="C315" s="1" t="s">
        <v>325</v>
      </c>
    </row>
    <row r="316" spans="1:3">
      <c r="A316" s="1" t="s">
        <v>195</v>
      </c>
      <c r="B316" s="1" t="s">
        <v>324</v>
      </c>
      <c r="C316" s="1" t="s">
        <v>326</v>
      </c>
    </row>
    <row r="317" spans="1:3">
      <c r="A317" s="1" t="s">
        <v>195</v>
      </c>
      <c r="B317" s="1" t="s">
        <v>324</v>
      </c>
      <c r="C317" s="1" t="s">
        <v>327</v>
      </c>
    </row>
    <row r="318" spans="1:3">
      <c r="A318" s="1" t="s">
        <v>195</v>
      </c>
      <c r="B318" s="1" t="s">
        <v>324</v>
      </c>
      <c r="C318" s="1" t="s">
        <v>328</v>
      </c>
    </row>
    <row r="319" spans="1:3">
      <c r="A319" s="1" t="s">
        <v>195</v>
      </c>
      <c r="B319" s="1" t="s">
        <v>324</v>
      </c>
      <c r="C319" s="1" t="s">
        <v>324</v>
      </c>
    </row>
    <row r="320" spans="1:3">
      <c r="A320" s="1" t="s">
        <v>195</v>
      </c>
      <c r="B320" s="1" t="s">
        <v>329</v>
      </c>
      <c r="C320" s="1" t="s">
        <v>329</v>
      </c>
    </row>
    <row r="321" spans="1:4">
      <c r="A321" s="1" t="s">
        <v>195</v>
      </c>
      <c r="B321" s="1" t="s">
        <v>330</v>
      </c>
      <c r="C321" s="1" t="s">
        <v>330</v>
      </c>
    </row>
    <row r="322" spans="1:4">
      <c r="A322" s="1" t="s">
        <v>195</v>
      </c>
      <c r="B322" s="1" t="s">
        <v>331</v>
      </c>
      <c r="C322" s="1" t="s">
        <v>332</v>
      </c>
    </row>
    <row r="323" spans="1:4">
      <c r="A323" s="1" t="s">
        <v>195</v>
      </c>
      <c r="B323" s="1" t="s">
        <v>331</v>
      </c>
      <c r="C323" s="1" t="s">
        <v>331</v>
      </c>
    </row>
    <row r="324" spans="1:4">
      <c r="A324" s="1" t="s">
        <v>195</v>
      </c>
      <c r="B324" s="1" t="s">
        <v>333</v>
      </c>
      <c r="C324" s="1" t="s">
        <v>333</v>
      </c>
    </row>
    <row r="325" spans="1:4">
      <c r="A325" s="1" t="s">
        <v>195</v>
      </c>
      <c r="B325" s="1" t="s">
        <v>333</v>
      </c>
      <c r="C325" s="1" t="s">
        <v>334</v>
      </c>
    </row>
    <row r="326" spans="1:4">
      <c r="A326" s="1" t="s">
        <v>195</v>
      </c>
      <c r="B326" s="1" t="s">
        <v>335</v>
      </c>
      <c r="C326" s="1" t="s">
        <v>335</v>
      </c>
    </row>
    <row r="327" spans="1:4">
      <c r="A327" s="1" t="s">
        <v>195</v>
      </c>
      <c r="B327" s="1" t="s">
        <v>336</v>
      </c>
      <c r="C327" s="1" t="s">
        <v>336</v>
      </c>
    </row>
    <row r="328" spans="1:4">
      <c r="A328" s="1" t="s">
        <v>195</v>
      </c>
      <c r="B328" s="1" t="s">
        <v>337</v>
      </c>
      <c r="C328" s="1" t="s">
        <v>337</v>
      </c>
    </row>
    <row r="329" spans="1:4">
      <c r="A329" s="1" t="s">
        <v>195</v>
      </c>
      <c r="B329" s="1" t="s">
        <v>338</v>
      </c>
      <c r="C329" s="1" t="s">
        <v>338</v>
      </c>
    </row>
    <row r="330" spans="1:4">
      <c r="A330" s="1" t="s">
        <v>195</v>
      </c>
      <c r="B330" s="1" t="s">
        <v>339</v>
      </c>
      <c r="C330" s="1" t="s">
        <v>339</v>
      </c>
    </row>
    <row r="331" spans="1:4">
      <c r="A331" s="1" t="s">
        <v>195</v>
      </c>
      <c r="B331" s="1" t="s">
        <v>339</v>
      </c>
      <c r="C331" s="1" t="s">
        <v>340</v>
      </c>
    </row>
    <row r="332" spans="1:4">
      <c r="A332" s="1" t="s">
        <v>195</v>
      </c>
      <c r="B332" s="1" t="s">
        <v>339</v>
      </c>
      <c r="C332" s="1" t="s">
        <v>341</v>
      </c>
    </row>
    <row r="333" spans="1:4">
      <c r="A333" s="1" t="s">
        <v>195</v>
      </c>
      <c r="B333" s="1" t="s">
        <v>342</v>
      </c>
      <c r="C333" s="1" t="s">
        <v>342</v>
      </c>
    </row>
    <row r="334" spans="1:4">
      <c r="A334" s="1" t="s">
        <v>195</v>
      </c>
      <c r="B334" s="1" t="s">
        <v>342</v>
      </c>
      <c r="C334" s="1" t="s">
        <v>343</v>
      </c>
    </row>
    <row r="335" spans="1:4">
      <c r="A335" s="1" t="s">
        <v>195</v>
      </c>
      <c r="B335" s="1" t="s">
        <v>344</v>
      </c>
      <c r="C335" s="1" t="s">
        <v>345</v>
      </c>
      <c r="D335" s="1" t="s">
        <v>346</v>
      </c>
    </row>
    <row r="336" spans="1:4">
      <c r="A336" s="1" t="s">
        <v>195</v>
      </c>
      <c r="B336" s="1" t="s">
        <v>344</v>
      </c>
      <c r="C336" s="1" t="s">
        <v>347</v>
      </c>
      <c r="D336" s="1" t="s">
        <v>348</v>
      </c>
    </row>
    <row r="337" spans="1:6">
      <c r="A337" s="1" t="s">
        <v>195</v>
      </c>
      <c r="B337" s="1" t="s">
        <v>344</v>
      </c>
      <c r="C337" s="1" t="s">
        <v>349</v>
      </c>
      <c r="D337" s="1" t="s">
        <v>350</v>
      </c>
    </row>
    <row r="338" spans="1:6">
      <c r="A338" s="1" t="s">
        <v>195</v>
      </c>
      <c r="B338" s="1" t="s">
        <v>344</v>
      </c>
      <c r="C338" s="1" t="s">
        <v>344</v>
      </c>
      <c r="D338" s="1" t="s">
        <v>351</v>
      </c>
      <c r="E338" s="1" t="s">
        <v>352</v>
      </c>
      <c r="F338" s="1" t="s">
        <v>353</v>
      </c>
    </row>
    <row r="339" spans="1:6">
      <c r="A339" s="1" t="s">
        <v>195</v>
      </c>
      <c r="B339" s="1" t="s">
        <v>354</v>
      </c>
      <c r="C339" s="1" t="s">
        <v>354</v>
      </c>
    </row>
    <row r="340" spans="1:6">
      <c r="A340" s="1" t="s">
        <v>195</v>
      </c>
      <c r="B340" s="1" t="s">
        <v>355</v>
      </c>
      <c r="C340" s="1" t="s">
        <v>355</v>
      </c>
    </row>
    <row r="341" spans="1:6">
      <c r="A341" s="1" t="s">
        <v>195</v>
      </c>
      <c r="B341" s="1" t="s">
        <v>356</v>
      </c>
      <c r="C341" s="1" t="s">
        <v>356</v>
      </c>
    </row>
    <row r="342" spans="1:6">
      <c r="A342" s="1" t="s">
        <v>195</v>
      </c>
      <c r="B342" s="1" t="s">
        <v>177</v>
      </c>
      <c r="C342" s="1" t="s">
        <v>178</v>
      </c>
    </row>
    <row r="343" spans="1:6">
      <c r="A343" s="1" t="s">
        <v>195</v>
      </c>
      <c r="B343" s="1" t="s">
        <v>177</v>
      </c>
      <c r="C343" s="1" t="s">
        <v>180</v>
      </c>
    </row>
    <row r="344" spans="1:6">
      <c r="A344" s="1" t="s">
        <v>195</v>
      </c>
      <c r="B344" s="1" t="s">
        <v>177</v>
      </c>
      <c r="C344" s="1" t="s">
        <v>179</v>
      </c>
    </row>
    <row r="345" spans="1:6">
      <c r="A345" s="1" t="s">
        <v>195</v>
      </c>
      <c r="B345" s="1" t="s">
        <v>177</v>
      </c>
      <c r="C345" s="1" t="s">
        <v>177</v>
      </c>
    </row>
    <row r="346" spans="1:6">
      <c r="A346" s="1" t="s">
        <v>357</v>
      </c>
      <c r="B346" s="1" t="s">
        <v>358</v>
      </c>
      <c r="C346" s="1" t="s">
        <v>358</v>
      </c>
    </row>
    <row r="347" spans="1:6">
      <c r="A347" s="1" t="s">
        <v>357</v>
      </c>
      <c r="B347" s="1" t="s">
        <v>359</v>
      </c>
      <c r="C347" s="1" t="s">
        <v>359</v>
      </c>
    </row>
    <row r="348" spans="1:6">
      <c r="A348" s="1" t="s">
        <v>357</v>
      </c>
      <c r="B348" s="1" t="s">
        <v>360</v>
      </c>
      <c r="C348" s="1" t="s">
        <v>361</v>
      </c>
    </row>
    <row r="349" spans="1:6">
      <c r="A349" s="1" t="s">
        <v>357</v>
      </c>
      <c r="B349" s="1" t="s">
        <v>360</v>
      </c>
      <c r="C349" s="1" t="s">
        <v>360</v>
      </c>
    </row>
    <row r="350" spans="1:6">
      <c r="A350" s="1" t="s">
        <v>357</v>
      </c>
      <c r="B350" s="1" t="s">
        <v>362</v>
      </c>
      <c r="C350" s="1" t="s">
        <v>363</v>
      </c>
    </row>
    <row r="351" spans="1:6">
      <c r="A351" s="1" t="s">
        <v>357</v>
      </c>
      <c r="B351" s="1" t="s">
        <v>362</v>
      </c>
      <c r="C351" s="1" t="s">
        <v>364</v>
      </c>
    </row>
    <row r="352" spans="1:6">
      <c r="A352" s="1" t="s">
        <v>357</v>
      </c>
      <c r="B352" s="1" t="s">
        <v>362</v>
      </c>
      <c r="C352" s="1" t="s">
        <v>362</v>
      </c>
    </row>
    <row r="353" spans="1:3">
      <c r="A353" s="1" t="s">
        <v>357</v>
      </c>
      <c r="B353" s="1" t="s">
        <v>365</v>
      </c>
      <c r="C353" s="1" t="s">
        <v>366</v>
      </c>
    </row>
    <row r="354" spans="1:3">
      <c r="A354" s="1" t="s">
        <v>357</v>
      </c>
      <c r="B354" s="1" t="s">
        <v>365</v>
      </c>
      <c r="C354" s="1" t="s">
        <v>365</v>
      </c>
    </row>
    <row r="355" spans="1:3">
      <c r="A355" s="1" t="s">
        <v>357</v>
      </c>
      <c r="B355" s="1" t="s">
        <v>367</v>
      </c>
      <c r="C355" s="1" t="s">
        <v>368</v>
      </c>
    </row>
    <row r="356" spans="1:3">
      <c r="A356" s="1" t="s">
        <v>357</v>
      </c>
      <c r="B356" s="1" t="s">
        <v>367</v>
      </c>
      <c r="C356" s="1" t="s">
        <v>367</v>
      </c>
    </row>
    <row r="357" spans="1:3">
      <c r="A357" s="1" t="s">
        <v>357</v>
      </c>
      <c r="B357" s="1" t="s">
        <v>369</v>
      </c>
      <c r="C357" s="1" t="s">
        <v>370</v>
      </c>
    </row>
    <row r="358" spans="1:3">
      <c r="A358" s="1" t="s">
        <v>357</v>
      </c>
      <c r="B358" s="1" t="s">
        <v>369</v>
      </c>
      <c r="C358" s="1" t="s">
        <v>369</v>
      </c>
    </row>
    <row r="359" spans="1:3">
      <c r="A359" s="1" t="s">
        <v>357</v>
      </c>
      <c r="B359" s="1" t="s">
        <v>371</v>
      </c>
      <c r="C359" s="1" t="s">
        <v>371</v>
      </c>
    </row>
    <row r="360" spans="1:3">
      <c r="A360" s="1" t="s">
        <v>357</v>
      </c>
      <c r="B360" s="1" t="s">
        <v>372</v>
      </c>
      <c r="C360" s="1" t="s">
        <v>372</v>
      </c>
    </row>
    <row r="361" spans="1:3">
      <c r="A361" s="1" t="s">
        <v>357</v>
      </c>
      <c r="B361" s="1" t="s">
        <v>373</v>
      </c>
      <c r="C361" s="1" t="s">
        <v>373</v>
      </c>
    </row>
    <row r="362" spans="1:3">
      <c r="A362" s="1" t="s">
        <v>357</v>
      </c>
      <c r="B362" s="1" t="s">
        <v>374</v>
      </c>
      <c r="C362" s="1" t="s">
        <v>374</v>
      </c>
    </row>
    <row r="363" spans="1:3">
      <c r="A363" s="1" t="s">
        <v>357</v>
      </c>
      <c r="B363" s="1" t="s">
        <v>375</v>
      </c>
      <c r="C363" s="1" t="s">
        <v>376</v>
      </c>
    </row>
    <row r="364" spans="1:3">
      <c r="A364" s="1" t="s">
        <v>357</v>
      </c>
      <c r="B364" s="1" t="s">
        <v>375</v>
      </c>
      <c r="C364" s="1" t="s">
        <v>377</v>
      </c>
    </row>
    <row r="365" spans="1:3">
      <c r="A365" s="1" t="s">
        <v>357</v>
      </c>
      <c r="B365" s="1" t="s">
        <v>375</v>
      </c>
      <c r="C365" s="1" t="s">
        <v>378</v>
      </c>
    </row>
    <row r="366" spans="1:3">
      <c r="A366" s="1" t="s">
        <v>357</v>
      </c>
      <c r="B366" s="1" t="s">
        <v>375</v>
      </c>
      <c r="C366" s="1" t="s">
        <v>379</v>
      </c>
    </row>
    <row r="367" spans="1:3">
      <c r="A367" s="1" t="s">
        <v>357</v>
      </c>
      <c r="B367" s="1" t="s">
        <v>375</v>
      </c>
      <c r="C367" s="1" t="s">
        <v>375</v>
      </c>
    </row>
    <row r="368" spans="1:3">
      <c r="A368" s="1" t="s">
        <v>357</v>
      </c>
      <c r="B368" s="1" t="s">
        <v>380</v>
      </c>
      <c r="C368" s="1" t="s">
        <v>381</v>
      </c>
    </row>
    <row r="369" spans="1:3">
      <c r="A369" s="1" t="s">
        <v>357</v>
      </c>
      <c r="B369" s="1" t="s">
        <v>380</v>
      </c>
      <c r="C369" s="1" t="s">
        <v>380</v>
      </c>
    </row>
    <row r="370" spans="1:3">
      <c r="A370" s="1" t="s">
        <v>357</v>
      </c>
      <c r="B370" s="1" t="s">
        <v>380</v>
      </c>
      <c r="C370" s="1" t="s">
        <v>382</v>
      </c>
    </row>
    <row r="371" spans="1:3">
      <c r="A371" s="1" t="s">
        <v>357</v>
      </c>
      <c r="B371" s="1" t="s">
        <v>383</v>
      </c>
      <c r="C371" s="1" t="s">
        <v>383</v>
      </c>
    </row>
    <row r="372" spans="1:3">
      <c r="A372" s="1" t="s">
        <v>357</v>
      </c>
      <c r="B372" s="1" t="s">
        <v>384</v>
      </c>
      <c r="C372" s="1" t="s">
        <v>384</v>
      </c>
    </row>
    <row r="373" spans="1:3">
      <c r="A373" s="1" t="s">
        <v>357</v>
      </c>
      <c r="B373" s="1" t="s">
        <v>385</v>
      </c>
      <c r="C373" s="1" t="s">
        <v>385</v>
      </c>
    </row>
    <row r="374" spans="1:3">
      <c r="A374" s="1" t="s">
        <v>357</v>
      </c>
      <c r="B374" s="1" t="s">
        <v>386</v>
      </c>
      <c r="C374" s="1" t="s">
        <v>386</v>
      </c>
    </row>
    <row r="375" spans="1:3">
      <c r="A375" s="1" t="s">
        <v>357</v>
      </c>
      <c r="B375" s="1" t="s">
        <v>387</v>
      </c>
      <c r="C375" s="1" t="s">
        <v>387</v>
      </c>
    </row>
    <row r="376" spans="1:3">
      <c r="A376" s="1" t="s">
        <v>357</v>
      </c>
      <c r="B376" s="1" t="s">
        <v>387</v>
      </c>
      <c r="C376" s="1" t="s">
        <v>388</v>
      </c>
    </row>
    <row r="377" spans="1:3">
      <c r="A377" s="1" t="s">
        <v>357</v>
      </c>
      <c r="B377" s="1" t="s">
        <v>389</v>
      </c>
      <c r="C377" s="1" t="s">
        <v>389</v>
      </c>
    </row>
    <row r="378" spans="1:3">
      <c r="A378" s="1" t="s">
        <v>357</v>
      </c>
      <c r="B378" s="1" t="s">
        <v>390</v>
      </c>
      <c r="C378" s="1" t="s">
        <v>390</v>
      </c>
    </row>
    <row r="379" spans="1:3">
      <c r="A379" s="1" t="s">
        <v>357</v>
      </c>
      <c r="B379" s="1" t="s">
        <v>391</v>
      </c>
      <c r="C379" s="1" t="s">
        <v>391</v>
      </c>
    </row>
    <row r="380" spans="1:3">
      <c r="A380" s="1" t="s">
        <v>357</v>
      </c>
      <c r="B380" s="1" t="s">
        <v>392</v>
      </c>
      <c r="C380" s="1" t="s">
        <v>392</v>
      </c>
    </row>
    <row r="381" spans="1:3">
      <c r="A381" s="1" t="s">
        <v>357</v>
      </c>
      <c r="B381" s="1" t="s">
        <v>393</v>
      </c>
      <c r="C381" s="1" t="s">
        <v>393</v>
      </c>
    </row>
    <row r="382" spans="1:3">
      <c r="A382" s="1" t="s">
        <v>357</v>
      </c>
      <c r="B382" s="1" t="s">
        <v>393</v>
      </c>
      <c r="C382" s="1" t="s">
        <v>394</v>
      </c>
    </row>
    <row r="383" spans="1:3">
      <c r="A383" s="1" t="s">
        <v>357</v>
      </c>
      <c r="B383" s="1" t="s">
        <v>393</v>
      </c>
      <c r="C383" s="1" t="s">
        <v>395</v>
      </c>
    </row>
    <row r="384" spans="1:3">
      <c r="A384" s="1" t="s">
        <v>357</v>
      </c>
      <c r="B384" s="1" t="s">
        <v>393</v>
      </c>
      <c r="C384" s="1" t="s">
        <v>396</v>
      </c>
    </row>
    <row r="385" spans="1:3">
      <c r="A385" s="1" t="s">
        <v>357</v>
      </c>
      <c r="B385" s="1" t="s">
        <v>397</v>
      </c>
      <c r="C385" s="1" t="s">
        <v>397</v>
      </c>
    </row>
    <row r="386" spans="1:3">
      <c r="A386" s="1" t="s">
        <v>357</v>
      </c>
      <c r="B386" s="1" t="s">
        <v>398</v>
      </c>
      <c r="C386" s="1" t="s">
        <v>398</v>
      </c>
    </row>
    <row r="387" spans="1:3">
      <c r="A387" s="1" t="s">
        <v>357</v>
      </c>
      <c r="B387" s="1" t="s">
        <v>398</v>
      </c>
      <c r="C387" s="1" t="s">
        <v>399</v>
      </c>
    </row>
    <row r="388" spans="1:3">
      <c r="A388" s="1" t="s">
        <v>357</v>
      </c>
      <c r="B388" s="1" t="s">
        <v>400</v>
      </c>
      <c r="C388" s="1" t="s">
        <v>400</v>
      </c>
    </row>
    <row r="389" spans="1:3">
      <c r="A389" s="1" t="s">
        <v>357</v>
      </c>
      <c r="B389" s="1" t="s">
        <v>401</v>
      </c>
      <c r="C389" s="1" t="s">
        <v>401</v>
      </c>
    </row>
    <row r="390" spans="1:3">
      <c r="A390" s="1" t="s">
        <v>357</v>
      </c>
      <c r="B390" s="1" t="s">
        <v>402</v>
      </c>
      <c r="C390" s="1" t="s">
        <v>402</v>
      </c>
    </row>
    <row r="391" spans="1:3">
      <c r="A391" s="1" t="s">
        <v>357</v>
      </c>
      <c r="B391" s="1" t="s">
        <v>403</v>
      </c>
      <c r="C391" s="1" t="s">
        <v>403</v>
      </c>
    </row>
    <row r="392" spans="1:3">
      <c r="A392" s="1" t="s">
        <v>357</v>
      </c>
      <c r="B392" s="1" t="s">
        <v>404</v>
      </c>
      <c r="C392" s="1" t="s">
        <v>404</v>
      </c>
    </row>
    <row r="393" spans="1:3">
      <c r="A393" s="1" t="s">
        <v>357</v>
      </c>
      <c r="B393" s="1" t="s">
        <v>404</v>
      </c>
      <c r="C393" s="1" t="s">
        <v>405</v>
      </c>
    </row>
    <row r="394" spans="1:3">
      <c r="A394" s="1" t="s">
        <v>357</v>
      </c>
      <c r="B394" s="1" t="s">
        <v>406</v>
      </c>
      <c r="C394" s="1" t="s">
        <v>406</v>
      </c>
    </row>
    <row r="395" spans="1:3">
      <c r="A395" s="1" t="s">
        <v>357</v>
      </c>
      <c r="B395" s="1" t="s">
        <v>407</v>
      </c>
      <c r="C395" s="1" t="s">
        <v>407</v>
      </c>
    </row>
    <row r="396" spans="1:3">
      <c r="A396" s="1" t="s">
        <v>357</v>
      </c>
      <c r="B396" s="1" t="s">
        <v>408</v>
      </c>
      <c r="C396" s="1" t="s">
        <v>408</v>
      </c>
    </row>
    <row r="397" spans="1:3">
      <c r="A397" s="1" t="s">
        <v>357</v>
      </c>
      <c r="B397" s="1" t="s">
        <v>409</v>
      </c>
      <c r="C397" s="1" t="s">
        <v>410</v>
      </c>
    </row>
    <row r="398" spans="1:3">
      <c r="A398" s="1" t="s">
        <v>357</v>
      </c>
      <c r="B398" s="1" t="s">
        <v>409</v>
      </c>
      <c r="C398" s="1" t="s">
        <v>409</v>
      </c>
    </row>
    <row r="399" spans="1:3">
      <c r="A399" s="1" t="s">
        <v>357</v>
      </c>
      <c r="B399" s="1" t="s">
        <v>411</v>
      </c>
      <c r="C399" s="1" t="s">
        <v>412</v>
      </c>
    </row>
    <row r="400" spans="1:3">
      <c r="A400" s="1" t="s">
        <v>357</v>
      </c>
      <c r="B400" s="1" t="s">
        <v>411</v>
      </c>
      <c r="C400" s="1" t="s">
        <v>413</v>
      </c>
    </row>
    <row r="401" spans="1:3">
      <c r="A401" s="1" t="s">
        <v>357</v>
      </c>
      <c r="B401" s="1" t="s">
        <v>411</v>
      </c>
      <c r="C401" s="1" t="s">
        <v>411</v>
      </c>
    </row>
    <row r="402" spans="1:3">
      <c r="A402" s="1" t="s">
        <v>357</v>
      </c>
      <c r="B402" s="1" t="s">
        <v>414</v>
      </c>
      <c r="C402" s="1" t="s">
        <v>414</v>
      </c>
    </row>
    <row r="403" spans="1:3">
      <c r="A403" s="1" t="s">
        <v>357</v>
      </c>
      <c r="B403" s="1" t="s">
        <v>415</v>
      </c>
      <c r="C403" s="1" t="s">
        <v>415</v>
      </c>
    </row>
    <row r="404" spans="1:3">
      <c r="A404" s="1" t="s">
        <v>357</v>
      </c>
      <c r="B404" s="1" t="s">
        <v>416</v>
      </c>
      <c r="C404" s="1" t="s">
        <v>416</v>
      </c>
    </row>
    <row r="405" spans="1:3">
      <c r="A405" s="1" t="s">
        <v>357</v>
      </c>
      <c r="B405" s="1" t="s">
        <v>416</v>
      </c>
      <c r="C405" s="1" t="s">
        <v>417</v>
      </c>
    </row>
    <row r="406" spans="1:3">
      <c r="A406" s="1" t="s">
        <v>357</v>
      </c>
      <c r="B406" s="1" t="s">
        <v>418</v>
      </c>
      <c r="C406" s="1" t="s">
        <v>418</v>
      </c>
    </row>
    <row r="407" spans="1:3">
      <c r="A407" s="1" t="s">
        <v>357</v>
      </c>
      <c r="B407" s="1" t="s">
        <v>419</v>
      </c>
      <c r="C407" s="1" t="s">
        <v>419</v>
      </c>
    </row>
    <row r="408" spans="1:3">
      <c r="A408" s="1" t="s">
        <v>357</v>
      </c>
      <c r="B408" s="1" t="s">
        <v>419</v>
      </c>
      <c r="C408" s="1" t="s">
        <v>420</v>
      </c>
    </row>
    <row r="409" spans="1:3">
      <c r="A409" s="1" t="s">
        <v>357</v>
      </c>
      <c r="B409" s="1" t="s">
        <v>419</v>
      </c>
      <c r="C409" s="1" t="s">
        <v>421</v>
      </c>
    </row>
    <row r="410" spans="1:3">
      <c r="A410" s="1" t="s">
        <v>357</v>
      </c>
      <c r="B410" s="1" t="s">
        <v>419</v>
      </c>
      <c r="C410" s="1" t="s">
        <v>422</v>
      </c>
    </row>
    <row r="411" spans="1:3">
      <c r="A411" s="1" t="s">
        <v>357</v>
      </c>
      <c r="B411" s="1" t="s">
        <v>419</v>
      </c>
      <c r="C411" s="1" t="s">
        <v>423</v>
      </c>
    </row>
    <row r="412" spans="1:3">
      <c r="A412" s="1" t="s">
        <v>357</v>
      </c>
      <c r="B412" s="1" t="s">
        <v>424</v>
      </c>
      <c r="C412" s="1" t="s">
        <v>425</v>
      </c>
    </row>
    <row r="413" spans="1:3">
      <c r="A413" s="1" t="s">
        <v>357</v>
      </c>
      <c r="B413" s="1" t="s">
        <v>424</v>
      </c>
      <c r="C413" s="1" t="s">
        <v>424</v>
      </c>
    </row>
    <row r="414" spans="1:3">
      <c r="A414" s="1" t="s">
        <v>357</v>
      </c>
      <c r="B414" s="1" t="s">
        <v>426</v>
      </c>
      <c r="C414" s="1" t="s">
        <v>426</v>
      </c>
    </row>
    <row r="415" spans="1:3">
      <c r="A415" s="1" t="s">
        <v>357</v>
      </c>
      <c r="B415" s="1" t="s">
        <v>427</v>
      </c>
      <c r="C415" s="1" t="s">
        <v>428</v>
      </c>
    </row>
    <row r="416" spans="1:3">
      <c r="A416" s="1" t="s">
        <v>357</v>
      </c>
      <c r="B416" s="1" t="s">
        <v>427</v>
      </c>
      <c r="C416" s="1" t="s">
        <v>427</v>
      </c>
    </row>
    <row r="417" spans="1:3">
      <c r="A417" s="1" t="s">
        <v>357</v>
      </c>
      <c r="B417" s="1" t="s">
        <v>429</v>
      </c>
      <c r="C417" s="1" t="s">
        <v>429</v>
      </c>
    </row>
    <row r="418" spans="1:3">
      <c r="A418" s="1" t="s">
        <v>357</v>
      </c>
      <c r="B418" s="1" t="s">
        <v>430</v>
      </c>
      <c r="C418" s="1" t="s">
        <v>430</v>
      </c>
    </row>
    <row r="419" spans="1:3">
      <c r="A419" s="1" t="s">
        <v>357</v>
      </c>
      <c r="B419" s="1" t="s">
        <v>431</v>
      </c>
      <c r="C419" s="1" t="s">
        <v>431</v>
      </c>
    </row>
    <row r="420" spans="1:3">
      <c r="A420" s="1" t="s">
        <v>357</v>
      </c>
      <c r="B420" s="1" t="s">
        <v>431</v>
      </c>
      <c r="C420" s="1" t="s">
        <v>432</v>
      </c>
    </row>
    <row r="421" spans="1:3">
      <c r="A421" s="1" t="s">
        <v>357</v>
      </c>
      <c r="B421" s="1" t="s">
        <v>431</v>
      </c>
      <c r="C421" s="1" t="s">
        <v>433</v>
      </c>
    </row>
    <row r="422" spans="1:3">
      <c r="A422" s="1" t="s">
        <v>357</v>
      </c>
      <c r="B422" s="1" t="s">
        <v>177</v>
      </c>
      <c r="C422" s="1" t="s">
        <v>178</v>
      </c>
    </row>
    <row r="423" spans="1:3">
      <c r="A423" s="1" t="s">
        <v>357</v>
      </c>
      <c r="B423" s="1" t="s">
        <v>177</v>
      </c>
      <c r="C423" s="1" t="s">
        <v>179</v>
      </c>
    </row>
    <row r="424" spans="1:3">
      <c r="A424" s="1" t="s">
        <v>357</v>
      </c>
      <c r="B424" s="1" t="s">
        <v>177</v>
      </c>
      <c r="C424" s="1" t="s">
        <v>177</v>
      </c>
    </row>
    <row r="425" spans="1:3">
      <c r="A425" s="1" t="s">
        <v>434</v>
      </c>
      <c r="B425" s="1" t="s">
        <v>435</v>
      </c>
      <c r="C425" s="1" t="s">
        <v>435</v>
      </c>
    </row>
    <row r="426" spans="1:3">
      <c r="A426" s="1" t="s">
        <v>434</v>
      </c>
      <c r="B426" s="1" t="s">
        <v>435</v>
      </c>
      <c r="C426" s="1" t="s">
        <v>436</v>
      </c>
    </row>
    <row r="427" spans="1:3">
      <c r="A427" s="1" t="s">
        <v>434</v>
      </c>
      <c r="B427" s="1" t="s">
        <v>437</v>
      </c>
      <c r="C427" s="1" t="s">
        <v>437</v>
      </c>
    </row>
    <row r="428" spans="1:3">
      <c r="A428" s="1" t="s">
        <v>434</v>
      </c>
      <c r="B428" s="1" t="s">
        <v>437</v>
      </c>
      <c r="C428" s="1" t="s">
        <v>438</v>
      </c>
    </row>
    <row r="429" spans="1:3">
      <c r="A429" s="1" t="s">
        <v>434</v>
      </c>
      <c r="B429" s="1" t="s">
        <v>437</v>
      </c>
      <c r="C429" s="1" t="s">
        <v>439</v>
      </c>
    </row>
    <row r="430" spans="1:3">
      <c r="A430" s="1" t="s">
        <v>434</v>
      </c>
      <c r="B430" s="1" t="s">
        <v>440</v>
      </c>
      <c r="C430" s="1" t="s">
        <v>440</v>
      </c>
    </row>
    <row r="431" spans="1:3">
      <c r="A431" s="1" t="s">
        <v>434</v>
      </c>
      <c r="B431" s="1" t="s">
        <v>440</v>
      </c>
      <c r="C431" s="3" t="s">
        <v>441</v>
      </c>
    </row>
    <row r="432" spans="1:3">
      <c r="A432" s="1" t="s">
        <v>434</v>
      </c>
      <c r="B432" s="1" t="s">
        <v>440</v>
      </c>
      <c r="C432" s="1" t="s">
        <v>442</v>
      </c>
    </row>
    <row r="433" spans="1:3">
      <c r="A433" s="1" t="s">
        <v>434</v>
      </c>
      <c r="B433" s="1" t="s">
        <v>443</v>
      </c>
      <c r="C433" s="1" t="s">
        <v>444</v>
      </c>
    </row>
    <row r="434" spans="1:3">
      <c r="A434" s="1" t="s">
        <v>434</v>
      </c>
      <c r="B434" s="1" t="s">
        <v>443</v>
      </c>
      <c r="C434" s="1" t="s">
        <v>445</v>
      </c>
    </row>
    <row r="435" spans="1:3">
      <c r="A435" s="1" t="s">
        <v>434</v>
      </c>
      <c r="B435" s="1" t="s">
        <v>443</v>
      </c>
      <c r="C435" s="1" t="s">
        <v>446</v>
      </c>
    </row>
    <row r="436" spans="1:3">
      <c r="A436" s="1" t="s">
        <v>434</v>
      </c>
      <c r="B436" s="1" t="s">
        <v>443</v>
      </c>
      <c r="C436" s="1" t="s">
        <v>447</v>
      </c>
    </row>
    <row r="437" spans="1:3">
      <c r="A437" s="1" t="s">
        <v>434</v>
      </c>
      <c r="B437" s="1" t="s">
        <v>443</v>
      </c>
      <c r="C437" s="1" t="s">
        <v>443</v>
      </c>
    </row>
    <row r="438" spans="1:3">
      <c r="A438" s="1" t="s">
        <v>434</v>
      </c>
      <c r="B438" s="1" t="s">
        <v>448</v>
      </c>
      <c r="C438" s="1" t="s">
        <v>449</v>
      </c>
    </row>
    <row r="439" spans="1:3">
      <c r="A439" s="1" t="s">
        <v>434</v>
      </c>
      <c r="B439" s="1" t="s">
        <v>448</v>
      </c>
      <c r="C439" s="1" t="s">
        <v>450</v>
      </c>
    </row>
    <row r="440" spans="1:3">
      <c r="A440" s="1" t="s">
        <v>434</v>
      </c>
      <c r="B440" s="1" t="s">
        <v>448</v>
      </c>
      <c r="C440" s="1" t="s">
        <v>451</v>
      </c>
    </row>
    <row r="441" spans="1:3">
      <c r="A441" s="1" t="s">
        <v>434</v>
      </c>
      <c r="B441" s="1" t="s">
        <v>448</v>
      </c>
      <c r="C441" s="1" t="s">
        <v>452</v>
      </c>
    </row>
    <row r="442" spans="1:3">
      <c r="A442" s="1" t="s">
        <v>434</v>
      </c>
      <c r="B442" s="1" t="s">
        <v>448</v>
      </c>
      <c r="C442" s="1" t="s">
        <v>453</v>
      </c>
    </row>
    <row r="443" spans="1:3">
      <c r="A443" s="1" t="s">
        <v>434</v>
      </c>
      <c r="B443" s="1" t="s">
        <v>448</v>
      </c>
      <c r="C443" s="1" t="s">
        <v>448</v>
      </c>
    </row>
    <row r="444" spans="1:3">
      <c r="A444" s="1" t="s">
        <v>434</v>
      </c>
      <c r="B444" s="1" t="s">
        <v>454</v>
      </c>
      <c r="C444" s="1" t="s">
        <v>454</v>
      </c>
    </row>
    <row r="445" spans="1:3">
      <c r="A445" s="1" t="s">
        <v>434</v>
      </c>
      <c r="B445" s="1" t="s">
        <v>454</v>
      </c>
      <c r="C445" s="1" t="s">
        <v>455</v>
      </c>
    </row>
    <row r="446" spans="1:3">
      <c r="A446" s="1" t="s">
        <v>434</v>
      </c>
      <c r="B446" s="1" t="s">
        <v>456</v>
      </c>
      <c r="C446" s="1" t="s">
        <v>457</v>
      </c>
    </row>
    <row r="447" spans="1:3">
      <c r="A447" s="1" t="s">
        <v>434</v>
      </c>
      <c r="B447" s="1" t="s">
        <v>456</v>
      </c>
      <c r="C447" s="1" t="s">
        <v>458</v>
      </c>
    </row>
    <row r="448" spans="1:3">
      <c r="A448" s="1" t="s">
        <v>434</v>
      </c>
      <c r="B448" s="1" t="s">
        <v>456</v>
      </c>
      <c r="C448" s="1" t="s">
        <v>459</v>
      </c>
    </row>
    <row r="449" spans="1:3">
      <c r="A449" s="1" t="s">
        <v>434</v>
      </c>
      <c r="B449" s="1" t="s">
        <v>456</v>
      </c>
      <c r="C449" s="1" t="s">
        <v>456</v>
      </c>
    </row>
    <row r="450" spans="1:3">
      <c r="A450" s="1" t="s">
        <v>434</v>
      </c>
      <c r="B450" s="1" t="s">
        <v>460</v>
      </c>
      <c r="C450" s="1" t="s">
        <v>460</v>
      </c>
    </row>
    <row r="451" spans="1:3">
      <c r="A451" s="3" t="s">
        <v>434</v>
      </c>
      <c r="B451" s="3" t="s">
        <v>461</v>
      </c>
      <c r="C451" s="3" t="s">
        <v>462</v>
      </c>
    </row>
    <row r="452" spans="1:3">
      <c r="A452" s="1" t="s">
        <v>434</v>
      </c>
      <c r="B452" s="1" t="s">
        <v>461</v>
      </c>
      <c r="C452" s="1" t="s">
        <v>461</v>
      </c>
    </row>
    <row r="453" spans="1:3">
      <c r="A453" s="1" t="s">
        <v>434</v>
      </c>
      <c r="B453" s="1" t="s">
        <v>463</v>
      </c>
      <c r="C453" s="1" t="s">
        <v>463</v>
      </c>
    </row>
    <row r="454" spans="1:3">
      <c r="A454" s="1" t="s">
        <v>434</v>
      </c>
      <c r="B454" s="1" t="s">
        <v>464</v>
      </c>
      <c r="C454" s="1" t="s">
        <v>464</v>
      </c>
    </row>
    <row r="455" spans="1:3">
      <c r="A455" s="1" t="s">
        <v>434</v>
      </c>
      <c r="B455" s="1" t="s">
        <v>465</v>
      </c>
      <c r="C455" s="1" t="s">
        <v>465</v>
      </c>
    </row>
    <row r="456" spans="1:3">
      <c r="A456" s="1" t="s">
        <v>434</v>
      </c>
      <c r="B456" s="1" t="s">
        <v>466</v>
      </c>
      <c r="C456" s="1" t="s">
        <v>466</v>
      </c>
    </row>
    <row r="457" spans="1:3">
      <c r="A457" s="1" t="s">
        <v>434</v>
      </c>
      <c r="B457" s="1" t="s">
        <v>177</v>
      </c>
      <c r="C457" s="1" t="s">
        <v>179</v>
      </c>
    </row>
    <row r="458" spans="1:3">
      <c r="A458" s="1" t="s">
        <v>467</v>
      </c>
      <c r="B458" s="1" t="s">
        <v>468</v>
      </c>
      <c r="C458" s="1" t="s">
        <v>469</v>
      </c>
    </row>
    <row r="459" spans="1:3">
      <c r="A459" s="1" t="s">
        <v>467</v>
      </c>
      <c r="B459" s="1" t="s">
        <v>470</v>
      </c>
      <c r="C459" s="1" t="s">
        <v>471</v>
      </c>
    </row>
    <row r="460" spans="1:3">
      <c r="A460" s="1" t="s">
        <v>467</v>
      </c>
      <c r="B460" s="1" t="s">
        <v>470</v>
      </c>
      <c r="C460" s="1" t="s">
        <v>472</v>
      </c>
    </row>
    <row r="461" spans="1:3">
      <c r="A461" s="1" t="s">
        <v>467</v>
      </c>
      <c r="B461" s="1" t="s">
        <v>470</v>
      </c>
      <c r="C461" s="1" t="s">
        <v>473</v>
      </c>
    </row>
    <row r="462" spans="1:3">
      <c r="A462" s="1" t="s">
        <v>467</v>
      </c>
      <c r="B462" s="1" t="s">
        <v>470</v>
      </c>
      <c r="C462" s="1" t="s">
        <v>474</v>
      </c>
    </row>
    <row r="463" spans="1:3">
      <c r="A463" s="1" t="s">
        <v>467</v>
      </c>
      <c r="B463" s="1" t="s">
        <v>470</v>
      </c>
      <c r="C463" s="1" t="s">
        <v>475</v>
      </c>
    </row>
    <row r="464" spans="1:3">
      <c r="A464" s="1" t="s">
        <v>467</v>
      </c>
      <c r="B464" s="1" t="s">
        <v>470</v>
      </c>
      <c r="C464" s="1" t="s">
        <v>476</v>
      </c>
    </row>
    <row r="465" spans="1:3">
      <c r="A465" s="1" t="s">
        <v>467</v>
      </c>
      <c r="B465" s="1" t="s">
        <v>470</v>
      </c>
      <c r="C465" s="1" t="s">
        <v>477</v>
      </c>
    </row>
    <row r="466" spans="1:3">
      <c r="A466" s="1" t="s">
        <v>467</v>
      </c>
      <c r="B466" s="1" t="s">
        <v>470</v>
      </c>
      <c r="C466" s="1" t="s">
        <v>478</v>
      </c>
    </row>
    <row r="467" spans="1:3">
      <c r="A467" s="1" t="s">
        <v>467</v>
      </c>
      <c r="B467" s="1" t="s">
        <v>470</v>
      </c>
      <c r="C467" s="1" t="s">
        <v>479</v>
      </c>
    </row>
    <row r="468" spans="1:3">
      <c r="A468" s="1" t="s">
        <v>467</v>
      </c>
      <c r="B468" s="1" t="s">
        <v>470</v>
      </c>
      <c r="C468" s="1" t="s">
        <v>480</v>
      </c>
    </row>
    <row r="469" spans="1:3">
      <c r="A469" s="1" t="s">
        <v>467</v>
      </c>
      <c r="B469" s="1" t="s">
        <v>470</v>
      </c>
      <c r="C469" s="1" t="s">
        <v>470</v>
      </c>
    </row>
    <row r="470" spans="1:3">
      <c r="A470" s="1" t="s">
        <v>467</v>
      </c>
      <c r="B470" s="1" t="s">
        <v>481</v>
      </c>
      <c r="C470" s="1" t="s">
        <v>482</v>
      </c>
    </row>
    <row r="471" spans="1:3">
      <c r="A471" s="1" t="s">
        <v>467</v>
      </c>
      <c r="B471" s="1" t="s">
        <v>481</v>
      </c>
      <c r="C471" s="1" t="s">
        <v>483</v>
      </c>
    </row>
    <row r="472" spans="1:3">
      <c r="A472" s="1" t="s">
        <v>467</v>
      </c>
      <c r="B472" s="1" t="s">
        <v>481</v>
      </c>
      <c r="C472" s="1" t="s">
        <v>481</v>
      </c>
    </row>
    <row r="473" spans="1:3">
      <c r="A473" s="1" t="s">
        <v>467</v>
      </c>
      <c r="B473" s="1" t="s">
        <v>484</v>
      </c>
      <c r="C473" s="1" t="s">
        <v>485</v>
      </c>
    </row>
    <row r="474" spans="1:3">
      <c r="A474" s="1" t="s">
        <v>467</v>
      </c>
      <c r="B474" s="1" t="s">
        <v>484</v>
      </c>
      <c r="C474" s="1" t="s">
        <v>486</v>
      </c>
    </row>
    <row r="475" spans="1:3">
      <c r="A475" s="1" t="s">
        <v>467</v>
      </c>
      <c r="B475" s="1" t="s">
        <v>484</v>
      </c>
      <c r="C475" s="1" t="s">
        <v>484</v>
      </c>
    </row>
    <row r="476" spans="1:3">
      <c r="A476" s="1" t="s">
        <v>467</v>
      </c>
      <c r="B476" s="1" t="s">
        <v>487</v>
      </c>
      <c r="C476" s="1" t="s">
        <v>488</v>
      </c>
    </row>
    <row r="477" spans="1:3">
      <c r="A477" s="1" t="s">
        <v>467</v>
      </c>
      <c r="B477" s="1" t="s">
        <v>487</v>
      </c>
      <c r="C477" s="1" t="s">
        <v>487</v>
      </c>
    </row>
    <row r="478" spans="1:3">
      <c r="A478" s="1" t="s">
        <v>467</v>
      </c>
      <c r="B478" s="1" t="s">
        <v>489</v>
      </c>
      <c r="C478" s="1" t="s">
        <v>489</v>
      </c>
    </row>
    <row r="479" spans="1:3">
      <c r="A479" s="1" t="s">
        <v>467</v>
      </c>
      <c r="B479" s="1" t="s">
        <v>490</v>
      </c>
      <c r="C479" s="1" t="s">
        <v>491</v>
      </c>
    </row>
    <row r="480" spans="1:3">
      <c r="A480" s="1" t="s">
        <v>467</v>
      </c>
      <c r="B480" s="1" t="s">
        <v>490</v>
      </c>
      <c r="C480" s="1" t="s">
        <v>492</v>
      </c>
    </row>
    <row r="481" spans="1:3">
      <c r="A481" s="1" t="s">
        <v>467</v>
      </c>
      <c r="B481" s="1" t="s">
        <v>490</v>
      </c>
      <c r="C481" s="1" t="s">
        <v>493</v>
      </c>
    </row>
    <row r="482" spans="1:3">
      <c r="A482" s="1" t="s">
        <v>467</v>
      </c>
      <c r="B482" s="1" t="s">
        <v>490</v>
      </c>
      <c r="C482" s="1" t="s">
        <v>494</v>
      </c>
    </row>
    <row r="483" spans="1:3">
      <c r="A483" s="1" t="s">
        <v>467</v>
      </c>
      <c r="B483" s="1" t="s">
        <v>490</v>
      </c>
      <c r="C483" s="1" t="s">
        <v>495</v>
      </c>
    </row>
    <row r="484" spans="1:3">
      <c r="A484" s="1" t="s">
        <v>467</v>
      </c>
      <c r="B484" s="1" t="s">
        <v>490</v>
      </c>
      <c r="C484" s="1" t="s">
        <v>490</v>
      </c>
    </row>
    <row r="485" spans="1:3">
      <c r="A485" s="1" t="s">
        <v>467</v>
      </c>
      <c r="B485" s="1" t="s">
        <v>496</v>
      </c>
      <c r="C485" s="1" t="s">
        <v>497</v>
      </c>
    </row>
    <row r="486" spans="1:3">
      <c r="A486" s="1" t="s">
        <v>467</v>
      </c>
      <c r="B486" s="1" t="s">
        <v>496</v>
      </c>
      <c r="C486" s="1" t="s">
        <v>496</v>
      </c>
    </row>
    <row r="487" spans="1:3">
      <c r="A487" s="1" t="s">
        <v>467</v>
      </c>
      <c r="B487" s="1" t="s">
        <v>498</v>
      </c>
      <c r="C487" s="1" t="s">
        <v>498</v>
      </c>
    </row>
    <row r="488" spans="1:3">
      <c r="A488" s="1" t="s">
        <v>467</v>
      </c>
      <c r="B488" s="1" t="s">
        <v>468</v>
      </c>
      <c r="C488" s="1" t="s">
        <v>499</v>
      </c>
    </row>
    <row r="489" spans="1:3">
      <c r="A489" s="1" t="s">
        <v>467</v>
      </c>
      <c r="B489" s="1" t="s">
        <v>468</v>
      </c>
      <c r="C489" s="1" t="s">
        <v>500</v>
      </c>
    </row>
    <row r="490" spans="1:3">
      <c r="A490" s="1" t="s">
        <v>467</v>
      </c>
      <c r="B490" s="1" t="s">
        <v>468</v>
      </c>
      <c r="C490" s="1" t="s">
        <v>501</v>
      </c>
    </row>
    <row r="491" spans="1:3">
      <c r="A491" s="1" t="s">
        <v>467</v>
      </c>
      <c r="B491" s="1" t="s">
        <v>468</v>
      </c>
      <c r="C491" s="1" t="s">
        <v>502</v>
      </c>
    </row>
    <row r="492" spans="1:3">
      <c r="A492" s="1" t="s">
        <v>467</v>
      </c>
      <c r="B492" s="1" t="s">
        <v>468</v>
      </c>
      <c r="C492" s="1" t="s">
        <v>503</v>
      </c>
    </row>
    <row r="493" spans="1:3">
      <c r="A493" s="1" t="s">
        <v>467</v>
      </c>
      <c r="B493" s="1" t="s">
        <v>468</v>
      </c>
      <c r="C493" s="1" t="s">
        <v>504</v>
      </c>
    </row>
    <row r="494" spans="1:3">
      <c r="A494" s="1" t="s">
        <v>467</v>
      </c>
      <c r="B494" s="1" t="s">
        <v>468</v>
      </c>
      <c r="C494" s="1" t="s">
        <v>505</v>
      </c>
    </row>
    <row r="495" spans="1:3">
      <c r="A495" s="1" t="s">
        <v>467</v>
      </c>
      <c r="B495" s="1" t="s">
        <v>468</v>
      </c>
      <c r="C495" s="1" t="s">
        <v>506</v>
      </c>
    </row>
    <row r="496" spans="1:3">
      <c r="A496" s="1" t="s">
        <v>467</v>
      </c>
      <c r="B496" s="1" t="s">
        <v>468</v>
      </c>
      <c r="C496" s="1" t="s">
        <v>507</v>
      </c>
    </row>
    <row r="497" spans="1:3">
      <c r="A497" s="1" t="s">
        <v>467</v>
      </c>
      <c r="B497" s="1" t="s">
        <v>468</v>
      </c>
      <c r="C497" s="1" t="s">
        <v>508</v>
      </c>
    </row>
    <row r="498" spans="1:3">
      <c r="A498" s="1" t="s">
        <v>467</v>
      </c>
      <c r="B498" s="1" t="s">
        <v>509</v>
      </c>
      <c r="C498" s="1" t="s">
        <v>509</v>
      </c>
    </row>
    <row r="499" spans="1:3">
      <c r="A499" s="1" t="s">
        <v>467</v>
      </c>
      <c r="B499" s="1" t="s">
        <v>509</v>
      </c>
      <c r="C499" s="1" t="s">
        <v>510</v>
      </c>
    </row>
    <row r="500" spans="1:3">
      <c r="A500" s="1" t="s">
        <v>467</v>
      </c>
      <c r="B500" s="1" t="s">
        <v>509</v>
      </c>
      <c r="C500" s="1" t="s">
        <v>511</v>
      </c>
    </row>
    <row r="501" spans="1:3">
      <c r="A501" s="1" t="s">
        <v>467</v>
      </c>
      <c r="B501" s="1" t="s">
        <v>509</v>
      </c>
      <c r="C501" s="1" t="s">
        <v>512</v>
      </c>
    </row>
    <row r="502" spans="1:3">
      <c r="A502" s="1" t="s">
        <v>467</v>
      </c>
      <c r="B502" s="1" t="s">
        <v>177</v>
      </c>
      <c r="C502" s="1" t="s">
        <v>179</v>
      </c>
    </row>
    <row r="503" spans="1:3">
      <c r="A503" s="1" t="s">
        <v>467</v>
      </c>
      <c r="B503" s="1" t="s">
        <v>177</v>
      </c>
      <c r="C503" s="1" t="s">
        <v>178</v>
      </c>
    </row>
    <row r="504" spans="1:3">
      <c r="A504" s="1" t="s">
        <v>467</v>
      </c>
      <c r="B504" s="1" t="s">
        <v>177</v>
      </c>
      <c r="C504" s="1" t="s">
        <v>177</v>
      </c>
    </row>
    <row r="505" spans="1:3">
      <c r="A505" s="1" t="s">
        <v>467</v>
      </c>
      <c r="B505" s="1" t="s">
        <v>177</v>
      </c>
      <c r="C505" s="1" t="s">
        <v>513</v>
      </c>
    </row>
    <row r="506" spans="1:3">
      <c r="A506" s="1" t="s">
        <v>177</v>
      </c>
      <c r="B506" s="1" t="s">
        <v>177</v>
      </c>
      <c r="C506" s="1" t="s">
        <v>514</v>
      </c>
    </row>
    <row r="507" spans="1:3">
      <c r="A507" s="1" t="s">
        <v>177</v>
      </c>
      <c r="B507" s="1" t="s">
        <v>515</v>
      </c>
      <c r="C507" s="1" t="s">
        <v>178</v>
      </c>
    </row>
    <row r="508" spans="1:3">
      <c r="A508" s="1" t="s">
        <v>177</v>
      </c>
      <c r="B508" s="1" t="s">
        <v>515</v>
      </c>
      <c r="C508" s="1" t="s">
        <v>516</v>
      </c>
    </row>
    <row r="509" spans="1:3">
      <c r="A509" s="1" t="s">
        <v>177</v>
      </c>
      <c r="B509" s="1" t="s">
        <v>515</v>
      </c>
      <c r="C509" s="1" t="s">
        <v>179</v>
      </c>
    </row>
    <row r="510" spans="1:3">
      <c r="A510" s="1" t="s">
        <v>177</v>
      </c>
      <c r="B510" s="1" t="s">
        <v>515</v>
      </c>
      <c r="C510" s="1" t="s">
        <v>517</v>
      </c>
    </row>
    <row r="511" spans="1:3">
      <c r="A511" s="1" t="s">
        <v>177</v>
      </c>
      <c r="B511" s="1" t="s">
        <v>177</v>
      </c>
      <c r="C511" s="1" t="s">
        <v>177</v>
      </c>
    </row>
  </sheetData>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121"/>
  <sheetViews>
    <sheetView workbookViewId="0"/>
  </sheetViews>
  <sheetFormatPr defaultColWidth="14.44140625" defaultRowHeight="15.75" customHeight="1"/>
  <cols>
    <col min="3" max="3" width="29.5546875" customWidth="1"/>
    <col min="4" max="4" width="21" customWidth="1"/>
    <col min="6" max="7" width="28" customWidth="1"/>
    <col min="8" max="8" width="58" customWidth="1"/>
    <col min="9" max="9" width="29.33203125" customWidth="1"/>
  </cols>
  <sheetData>
    <row r="1" spans="1:8">
      <c r="A1" s="13" t="s">
        <v>518</v>
      </c>
      <c r="B1" s="14"/>
      <c r="C1" s="14"/>
      <c r="D1" s="15" t="s">
        <v>519</v>
      </c>
      <c r="E1" s="14"/>
      <c r="F1" s="16"/>
      <c r="G1" s="3" t="s">
        <v>520</v>
      </c>
      <c r="H1" s="17"/>
    </row>
    <row r="2" spans="1:8">
      <c r="A2" s="18" t="s">
        <v>0</v>
      </c>
      <c r="B2" s="3" t="s">
        <v>1</v>
      </c>
      <c r="C2" s="3" t="s">
        <v>2</v>
      </c>
      <c r="D2" s="3" t="s">
        <v>0</v>
      </c>
      <c r="E2" s="3" t="s">
        <v>1</v>
      </c>
      <c r="F2" s="19" t="s">
        <v>2</v>
      </c>
      <c r="G2" s="3" t="s">
        <v>2</v>
      </c>
      <c r="H2" s="3" t="s">
        <v>521</v>
      </c>
    </row>
    <row r="3" spans="1:8">
      <c r="A3" s="20"/>
      <c r="B3" s="17"/>
      <c r="C3" s="17"/>
      <c r="D3" s="17"/>
      <c r="E3" s="17"/>
      <c r="F3" s="21"/>
      <c r="G3" s="17"/>
      <c r="H3" s="17"/>
    </row>
    <row r="4" spans="1:8">
      <c r="A4" s="18" t="s">
        <v>3</v>
      </c>
      <c r="B4" s="3" t="s">
        <v>17</v>
      </c>
      <c r="C4" s="3" t="s">
        <v>20</v>
      </c>
      <c r="D4" s="3" t="s">
        <v>3</v>
      </c>
      <c r="E4" s="3" t="s">
        <v>17</v>
      </c>
      <c r="F4" s="19" t="str">
        <f>IF($H4&lt;&gt;"",$H4,$G4)</f>
        <v>더 뉴 그랜저</v>
      </c>
      <c r="G4" s="3" t="s">
        <v>522</v>
      </c>
      <c r="H4" s="22" t="s">
        <v>20</v>
      </c>
    </row>
    <row r="5" spans="1:8">
      <c r="A5" s="20"/>
      <c r="B5" s="17"/>
      <c r="C5" s="17"/>
      <c r="D5" s="17"/>
      <c r="E5" s="17"/>
      <c r="F5" s="21"/>
      <c r="G5" s="17"/>
      <c r="H5" s="23"/>
    </row>
    <row r="6" spans="1:8">
      <c r="A6" s="18" t="s">
        <v>3</v>
      </c>
      <c r="B6" s="3" t="s">
        <v>17</v>
      </c>
      <c r="C6" s="3" t="s">
        <v>23</v>
      </c>
      <c r="D6" s="3" t="s">
        <v>3</v>
      </c>
      <c r="E6" s="3" t="s">
        <v>17</v>
      </c>
      <c r="F6" s="19" t="str">
        <f>IF($H6&lt;&gt;"",$H6,$G6)</f>
        <v>더 뉴 그랜저 하이브리드</v>
      </c>
      <c r="G6" s="3" t="s">
        <v>523</v>
      </c>
      <c r="H6" s="22" t="s">
        <v>23</v>
      </c>
    </row>
    <row r="7" spans="1:8">
      <c r="A7" s="20"/>
      <c r="B7" s="17"/>
      <c r="C7" s="17"/>
      <c r="D7" s="17"/>
      <c r="E7" s="17"/>
      <c r="F7" s="21"/>
      <c r="G7" s="17"/>
      <c r="H7" s="24"/>
    </row>
    <row r="8" spans="1:8">
      <c r="A8" s="18" t="s">
        <v>3</v>
      </c>
      <c r="B8" s="3" t="s">
        <v>17</v>
      </c>
      <c r="C8" s="3" t="s">
        <v>524</v>
      </c>
      <c r="D8" s="3" t="s">
        <v>3</v>
      </c>
      <c r="E8" s="3" t="s">
        <v>17</v>
      </c>
      <c r="F8" s="19" t="str">
        <f>IF($H8&lt;&gt;"",$H8,$G8)</f>
        <v>그랜저 IG</v>
      </c>
      <c r="G8" s="3" t="s">
        <v>19</v>
      </c>
      <c r="H8" s="24"/>
    </row>
    <row r="9" spans="1:8">
      <c r="A9" s="20"/>
      <c r="B9" s="17"/>
      <c r="C9" s="17"/>
      <c r="D9" s="17"/>
      <c r="E9" s="17"/>
      <c r="F9" s="21"/>
      <c r="G9" s="17"/>
      <c r="H9" s="24"/>
    </row>
    <row r="10" spans="1:8">
      <c r="A10" s="18" t="s">
        <v>3</v>
      </c>
      <c r="B10" s="3" t="s">
        <v>17</v>
      </c>
      <c r="C10" s="3" t="s">
        <v>525</v>
      </c>
      <c r="D10" s="3" t="s">
        <v>3</v>
      </c>
      <c r="E10" s="3" t="s">
        <v>17</v>
      </c>
      <c r="F10" s="19" t="str">
        <f>IF($H10&lt;&gt;"",$H10,$G10)</f>
        <v>그랜저 IG 하이브리드</v>
      </c>
      <c r="G10" s="3" t="s">
        <v>24</v>
      </c>
      <c r="H10" s="24"/>
    </row>
    <row r="11" spans="1:8">
      <c r="A11" s="20"/>
      <c r="B11" s="17"/>
      <c r="C11" s="17"/>
      <c r="D11" s="17"/>
      <c r="E11" s="17"/>
      <c r="F11" s="21"/>
      <c r="G11" s="17"/>
      <c r="H11" s="24"/>
    </row>
    <row r="12" spans="1:8">
      <c r="A12" s="18" t="s">
        <v>3</v>
      </c>
      <c r="B12" s="3" t="s">
        <v>17</v>
      </c>
      <c r="C12" s="3" t="s">
        <v>526</v>
      </c>
      <c r="D12" s="3" t="s">
        <v>3</v>
      </c>
      <c r="E12" s="3" t="s">
        <v>17</v>
      </c>
      <c r="F12" s="19" t="str">
        <f>IF($H12&lt;&gt;"",$H12,$G12)</f>
        <v>그랜저 HG</v>
      </c>
      <c r="G12" s="3" t="s">
        <v>18</v>
      </c>
      <c r="H12" s="24"/>
    </row>
    <row r="13" spans="1:8">
      <c r="A13" s="20"/>
      <c r="B13" s="17"/>
      <c r="C13" s="17"/>
      <c r="D13" s="17"/>
      <c r="E13" s="17"/>
      <c r="F13" s="21"/>
      <c r="G13" s="17"/>
      <c r="H13" s="24"/>
    </row>
    <row r="14" spans="1:8">
      <c r="A14" s="18" t="s">
        <v>3</v>
      </c>
      <c r="B14" s="3" t="s">
        <v>17</v>
      </c>
      <c r="C14" s="3" t="s">
        <v>527</v>
      </c>
      <c r="D14" s="3" t="s">
        <v>3</v>
      </c>
      <c r="E14" s="3" t="s">
        <v>17</v>
      </c>
      <c r="F14" s="19" t="str">
        <f>IF($H14&lt;&gt;"",$H14,$G14)</f>
        <v>그랜저 HG 하이브리드</v>
      </c>
      <c r="G14" s="3" t="s">
        <v>24</v>
      </c>
      <c r="H14" s="22" t="s">
        <v>26</v>
      </c>
    </row>
    <row r="15" spans="1:8">
      <c r="A15" s="20"/>
      <c r="B15" s="17"/>
      <c r="C15" s="17"/>
      <c r="D15" s="17"/>
      <c r="E15" s="17"/>
      <c r="F15" s="21"/>
      <c r="G15" s="17"/>
      <c r="H15" s="24"/>
    </row>
    <row r="16" spans="1:8">
      <c r="A16" s="18" t="s">
        <v>3</v>
      </c>
      <c r="B16" s="3" t="s">
        <v>17</v>
      </c>
      <c r="C16" s="3" t="s">
        <v>25</v>
      </c>
      <c r="D16" s="3" t="s">
        <v>3</v>
      </c>
      <c r="E16" s="3" t="s">
        <v>17</v>
      </c>
      <c r="F16" s="19" t="str">
        <f>IF($H16&lt;&gt;"",$H16,$G16)</f>
        <v>더 럭셔리 그랜저</v>
      </c>
      <c r="G16" s="3" t="s">
        <v>25</v>
      </c>
      <c r="H16" s="24"/>
    </row>
    <row r="17" spans="1:8">
      <c r="A17" s="20"/>
      <c r="B17" s="17"/>
      <c r="C17" s="17"/>
      <c r="D17" s="17"/>
      <c r="E17" s="17"/>
      <c r="F17" s="21"/>
      <c r="G17" s="17"/>
      <c r="H17" s="24"/>
    </row>
    <row r="18" spans="1:8">
      <c r="A18" s="18" t="s">
        <v>3</v>
      </c>
      <c r="B18" s="3" t="s">
        <v>17</v>
      </c>
      <c r="C18" s="3" t="s">
        <v>22</v>
      </c>
      <c r="D18" s="3" t="s">
        <v>3</v>
      </c>
      <c r="E18" s="3" t="s">
        <v>17</v>
      </c>
      <c r="F18" s="19" t="str">
        <f>IF($H18&lt;&gt;"",$H18,$G18)</f>
        <v>그랜저 뉴 럭셔리</v>
      </c>
      <c r="G18" s="3" t="s">
        <v>22</v>
      </c>
      <c r="H18" s="24"/>
    </row>
    <row r="19" spans="1:8">
      <c r="A19" s="20"/>
      <c r="B19" s="17"/>
      <c r="C19" s="17"/>
      <c r="D19" s="17"/>
      <c r="E19" s="17"/>
      <c r="F19" s="21"/>
      <c r="G19" s="17"/>
      <c r="H19" s="24"/>
    </row>
    <row r="20" spans="1:8">
      <c r="A20" s="18" t="s">
        <v>3</v>
      </c>
      <c r="B20" s="3" t="s">
        <v>17</v>
      </c>
      <c r="C20" s="3" t="s">
        <v>528</v>
      </c>
      <c r="D20" s="3" t="s">
        <v>3</v>
      </c>
      <c r="E20" s="3" t="s">
        <v>17</v>
      </c>
      <c r="F20" s="19" t="str">
        <f>IF($H20&lt;&gt;"",$H20,$G20)</f>
        <v>그랜저 TG</v>
      </c>
      <c r="G20" s="3" t="s">
        <v>21</v>
      </c>
      <c r="H20" s="24"/>
    </row>
    <row r="21" spans="1:8">
      <c r="A21" s="20"/>
      <c r="B21" s="17"/>
      <c r="C21" s="17"/>
      <c r="D21" s="17"/>
      <c r="E21" s="17"/>
      <c r="F21" s="21"/>
      <c r="G21" s="17"/>
      <c r="H21" s="24"/>
    </row>
    <row r="22" spans="1:8">
      <c r="A22" s="18" t="s">
        <v>3</v>
      </c>
      <c r="B22" s="3" t="s">
        <v>17</v>
      </c>
      <c r="C22" s="3" t="s">
        <v>529</v>
      </c>
      <c r="D22" s="3" t="s">
        <v>3</v>
      </c>
      <c r="E22" s="3" t="s">
        <v>17</v>
      </c>
      <c r="F22" s="19" t="str">
        <f>IF($H22&lt;&gt;"",$H22,$G22)</f>
        <v>뉴 그랜저 XG</v>
      </c>
      <c r="G22" s="3" t="s">
        <v>27</v>
      </c>
      <c r="H22" s="24"/>
    </row>
    <row r="23" spans="1:8">
      <c r="A23" s="20"/>
      <c r="B23" s="17"/>
      <c r="C23" s="17"/>
      <c r="D23" s="17"/>
      <c r="E23" s="17"/>
      <c r="F23" s="21"/>
      <c r="G23" s="17"/>
      <c r="H23" s="24"/>
    </row>
    <row r="24" spans="1:8">
      <c r="A24" s="18" t="s">
        <v>3</v>
      </c>
      <c r="B24" s="3" t="s">
        <v>17</v>
      </c>
      <c r="C24" s="3" t="s">
        <v>530</v>
      </c>
      <c r="D24" s="3" t="s">
        <v>3</v>
      </c>
      <c r="E24" s="3" t="s">
        <v>17</v>
      </c>
      <c r="F24" s="19" t="str">
        <f>IF($H24&lt;&gt;"",$H24,$G24)</f>
        <v>그랜저 XG</v>
      </c>
      <c r="G24" s="3" t="s">
        <v>29</v>
      </c>
      <c r="H24" s="24"/>
    </row>
    <row r="25" spans="1:8">
      <c r="A25" s="20"/>
      <c r="B25" s="17"/>
      <c r="C25" s="17"/>
      <c r="D25" s="17"/>
      <c r="E25" s="17"/>
      <c r="F25" s="21"/>
      <c r="G25" s="17"/>
      <c r="H25" s="24"/>
    </row>
    <row r="26" spans="1:8">
      <c r="A26" s="18" t="s">
        <v>3</v>
      </c>
      <c r="B26" s="3" t="s">
        <v>17</v>
      </c>
      <c r="C26" s="3" t="s">
        <v>531</v>
      </c>
      <c r="D26" s="3" t="s">
        <v>3</v>
      </c>
      <c r="E26" s="3" t="s">
        <v>17</v>
      </c>
      <c r="F26" s="19" t="str">
        <f>IF($H26&lt;&gt;"",$H26,$G26)</f>
        <v>뉴 그랜저</v>
      </c>
      <c r="G26" s="3" t="s">
        <v>28</v>
      </c>
      <c r="H26" s="24"/>
    </row>
    <row r="27" spans="1:8">
      <c r="A27" s="20"/>
      <c r="B27" s="17"/>
      <c r="C27" s="17"/>
      <c r="D27" s="17"/>
      <c r="E27" s="17"/>
      <c r="F27" s="21"/>
      <c r="G27" s="17"/>
      <c r="H27" s="24"/>
    </row>
    <row r="28" spans="1:8">
      <c r="A28" s="18" t="s">
        <v>3</v>
      </c>
      <c r="B28" s="3" t="s">
        <v>17</v>
      </c>
      <c r="C28" s="3" t="s">
        <v>17</v>
      </c>
      <c r="D28" s="3" t="s">
        <v>3</v>
      </c>
      <c r="E28" s="3" t="s">
        <v>17</v>
      </c>
      <c r="F28" s="19" t="str">
        <f>IF($H28&lt;&gt;"",$H28,$G28)</f>
        <v>그랜저</v>
      </c>
      <c r="G28" s="3" t="s">
        <v>17</v>
      </c>
      <c r="H28" s="24"/>
    </row>
    <row r="29" spans="1:8">
      <c r="A29" s="20"/>
      <c r="B29" s="17"/>
      <c r="C29" s="17"/>
      <c r="D29" s="17"/>
      <c r="E29" s="17"/>
      <c r="F29" s="21"/>
      <c r="G29" s="17"/>
      <c r="H29" s="17"/>
    </row>
    <row r="30" spans="1:8">
      <c r="A30" s="18" t="s">
        <v>3</v>
      </c>
      <c r="B30" s="3" t="s">
        <v>172</v>
      </c>
      <c r="C30" s="3" t="s">
        <v>173</v>
      </c>
      <c r="D30" s="3" t="s">
        <v>3</v>
      </c>
      <c r="E30" s="3" t="s">
        <v>172</v>
      </c>
      <c r="F30" s="19" t="str">
        <f>IF($H30&lt;&gt;"",$H30,$G30)</f>
        <v>포터2</v>
      </c>
      <c r="G30" s="3" t="s">
        <v>169</v>
      </c>
      <c r="H30" s="22" t="s">
        <v>173</v>
      </c>
    </row>
    <row r="31" spans="1:8">
      <c r="A31" s="20"/>
      <c r="B31" s="17"/>
      <c r="C31" s="17"/>
      <c r="D31" s="17"/>
      <c r="E31" s="17"/>
      <c r="F31" s="21"/>
      <c r="G31" s="17"/>
      <c r="H31" s="23"/>
    </row>
    <row r="32" spans="1:8">
      <c r="A32" s="18" t="s">
        <v>3</v>
      </c>
      <c r="B32" s="3" t="s">
        <v>172</v>
      </c>
      <c r="C32" s="3" t="s">
        <v>174</v>
      </c>
      <c r="D32" s="3" t="s">
        <v>3</v>
      </c>
      <c r="E32" s="3" t="s">
        <v>172</v>
      </c>
      <c r="F32" s="19" t="str">
        <f>IF($H32&lt;&gt;"",$H32,$G32)</f>
        <v>포터2 일렉트릭</v>
      </c>
      <c r="G32" s="3" t="s">
        <v>142</v>
      </c>
      <c r="H32" s="22" t="s">
        <v>174</v>
      </c>
    </row>
    <row r="33" spans="1:8">
      <c r="A33" s="20"/>
      <c r="B33" s="17"/>
      <c r="C33" s="17"/>
      <c r="D33" s="17"/>
      <c r="E33" s="17"/>
      <c r="F33" s="21"/>
      <c r="G33" s="17"/>
      <c r="H33" s="23"/>
    </row>
    <row r="34" spans="1:8">
      <c r="A34" s="18" t="s">
        <v>3</v>
      </c>
      <c r="B34" s="3" t="s">
        <v>172</v>
      </c>
      <c r="C34" s="3" t="s">
        <v>532</v>
      </c>
      <c r="D34" s="3" t="s">
        <v>3</v>
      </c>
      <c r="E34" s="3" t="s">
        <v>172</v>
      </c>
      <c r="F34" s="19" t="s">
        <v>171</v>
      </c>
      <c r="G34" s="3" t="s">
        <v>48</v>
      </c>
      <c r="H34" s="22" t="s">
        <v>171</v>
      </c>
    </row>
    <row r="35" spans="1:8">
      <c r="A35" s="20"/>
      <c r="B35" s="17"/>
      <c r="C35" s="17"/>
      <c r="D35" s="17"/>
      <c r="E35" s="17"/>
      <c r="F35" s="21"/>
      <c r="G35" s="17"/>
      <c r="H35" s="23"/>
    </row>
    <row r="36" spans="1:8">
      <c r="A36" s="18" t="s">
        <v>3</v>
      </c>
      <c r="B36" s="3" t="s">
        <v>172</v>
      </c>
      <c r="C36" s="3" t="s">
        <v>533</v>
      </c>
      <c r="D36" s="3" t="s">
        <v>3</v>
      </c>
      <c r="E36" s="3" t="s">
        <v>172</v>
      </c>
      <c r="F36" s="19" t="str">
        <f>IF($H36&lt;&gt;"",$H36,$G36)</f>
        <v>뉴 포터</v>
      </c>
      <c r="G36" s="3" t="s">
        <v>343</v>
      </c>
      <c r="H36" s="22" t="s">
        <v>175</v>
      </c>
    </row>
    <row r="37" spans="1:8">
      <c r="A37" s="20"/>
      <c r="B37" s="17"/>
      <c r="C37" s="17"/>
      <c r="D37" s="17"/>
      <c r="E37" s="17"/>
      <c r="F37" s="21"/>
      <c r="G37" s="17"/>
      <c r="H37" s="23"/>
    </row>
    <row r="38" spans="1:8">
      <c r="A38" s="18" t="s">
        <v>3</v>
      </c>
      <c r="B38" s="3" t="s">
        <v>172</v>
      </c>
      <c r="C38" s="3" t="s">
        <v>172</v>
      </c>
      <c r="D38" s="3" t="s">
        <v>3</v>
      </c>
      <c r="E38" s="3" t="s">
        <v>172</v>
      </c>
      <c r="F38" s="19" t="str">
        <f>IF($H38&lt;&gt;"",$H38,$G38)</f>
        <v>포터</v>
      </c>
      <c r="G38" s="3" t="s">
        <v>169</v>
      </c>
      <c r="H38" s="22" t="s">
        <v>172</v>
      </c>
    </row>
    <row r="39" spans="1:8">
      <c r="A39" s="20"/>
      <c r="B39" s="17"/>
      <c r="C39" s="17"/>
      <c r="D39" s="17"/>
      <c r="E39" s="17"/>
      <c r="F39" s="21"/>
      <c r="G39" s="17"/>
      <c r="H39" s="17"/>
    </row>
    <row r="40" spans="1:8">
      <c r="A40" s="18" t="s">
        <v>3</v>
      </c>
      <c r="B40" s="3" t="s">
        <v>74</v>
      </c>
      <c r="C40" s="3" t="s">
        <v>90</v>
      </c>
      <c r="D40" s="3" t="s">
        <v>3</v>
      </c>
      <c r="E40" s="3" t="s">
        <v>74</v>
      </c>
      <c r="F40" s="19" t="str">
        <f>IF($H40&lt;&gt;"",$H40,$G40)</f>
        <v>쏘나타 N Line</v>
      </c>
      <c r="G40" s="3" t="s">
        <v>78</v>
      </c>
      <c r="H40" s="22" t="s">
        <v>90</v>
      </c>
    </row>
    <row r="41" spans="1:8">
      <c r="A41" s="20"/>
      <c r="B41" s="17"/>
      <c r="C41" s="17"/>
      <c r="D41" s="17"/>
      <c r="E41" s="17"/>
      <c r="F41" s="21"/>
      <c r="G41" s="17"/>
      <c r="H41" s="17"/>
    </row>
    <row r="42" spans="1:8">
      <c r="A42" s="18" t="s">
        <v>3</v>
      </c>
      <c r="B42" s="3" t="s">
        <v>74</v>
      </c>
      <c r="C42" s="3" t="s">
        <v>78</v>
      </c>
      <c r="D42" s="3" t="s">
        <v>3</v>
      </c>
      <c r="E42" s="3" t="s">
        <v>74</v>
      </c>
      <c r="F42" s="19" t="str">
        <f>IF($H42&lt;&gt;"",$H42,$G42)</f>
        <v>쏘나타 (DN8)</v>
      </c>
      <c r="G42" s="3" t="s">
        <v>78</v>
      </c>
      <c r="H42" s="24"/>
    </row>
    <row r="43" spans="1:8">
      <c r="A43" s="20"/>
      <c r="B43" s="17"/>
      <c r="C43" s="17"/>
      <c r="D43" s="17"/>
      <c r="E43" s="17"/>
      <c r="F43" s="21"/>
      <c r="G43" s="17"/>
      <c r="H43" s="24"/>
    </row>
    <row r="44" spans="1:8">
      <c r="A44" s="18" t="s">
        <v>3</v>
      </c>
      <c r="B44" s="3" t="s">
        <v>74</v>
      </c>
      <c r="C44" s="3" t="s">
        <v>84</v>
      </c>
      <c r="D44" s="3" t="s">
        <v>3</v>
      </c>
      <c r="E44" s="3" t="s">
        <v>74</v>
      </c>
      <c r="F44" s="19" t="str">
        <f>IF($H44&lt;&gt;"",$H44,$G44)</f>
        <v>쏘나타 하이브리드 (DN8)</v>
      </c>
      <c r="G44" s="3" t="s">
        <v>84</v>
      </c>
      <c r="H44" s="24"/>
    </row>
    <row r="45" spans="1:8">
      <c r="A45" s="20"/>
      <c r="B45" s="17"/>
      <c r="C45" s="17"/>
      <c r="D45" s="17"/>
      <c r="E45" s="17"/>
      <c r="F45" s="21"/>
      <c r="G45" s="17"/>
      <c r="H45" s="24"/>
    </row>
    <row r="46" spans="1:8">
      <c r="A46" s="18" t="s">
        <v>3</v>
      </c>
      <c r="B46" s="3" t="s">
        <v>74</v>
      </c>
      <c r="C46" s="3" t="s">
        <v>76</v>
      </c>
      <c r="D46" s="3" t="s">
        <v>3</v>
      </c>
      <c r="E46" s="3" t="s">
        <v>74</v>
      </c>
      <c r="F46" s="19" t="str">
        <f>IF($H46&lt;&gt;"",$H46,$G46)</f>
        <v>쏘나타 뉴 라이즈</v>
      </c>
      <c r="G46" s="3" t="s">
        <v>76</v>
      </c>
      <c r="H46" s="24"/>
    </row>
    <row r="47" spans="1:8">
      <c r="A47" s="20"/>
      <c r="B47" s="17"/>
      <c r="C47" s="17"/>
      <c r="D47" s="17"/>
      <c r="E47" s="17"/>
      <c r="F47" s="21"/>
      <c r="G47" s="17"/>
      <c r="H47" s="24"/>
    </row>
    <row r="48" spans="1:8">
      <c r="A48" s="18" t="s">
        <v>3</v>
      </c>
      <c r="B48" s="3" t="s">
        <v>74</v>
      </c>
      <c r="C48" s="3" t="s">
        <v>85</v>
      </c>
      <c r="D48" s="3" t="s">
        <v>3</v>
      </c>
      <c r="E48" s="3" t="s">
        <v>74</v>
      </c>
      <c r="F48" s="19" t="str">
        <f>IF($H48&lt;&gt;"",$H48,$G48)</f>
        <v>쏘나타 뉴 라이즈 하이브리드</v>
      </c>
      <c r="G48" s="3" t="s">
        <v>85</v>
      </c>
      <c r="H48" s="24"/>
    </row>
    <row r="49" spans="1:8">
      <c r="A49" s="20"/>
      <c r="B49" s="17"/>
      <c r="C49" s="17"/>
      <c r="D49" s="17"/>
      <c r="E49" s="17"/>
      <c r="F49" s="21"/>
      <c r="G49" s="17"/>
      <c r="H49" s="24"/>
    </row>
    <row r="50" spans="1:8">
      <c r="A50" s="18" t="s">
        <v>3</v>
      </c>
      <c r="B50" s="3" t="s">
        <v>74</v>
      </c>
      <c r="C50" s="3" t="s">
        <v>534</v>
      </c>
      <c r="D50" s="3" t="s">
        <v>3</v>
      </c>
      <c r="E50" s="3" t="s">
        <v>74</v>
      </c>
      <c r="F50" s="19" t="str">
        <f>IF($H50&lt;&gt;"",$H50,$G50)</f>
        <v>LF 쏘나타</v>
      </c>
      <c r="G50" s="3" t="s">
        <v>75</v>
      </c>
      <c r="H50" s="24"/>
    </row>
    <row r="51" spans="1:8">
      <c r="A51" s="20"/>
      <c r="B51" s="17"/>
      <c r="C51" s="17"/>
      <c r="D51" s="17"/>
      <c r="E51" s="17"/>
      <c r="F51" s="21"/>
      <c r="G51" s="17"/>
      <c r="H51" s="24"/>
    </row>
    <row r="52" spans="1:8">
      <c r="A52" s="18" t="s">
        <v>3</v>
      </c>
      <c r="B52" s="3" t="s">
        <v>74</v>
      </c>
      <c r="C52" s="3" t="s">
        <v>535</v>
      </c>
      <c r="D52" s="3" t="s">
        <v>3</v>
      </c>
      <c r="E52" s="3" t="s">
        <v>74</v>
      </c>
      <c r="F52" s="19" t="str">
        <f>IF($H52&lt;&gt;"",$H52,$G52)</f>
        <v>LF 쏘나타 하이브리드</v>
      </c>
      <c r="G52" s="3" t="s">
        <v>83</v>
      </c>
      <c r="H52" s="24"/>
    </row>
    <row r="53" spans="1:8">
      <c r="A53" s="20"/>
      <c r="B53" s="17"/>
      <c r="C53" s="17"/>
      <c r="D53" s="17"/>
      <c r="E53" s="17"/>
      <c r="F53" s="21"/>
      <c r="G53" s="17"/>
      <c r="H53" s="24"/>
    </row>
    <row r="54" spans="1:8">
      <c r="A54" s="18" t="s">
        <v>3</v>
      </c>
      <c r="B54" s="3" t="s">
        <v>74</v>
      </c>
      <c r="C54" s="3" t="s">
        <v>79</v>
      </c>
      <c r="D54" s="3" t="s">
        <v>3</v>
      </c>
      <c r="E54" s="3" t="s">
        <v>74</v>
      </c>
      <c r="F54" s="19" t="str">
        <f>IF($H54&lt;&gt;"",$H54,$G54)</f>
        <v>쏘나타 더 브릴리언트</v>
      </c>
      <c r="G54" s="3" t="s">
        <v>79</v>
      </c>
      <c r="H54" s="24"/>
    </row>
    <row r="55" spans="1:8">
      <c r="A55" s="20"/>
      <c r="B55" s="17"/>
      <c r="C55" s="17"/>
      <c r="D55" s="17"/>
      <c r="E55" s="17"/>
      <c r="F55" s="21"/>
      <c r="G55" s="17"/>
      <c r="H55" s="24"/>
    </row>
    <row r="56" spans="1:8">
      <c r="A56" s="18" t="s">
        <v>3</v>
      </c>
      <c r="B56" s="3" t="s">
        <v>74</v>
      </c>
      <c r="C56" s="3" t="s">
        <v>82</v>
      </c>
      <c r="D56" s="3" t="s">
        <v>3</v>
      </c>
      <c r="E56" s="3" t="s">
        <v>74</v>
      </c>
      <c r="F56" s="19" t="str">
        <f>IF($H56&lt;&gt;"",$H56,$G56)</f>
        <v>쏘나타 하이브리드</v>
      </c>
      <c r="G56" s="3" t="s">
        <v>82</v>
      </c>
      <c r="H56" s="24"/>
    </row>
    <row r="57" spans="1:8">
      <c r="A57" s="20"/>
      <c r="B57" s="17"/>
      <c r="C57" s="17"/>
      <c r="D57" s="17"/>
      <c r="E57" s="17"/>
      <c r="F57" s="21"/>
      <c r="G57" s="17"/>
      <c r="H57" s="24"/>
    </row>
    <row r="58" spans="1:8">
      <c r="A58" s="18" t="s">
        <v>3</v>
      </c>
      <c r="B58" s="3" t="s">
        <v>74</v>
      </c>
      <c r="C58" s="3" t="s">
        <v>536</v>
      </c>
      <c r="D58" s="3" t="s">
        <v>3</v>
      </c>
      <c r="E58" s="3" t="s">
        <v>74</v>
      </c>
      <c r="F58" s="19" t="str">
        <f>IF($H58&lt;&gt;"",$H58,$G58)</f>
        <v>YF 쏘나타</v>
      </c>
      <c r="G58" s="3" t="s">
        <v>77</v>
      </c>
      <c r="H58" s="24"/>
    </row>
    <row r="59" spans="1:8">
      <c r="A59" s="20"/>
      <c r="B59" s="17"/>
      <c r="C59" s="17"/>
      <c r="D59" s="17"/>
      <c r="E59" s="17"/>
      <c r="F59" s="21"/>
      <c r="G59" s="17"/>
      <c r="H59" s="24"/>
    </row>
    <row r="60" spans="1:8">
      <c r="A60" s="18" t="s">
        <v>3</v>
      </c>
      <c r="B60" s="3" t="s">
        <v>74</v>
      </c>
      <c r="C60" s="3" t="s">
        <v>537</v>
      </c>
      <c r="D60" s="3" t="s">
        <v>3</v>
      </c>
      <c r="E60" s="3" t="s">
        <v>74</v>
      </c>
      <c r="F60" s="19" t="str">
        <f>IF($H60&lt;&gt;"",$H60,$G60)</f>
        <v>NF 쏘나타 트랜스폼</v>
      </c>
      <c r="G60" s="3" t="s">
        <v>80</v>
      </c>
      <c r="H60" s="24"/>
    </row>
    <row r="61" spans="1:8">
      <c r="A61" s="20"/>
      <c r="B61" s="17"/>
      <c r="C61" s="17"/>
      <c r="D61" s="17"/>
      <c r="E61" s="17"/>
      <c r="F61" s="21"/>
      <c r="G61" s="17"/>
      <c r="H61" s="24"/>
    </row>
    <row r="62" spans="1:8">
      <c r="A62" s="18" t="s">
        <v>3</v>
      </c>
      <c r="B62" s="3" t="s">
        <v>74</v>
      </c>
      <c r="C62" s="3" t="s">
        <v>538</v>
      </c>
      <c r="D62" s="3" t="s">
        <v>3</v>
      </c>
      <c r="E62" s="3" t="s">
        <v>74</v>
      </c>
      <c r="F62" s="19" t="str">
        <f>IF($H62&lt;&gt;"",$H62,$G62)</f>
        <v>NF 쏘나타</v>
      </c>
      <c r="G62" s="3" t="s">
        <v>81</v>
      </c>
      <c r="H62" s="24"/>
    </row>
    <row r="63" spans="1:8">
      <c r="A63" s="20"/>
      <c r="B63" s="17"/>
      <c r="C63" s="17"/>
      <c r="D63" s="17"/>
      <c r="E63" s="17"/>
      <c r="F63" s="21"/>
      <c r="G63" s="17"/>
      <c r="H63" s="24"/>
    </row>
    <row r="64" spans="1:8">
      <c r="A64" s="18" t="s">
        <v>3</v>
      </c>
      <c r="B64" s="3" t="s">
        <v>74</v>
      </c>
      <c r="C64" s="3" t="s">
        <v>539</v>
      </c>
      <c r="D64" s="3" t="s">
        <v>3</v>
      </c>
      <c r="E64" s="3" t="s">
        <v>74</v>
      </c>
      <c r="F64" s="19" t="str">
        <f>IF($H64&lt;&gt;"",$H64,$G64)</f>
        <v>뉴 EF 쏘나타</v>
      </c>
      <c r="G64" s="3" t="s">
        <v>86</v>
      </c>
      <c r="H64" s="24"/>
    </row>
    <row r="65" spans="1:8">
      <c r="A65" s="20"/>
      <c r="B65" s="17"/>
      <c r="C65" s="17"/>
      <c r="D65" s="17"/>
      <c r="E65" s="17"/>
      <c r="F65" s="21"/>
      <c r="G65" s="17"/>
      <c r="H65" s="24"/>
    </row>
    <row r="66" spans="1:8">
      <c r="A66" s="18" t="s">
        <v>3</v>
      </c>
      <c r="B66" s="3" t="s">
        <v>74</v>
      </c>
      <c r="C66" s="3" t="s">
        <v>540</v>
      </c>
      <c r="D66" s="3" t="s">
        <v>3</v>
      </c>
      <c r="E66" s="3" t="s">
        <v>74</v>
      </c>
      <c r="F66" s="19" t="str">
        <f>IF($H66&lt;&gt;"",$H66,$G66)</f>
        <v>EF 쏘나타</v>
      </c>
      <c r="G66" s="3" t="s">
        <v>89</v>
      </c>
      <c r="H66" s="24"/>
    </row>
    <row r="67" spans="1:8">
      <c r="A67" s="20"/>
      <c r="B67" s="17"/>
      <c r="C67" s="17"/>
      <c r="D67" s="17"/>
      <c r="E67" s="17"/>
      <c r="F67" s="21"/>
      <c r="G67" s="17"/>
      <c r="H67" s="17"/>
    </row>
    <row r="68" spans="1:8">
      <c r="A68" s="18" t="s">
        <v>3</v>
      </c>
      <c r="B68" s="3" t="s">
        <v>74</v>
      </c>
      <c r="C68" s="3" t="s">
        <v>87</v>
      </c>
      <c r="D68" s="3" t="s">
        <v>3</v>
      </c>
      <c r="E68" s="3" t="s">
        <v>74</v>
      </c>
      <c r="F68" s="19" t="str">
        <f>IF($H68&lt;&gt;"",$H68,$G68)</f>
        <v>쏘나타3</v>
      </c>
      <c r="G68" s="3" t="s">
        <v>74</v>
      </c>
      <c r="H68" s="22" t="s">
        <v>87</v>
      </c>
    </row>
    <row r="69" spans="1:8">
      <c r="A69" s="20"/>
      <c r="B69" s="17"/>
      <c r="C69" s="17"/>
      <c r="D69" s="17"/>
      <c r="E69" s="17"/>
      <c r="F69" s="21"/>
      <c r="G69" s="17"/>
      <c r="H69" s="23"/>
    </row>
    <row r="70" spans="1:8">
      <c r="A70" s="18" t="s">
        <v>3</v>
      </c>
      <c r="B70" s="3" t="s">
        <v>74</v>
      </c>
      <c r="C70" s="3" t="s">
        <v>88</v>
      </c>
      <c r="D70" s="3" t="s">
        <v>3</v>
      </c>
      <c r="E70" s="3" t="s">
        <v>74</v>
      </c>
      <c r="F70" s="19" t="str">
        <f>IF($H70&lt;&gt;"",$H70,$G70)</f>
        <v>쏘나타2</v>
      </c>
      <c r="G70" s="3" t="s">
        <v>74</v>
      </c>
      <c r="H70" s="22" t="s">
        <v>88</v>
      </c>
    </row>
    <row r="71" spans="1:8">
      <c r="A71" s="20"/>
      <c r="B71" s="17"/>
      <c r="C71" s="17"/>
      <c r="D71" s="17"/>
      <c r="E71" s="17"/>
      <c r="F71" s="21"/>
      <c r="G71" s="17"/>
      <c r="H71" s="23"/>
    </row>
    <row r="72" spans="1:8">
      <c r="A72" s="18" t="s">
        <v>3</v>
      </c>
      <c r="B72" s="3" t="s">
        <v>74</v>
      </c>
      <c r="C72" s="3" t="s">
        <v>74</v>
      </c>
      <c r="D72" s="3" t="s">
        <v>3</v>
      </c>
      <c r="E72" s="3" t="s">
        <v>74</v>
      </c>
      <c r="F72" s="19" t="str">
        <f>IF($H72&lt;&gt;"",$H72,$G72)</f>
        <v>쏘나타</v>
      </c>
      <c r="G72" s="3" t="s">
        <v>74</v>
      </c>
      <c r="H72" s="22" t="s">
        <v>74</v>
      </c>
    </row>
    <row r="73" spans="1:8">
      <c r="A73" s="20"/>
      <c r="B73" s="17"/>
      <c r="C73" s="17"/>
      <c r="D73" s="17"/>
      <c r="E73" s="17"/>
      <c r="F73" s="21"/>
      <c r="G73" s="17"/>
      <c r="H73" s="23"/>
    </row>
    <row r="74" spans="1:8">
      <c r="A74" s="18" t="s">
        <v>3</v>
      </c>
      <c r="B74" s="3" t="s">
        <v>92</v>
      </c>
      <c r="C74" s="3" t="s">
        <v>541</v>
      </c>
      <c r="D74" s="3" t="s">
        <v>3</v>
      </c>
      <c r="E74" s="3" t="s">
        <v>92</v>
      </c>
      <c r="F74" s="19" t="str">
        <f>IF($H74&lt;&gt;"",$H74,$G74)</f>
        <v>올 뉴 아반떼 (CN7)</v>
      </c>
      <c r="G74" s="3" t="s">
        <v>104</v>
      </c>
      <c r="H74" s="22" t="s">
        <v>105</v>
      </c>
    </row>
    <row r="75" spans="1:8">
      <c r="A75" s="20"/>
      <c r="B75" s="17"/>
      <c r="C75" s="17"/>
      <c r="D75" s="17"/>
      <c r="E75" s="17"/>
      <c r="F75" s="21"/>
      <c r="G75" s="17"/>
      <c r="H75" s="23"/>
    </row>
    <row r="76" spans="1:8">
      <c r="A76" s="18" t="s">
        <v>3</v>
      </c>
      <c r="B76" s="3" t="s">
        <v>92</v>
      </c>
      <c r="C76" s="3" t="s">
        <v>542</v>
      </c>
      <c r="D76" s="3" t="s">
        <v>3</v>
      </c>
      <c r="E76" s="3" t="s">
        <v>92</v>
      </c>
      <c r="F76" s="19" t="str">
        <f>IF($H76&lt;&gt;"",$H76,$G76)</f>
        <v>올 뉴 아반떼 하이브리드 (CN7)</v>
      </c>
      <c r="G76" s="3" t="s">
        <v>543</v>
      </c>
      <c r="H76" s="22" t="s">
        <v>101</v>
      </c>
    </row>
    <row r="77" spans="1:8">
      <c r="A77" s="20"/>
      <c r="B77" s="17"/>
      <c r="C77" s="17"/>
      <c r="D77" s="17"/>
      <c r="E77" s="17"/>
      <c r="F77" s="21"/>
      <c r="G77" s="17"/>
      <c r="H77" s="23"/>
    </row>
    <row r="78" spans="1:8">
      <c r="A78" s="18" t="s">
        <v>3</v>
      </c>
      <c r="B78" s="3" t="s">
        <v>92</v>
      </c>
      <c r="C78" s="3" t="s">
        <v>106</v>
      </c>
      <c r="D78" s="3" t="s">
        <v>3</v>
      </c>
      <c r="E78" s="3" t="s">
        <v>92</v>
      </c>
      <c r="F78" s="19" t="str">
        <f>IF($H78&lt;&gt;"",$H78,$G78)</f>
        <v>아반떼 N</v>
      </c>
      <c r="G78" s="3" t="s">
        <v>93</v>
      </c>
      <c r="H78" s="22" t="s">
        <v>106</v>
      </c>
    </row>
    <row r="79" spans="1:8">
      <c r="A79" s="20"/>
      <c r="B79" s="17"/>
      <c r="C79" s="17"/>
      <c r="D79" s="17"/>
      <c r="E79" s="17"/>
      <c r="F79" s="21"/>
      <c r="G79" s="17"/>
      <c r="H79" s="24"/>
    </row>
    <row r="80" spans="1:8">
      <c r="A80" s="18" t="s">
        <v>3</v>
      </c>
      <c r="B80" s="3" t="s">
        <v>92</v>
      </c>
      <c r="C80" s="3" t="s">
        <v>96</v>
      </c>
      <c r="D80" s="3" t="s">
        <v>3</v>
      </c>
      <c r="E80" s="3" t="s">
        <v>92</v>
      </c>
      <c r="F80" s="19" t="str">
        <f>IF($H80&lt;&gt;"",$H80,$G80)</f>
        <v>더 뉴 아반떼 AD</v>
      </c>
      <c r="G80" s="3" t="s">
        <v>96</v>
      </c>
      <c r="H80" s="24"/>
    </row>
    <row r="81" spans="1:8">
      <c r="A81" s="20"/>
      <c r="B81" s="17"/>
      <c r="C81" s="17"/>
      <c r="D81" s="17"/>
      <c r="E81" s="17"/>
      <c r="F81" s="21"/>
      <c r="G81" s="17"/>
      <c r="H81" s="24"/>
    </row>
    <row r="82" spans="1:8">
      <c r="A82" s="18" t="s">
        <v>3</v>
      </c>
      <c r="B82" s="3" t="s">
        <v>92</v>
      </c>
      <c r="C82" s="3" t="s">
        <v>544</v>
      </c>
      <c r="D82" s="3" t="s">
        <v>3</v>
      </c>
      <c r="E82" s="3" t="s">
        <v>92</v>
      </c>
      <c r="F82" s="19" t="str">
        <f>IF($H82&lt;&gt;"",$H82,$G82)</f>
        <v>아반떼 AD</v>
      </c>
      <c r="G82" s="3" t="s">
        <v>93</v>
      </c>
      <c r="H82" s="24"/>
    </row>
    <row r="83" spans="1:8">
      <c r="A83" s="20"/>
      <c r="B83" s="17"/>
      <c r="C83" s="17"/>
      <c r="D83" s="17"/>
      <c r="E83" s="17"/>
      <c r="F83" s="21"/>
      <c r="G83" s="17"/>
      <c r="H83" s="24"/>
    </row>
    <row r="84" spans="1:8">
      <c r="A84" s="18" t="s">
        <v>3</v>
      </c>
      <c r="B84" s="3" t="s">
        <v>92</v>
      </c>
      <c r="C84" s="3" t="s">
        <v>95</v>
      </c>
      <c r="D84" s="3" t="s">
        <v>3</v>
      </c>
      <c r="E84" s="3" t="s">
        <v>92</v>
      </c>
      <c r="F84" s="19" t="str">
        <f>IF($H84&lt;&gt;"",$H84,$G84)</f>
        <v>더 뉴 아반떼</v>
      </c>
      <c r="G84" s="3" t="s">
        <v>95</v>
      </c>
      <c r="H84" s="24"/>
    </row>
    <row r="85" spans="1:8">
      <c r="A85" s="20"/>
      <c r="B85" s="17"/>
      <c r="C85" s="17"/>
      <c r="D85" s="17"/>
      <c r="E85" s="17"/>
      <c r="F85" s="21"/>
      <c r="G85" s="17"/>
      <c r="H85" s="24"/>
    </row>
    <row r="86" spans="1:8">
      <c r="A86" s="18" t="s">
        <v>3</v>
      </c>
      <c r="B86" s="3" t="s">
        <v>92</v>
      </c>
      <c r="C86" s="3" t="s">
        <v>545</v>
      </c>
      <c r="D86" s="3" t="s">
        <v>3</v>
      </c>
      <c r="E86" s="3" t="s">
        <v>92</v>
      </c>
      <c r="F86" s="19" t="str">
        <f>IF($H86&lt;&gt;"",$H86,$G86)</f>
        <v>아반떼 쿠페</v>
      </c>
      <c r="G86" s="3" t="s">
        <v>102</v>
      </c>
      <c r="H86" s="24"/>
    </row>
    <row r="87" spans="1:8">
      <c r="A87" s="20"/>
      <c r="B87" s="17"/>
      <c r="C87" s="17"/>
      <c r="D87" s="17"/>
      <c r="E87" s="17"/>
      <c r="F87" s="21"/>
      <c r="G87" s="17"/>
      <c r="H87" s="24"/>
    </row>
    <row r="88" spans="1:8">
      <c r="A88" s="18" t="s">
        <v>3</v>
      </c>
      <c r="B88" s="3" t="s">
        <v>92</v>
      </c>
      <c r="C88" s="3" t="s">
        <v>546</v>
      </c>
      <c r="D88" s="3" t="s">
        <v>3</v>
      </c>
      <c r="E88" s="3" t="s">
        <v>92</v>
      </c>
      <c r="F88" s="19" t="str">
        <f>IF($H88&lt;&gt;"",$H88,$G88)</f>
        <v>아반떼 MD</v>
      </c>
      <c r="G88" s="3" t="s">
        <v>94</v>
      </c>
      <c r="H88" s="24"/>
    </row>
    <row r="89" spans="1:8">
      <c r="A89" s="20"/>
      <c r="B89" s="17"/>
      <c r="C89" s="17"/>
      <c r="D89" s="17"/>
      <c r="E89" s="17"/>
      <c r="F89" s="21"/>
      <c r="G89" s="17"/>
      <c r="H89" s="24"/>
    </row>
    <row r="90" spans="1:8">
      <c r="A90" s="18" t="s">
        <v>3</v>
      </c>
      <c r="B90" s="3" t="s">
        <v>92</v>
      </c>
      <c r="C90" s="3" t="s">
        <v>547</v>
      </c>
      <c r="D90" s="3" t="s">
        <v>3</v>
      </c>
      <c r="E90" s="3" t="s">
        <v>92</v>
      </c>
      <c r="F90" s="19" t="str">
        <f>IF($H90&lt;&gt;"",$H90,$G90)</f>
        <v>아반떼 하이브리드</v>
      </c>
      <c r="G90" s="3" t="s">
        <v>100</v>
      </c>
      <c r="H90" s="24"/>
    </row>
    <row r="91" spans="1:8">
      <c r="A91" s="20"/>
      <c r="B91" s="17"/>
      <c r="C91" s="17"/>
      <c r="D91" s="17"/>
      <c r="E91" s="17"/>
      <c r="F91" s="21"/>
      <c r="G91" s="17"/>
      <c r="H91" s="24"/>
    </row>
    <row r="92" spans="1:8">
      <c r="A92" s="18" t="s">
        <v>3</v>
      </c>
      <c r="B92" s="3" t="s">
        <v>92</v>
      </c>
      <c r="C92" s="3" t="s">
        <v>548</v>
      </c>
      <c r="D92" s="3" t="s">
        <v>3</v>
      </c>
      <c r="E92" s="3" t="s">
        <v>92</v>
      </c>
      <c r="F92" s="19" t="str">
        <f>IF($H92&lt;&gt;"",$H92,$G92)</f>
        <v>아반떼 HD</v>
      </c>
      <c r="G92" s="3" t="s">
        <v>97</v>
      </c>
      <c r="H92" s="24"/>
    </row>
    <row r="93" spans="1:8">
      <c r="A93" s="20"/>
      <c r="B93" s="17"/>
      <c r="C93" s="17"/>
      <c r="D93" s="17"/>
      <c r="E93" s="17"/>
      <c r="F93" s="21"/>
      <c r="G93" s="17"/>
      <c r="H93" s="24"/>
    </row>
    <row r="94" spans="1:8">
      <c r="A94" s="18" t="s">
        <v>3</v>
      </c>
      <c r="B94" s="3" t="s">
        <v>92</v>
      </c>
      <c r="C94" s="3" t="s">
        <v>549</v>
      </c>
      <c r="D94" s="3" t="s">
        <v>3</v>
      </c>
      <c r="E94" s="3" t="s">
        <v>92</v>
      </c>
      <c r="F94" s="19" t="str">
        <f>IF($H94&lt;&gt;"",$H94,$G94)</f>
        <v>뉴 아반떼 XD</v>
      </c>
      <c r="G94" s="3" t="s">
        <v>99</v>
      </c>
      <c r="H94" s="24"/>
    </row>
    <row r="95" spans="1:8">
      <c r="A95" s="20"/>
      <c r="B95" s="17"/>
      <c r="C95" s="17"/>
      <c r="D95" s="17"/>
      <c r="E95" s="17"/>
      <c r="F95" s="21"/>
      <c r="G95" s="17"/>
      <c r="H95" s="24"/>
    </row>
    <row r="96" spans="1:8">
      <c r="A96" s="18" t="s">
        <v>3</v>
      </c>
      <c r="B96" s="3" t="s">
        <v>92</v>
      </c>
      <c r="C96" s="3" t="s">
        <v>550</v>
      </c>
      <c r="D96" s="3" t="s">
        <v>3</v>
      </c>
      <c r="E96" s="3" t="s">
        <v>92</v>
      </c>
      <c r="F96" s="19" t="str">
        <f>IF($H96&lt;&gt;"",$H96,$G96)</f>
        <v>아반떼 XD</v>
      </c>
      <c r="G96" s="3" t="s">
        <v>103</v>
      </c>
      <c r="H96" s="24"/>
    </row>
    <row r="97" spans="1:8">
      <c r="A97" s="20"/>
      <c r="B97" s="17"/>
      <c r="C97" s="17"/>
      <c r="D97" s="17"/>
      <c r="E97" s="17"/>
      <c r="F97" s="21"/>
      <c r="G97" s="17"/>
      <c r="H97" s="24"/>
    </row>
    <row r="98" spans="1:8">
      <c r="A98" s="18" t="s">
        <v>3</v>
      </c>
      <c r="B98" s="3" t="s">
        <v>92</v>
      </c>
      <c r="C98" s="3" t="s">
        <v>551</v>
      </c>
      <c r="D98" s="3" t="s">
        <v>3</v>
      </c>
      <c r="E98" s="3" t="s">
        <v>92</v>
      </c>
      <c r="F98" s="19" t="str">
        <f>IF($H98&lt;&gt;"",$H98,$G98)</f>
        <v>올 뉴 아반떼</v>
      </c>
      <c r="G98" s="3" t="s">
        <v>104</v>
      </c>
      <c r="H98" s="24"/>
    </row>
    <row r="99" spans="1:8">
      <c r="A99" s="20"/>
      <c r="B99" s="17"/>
      <c r="C99" s="17"/>
      <c r="D99" s="17"/>
      <c r="E99" s="17"/>
      <c r="F99" s="21"/>
      <c r="G99" s="17"/>
      <c r="H99" s="24"/>
    </row>
    <row r="100" spans="1:8">
      <c r="A100" s="18" t="s">
        <v>3</v>
      </c>
      <c r="B100" s="3" t="s">
        <v>92</v>
      </c>
      <c r="C100" s="3" t="s">
        <v>92</v>
      </c>
      <c r="D100" s="3" t="s">
        <v>3</v>
      </c>
      <c r="E100" s="3" t="s">
        <v>92</v>
      </c>
      <c r="F100" s="19" t="str">
        <f>IF($H100&lt;&gt;"",$H100,$G100)</f>
        <v>아반떼</v>
      </c>
      <c r="G100" s="3" t="s">
        <v>92</v>
      </c>
      <c r="H100" s="24"/>
    </row>
    <row r="101" spans="1:8">
      <c r="A101" s="20"/>
      <c r="B101" s="17"/>
      <c r="C101" s="17"/>
      <c r="D101" s="17"/>
      <c r="E101" s="17"/>
      <c r="F101" s="21"/>
      <c r="G101" s="17"/>
      <c r="H101" s="24"/>
    </row>
    <row r="102" spans="1:8">
      <c r="A102" s="18" t="s">
        <v>3</v>
      </c>
      <c r="B102" s="3" t="s">
        <v>92</v>
      </c>
      <c r="C102" s="3" t="s">
        <v>552</v>
      </c>
      <c r="D102" s="3" t="s">
        <v>3</v>
      </c>
      <c r="E102" s="3" t="s">
        <v>92</v>
      </c>
      <c r="F102" s="19" t="s">
        <v>92</v>
      </c>
      <c r="G102" s="3" t="s">
        <v>93</v>
      </c>
      <c r="H102" s="22" t="s">
        <v>553</v>
      </c>
    </row>
    <row r="103" spans="1:8">
      <c r="A103" s="20"/>
      <c r="B103" s="17"/>
      <c r="C103" s="17"/>
      <c r="D103" s="17"/>
      <c r="E103" s="17"/>
      <c r="F103" s="21"/>
      <c r="G103" s="17"/>
      <c r="H103" s="17"/>
    </row>
    <row r="104" spans="1:8">
      <c r="A104" s="18" t="s">
        <v>3</v>
      </c>
      <c r="B104" s="3" t="s">
        <v>59</v>
      </c>
      <c r="C104" s="3" t="s">
        <v>61</v>
      </c>
      <c r="D104" s="3" t="s">
        <v>3</v>
      </c>
      <c r="E104" s="3" t="s">
        <v>59</v>
      </c>
      <c r="F104" s="19" t="str">
        <f>IF($H104&lt;&gt;"",$H104,$G104)</f>
        <v>더 뉴 그랜드 스타렉스</v>
      </c>
      <c r="G104" s="3" t="s">
        <v>61</v>
      </c>
      <c r="H104" s="24"/>
    </row>
    <row r="105" spans="1:8">
      <c r="A105" s="20"/>
      <c r="B105" s="17"/>
      <c r="C105" s="17"/>
      <c r="D105" s="17"/>
      <c r="E105" s="17"/>
      <c r="F105" s="21"/>
      <c r="G105" s="17"/>
      <c r="H105" s="24"/>
    </row>
    <row r="106" spans="1:8">
      <c r="A106" s="18" t="s">
        <v>3</v>
      </c>
      <c r="B106" s="3" t="s">
        <v>59</v>
      </c>
      <c r="C106" s="3" t="s">
        <v>554</v>
      </c>
      <c r="D106" s="3" t="s">
        <v>3</v>
      </c>
      <c r="E106" s="3" t="s">
        <v>59</v>
      </c>
      <c r="F106" s="19" t="str">
        <f>IF($H106&lt;&gt;"",$H106,$G106)</f>
        <v>그랜드 스타렉스</v>
      </c>
      <c r="G106" s="3" t="s">
        <v>60</v>
      </c>
      <c r="H106" s="24"/>
    </row>
    <row r="107" spans="1:8">
      <c r="A107" s="20"/>
      <c r="B107" s="17"/>
      <c r="C107" s="17"/>
      <c r="D107" s="17"/>
      <c r="E107" s="17"/>
      <c r="F107" s="21"/>
      <c r="G107" s="17"/>
      <c r="H107" s="17"/>
    </row>
    <row r="108" spans="1:8">
      <c r="A108" s="18" t="s">
        <v>3</v>
      </c>
      <c r="B108" s="3" t="s">
        <v>59</v>
      </c>
      <c r="C108" s="3" t="s">
        <v>555</v>
      </c>
      <c r="D108" s="3" t="s">
        <v>3</v>
      </c>
      <c r="E108" s="3" t="s">
        <v>59</v>
      </c>
      <c r="F108" s="19" t="str">
        <f>IF($H108&lt;&gt;"",$H108,$G108)</f>
        <v>뉴 스타렉스</v>
      </c>
      <c r="G108" s="3" t="s">
        <v>59</v>
      </c>
      <c r="H108" s="22" t="s">
        <v>63</v>
      </c>
    </row>
    <row r="109" spans="1:8">
      <c r="A109" s="20"/>
      <c r="B109" s="17"/>
      <c r="C109" s="17"/>
      <c r="D109" s="17"/>
      <c r="E109" s="17"/>
      <c r="F109" s="21"/>
      <c r="G109" s="17"/>
      <c r="H109" s="17"/>
    </row>
    <row r="110" spans="1:8">
      <c r="A110" s="18" t="s">
        <v>3</v>
      </c>
      <c r="B110" s="3" t="s">
        <v>59</v>
      </c>
      <c r="C110" s="3" t="s">
        <v>556</v>
      </c>
      <c r="D110" s="3" t="s">
        <v>3</v>
      </c>
      <c r="E110" s="3" t="s">
        <v>59</v>
      </c>
      <c r="F110" s="19" t="str">
        <f>IF($H110&lt;&gt;"",$H110,$G110)</f>
        <v>스타렉스</v>
      </c>
      <c r="G110" s="3" t="s">
        <v>62</v>
      </c>
      <c r="H110" s="22" t="s">
        <v>59</v>
      </c>
    </row>
    <row r="111" spans="1:8">
      <c r="A111" s="20"/>
      <c r="B111" s="17"/>
      <c r="C111" s="17"/>
      <c r="D111" s="17"/>
      <c r="E111" s="17"/>
      <c r="F111" s="21"/>
      <c r="G111" s="17"/>
      <c r="H111" s="17"/>
    </row>
    <row r="112" spans="1:8">
      <c r="A112" s="18" t="s">
        <v>3</v>
      </c>
      <c r="B112" s="3" t="s">
        <v>59</v>
      </c>
      <c r="C112" s="3" t="s">
        <v>557</v>
      </c>
      <c r="D112" s="3" t="s">
        <v>3</v>
      </c>
      <c r="E112" s="3" t="s">
        <v>59</v>
      </c>
      <c r="F112" s="19" t="str">
        <f>IF($H112&lt;&gt;"",$H112,$G112)</f>
        <v>스타렉스</v>
      </c>
      <c r="G112" s="3" t="s">
        <v>59</v>
      </c>
      <c r="H112" s="22" t="s">
        <v>59</v>
      </c>
    </row>
    <row r="113" spans="1:8">
      <c r="A113" s="20"/>
      <c r="B113" s="17"/>
      <c r="C113" s="17"/>
      <c r="D113" s="17"/>
      <c r="E113" s="17"/>
      <c r="F113" s="21"/>
      <c r="G113" s="17"/>
      <c r="H113" s="17"/>
    </row>
    <row r="114" spans="1:8">
      <c r="A114" s="18" t="s">
        <v>3</v>
      </c>
      <c r="B114" s="3" t="s">
        <v>59</v>
      </c>
      <c r="C114" s="3" t="s">
        <v>59</v>
      </c>
      <c r="D114" s="3" t="s">
        <v>3</v>
      </c>
      <c r="E114" s="3" t="s">
        <v>59</v>
      </c>
      <c r="F114" s="19" t="str">
        <f>IF($H114&lt;&gt;"",$H114,$G114)</f>
        <v>스타렉스</v>
      </c>
      <c r="G114" s="3" t="s">
        <v>59</v>
      </c>
      <c r="H114" s="24"/>
    </row>
    <row r="115" spans="1:8">
      <c r="A115" s="20"/>
      <c r="B115" s="17"/>
      <c r="C115" s="17"/>
      <c r="D115" s="17"/>
      <c r="E115" s="17"/>
      <c r="F115" s="21"/>
      <c r="G115" s="17"/>
      <c r="H115" s="17"/>
    </row>
    <row r="116" spans="1:8">
      <c r="A116" s="18" t="s">
        <v>3</v>
      </c>
      <c r="B116" s="3" t="s">
        <v>67</v>
      </c>
      <c r="C116" s="3" t="s">
        <v>558</v>
      </c>
      <c r="D116" s="3" t="s">
        <v>3</v>
      </c>
      <c r="E116" s="3" t="s">
        <v>67</v>
      </c>
      <c r="F116" s="19" t="str">
        <f>IF($H116&lt;&gt;"",$H116,$G116)</f>
        <v>더 뉴 싼타페</v>
      </c>
      <c r="G116" s="3" t="s">
        <v>72</v>
      </c>
      <c r="H116" s="24"/>
    </row>
    <row r="117" spans="1:8">
      <c r="A117" s="20"/>
      <c r="B117" s="17"/>
      <c r="C117" s="17"/>
      <c r="D117" s="17"/>
      <c r="E117" s="17"/>
      <c r="F117" s="21"/>
      <c r="G117" s="17"/>
      <c r="H117" s="17"/>
    </row>
    <row r="118" spans="1:8">
      <c r="A118" s="18" t="s">
        <v>3</v>
      </c>
      <c r="B118" s="3" t="s">
        <v>67</v>
      </c>
      <c r="C118" s="3" t="s">
        <v>559</v>
      </c>
      <c r="D118" s="3" t="s">
        <v>3</v>
      </c>
      <c r="E118" s="3" t="s">
        <v>67</v>
      </c>
      <c r="F118" s="19" t="str">
        <f>IF($H118&lt;&gt;"",$H118,$G118)</f>
        <v>더 뉴 싼타페 하이브리드</v>
      </c>
      <c r="G118" s="3" t="s">
        <v>523</v>
      </c>
      <c r="H118" s="22" t="s">
        <v>73</v>
      </c>
    </row>
    <row r="119" spans="1:8">
      <c r="A119" s="20"/>
      <c r="B119" s="17"/>
      <c r="C119" s="17"/>
      <c r="D119" s="17"/>
      <c r="E119" s="17"/>
      <c r="F119" s="21"/>
      <c r="G119" s="17"/>
      <c r="H119" s="24"/>
    </row>
    <row r="120" spans="1:8">
      <c r="A120" s="18" t="s">
        <v>3</v>
      </c>
      <c r="B120" s="3" t="s">
        <v>67</v>
      </c>
      <c r="C120" s="3" t="s">
        <v>69</v>
      </c>
      <c r="D120" s="3" t="s">
        <v>3</v>
      </c>
      <c r="E120" s="3" t="s">
        <v>67</v>
      </c>
      <c r="F120" s="19" t="str">
        <f>IF($H120&lt;&gt;"",$H120,$G120)</f>
        <v>싼타페 TM</v>
      </c>
      <c r="G120" s="3" t="s">
        <v>69</v>
      </c>
      <c r="H120" s="24"/>
    </row>
    <row r="121" spans="1:8">
      <c r="A121" s="20"/>
      <c r="B121" s="17"/>
      <c r="C121" s="17"/>
      <c r="D121" s="17"/>
      <c r="E121" s="17"/>
      <c r="F121" s="21"/>
      <c r="G121" s="17"/>
      <c r="H121" s="24"/>
    </row>
    <row r="122" spans="1:8">
      <c r="A122" s="18" t="s">
        <v>3</v>
      </c>
      <c r="B122" s="3" t="s">
        <v>67</v>
      </c>
      <c r="C122" s="3" t="s">
        <v>68</v>
      </c>
      <c r="D122" s="3" t="s">
        <v>3</v>
      </c>
      <c r="E122" s="3" t="s">
        <v>67</v>
      </c>
      <c r="F122" s="19" t="str">
        <f>IF($H122&lt;&gt;"",$H122,$G122)</f>
        <v>싼타페 더 프라임</v>
      </c>
      <c r="G122" s="3" t="s">
        <v>68</v>
      </c>
      <c r="H122" s="24"/>
    </row>
    <row r="123" spans="1:8">
      <c r="A123" s="20"/>
      <c r="B123" s="17"/>
      <c r="C123" s="17"/>
      <c r="D123" s="17"/>
      <c r="E123" s="17"/>
      <c r="F123" s="21"/>
      <c r="G123" s="17"/>
      <c r="H123" s="24"/>
    </row>
    <row r="124" spans="1:8">
      <c r="A124" s="18" t="s">
        <v>3</v>
      </c>
      <c r="B124" s="3" t="s">
        <v>67</v>
      </c>
      <c r="C124" s="3" t="s">
        <v>70</v>
      </c>
      <c r="D124" s="3" t="s">
        <v>3</v>
      </c>
      <c r="E124" s="3" t="s">
        <v>67</v>
      </c>
      <c r="F124" s="19" t="str">
        <f>IF($H124&lt;&gt;"",$H124,$G124)</f>
        <v>싼타페 DM</v>
      </c>
      <c r="G124" s="3" t="s">
        <v>70</v>
      </c>
      <c r="H124" s="24"/>
    </row>
    <row r="125" spans="1:8">
      <c r="A125" s="20"/>
      <c r="B125" s="17"/>
      <c r="C125" s="17"/>
      <c r="D125" s="17"/>
      <c r="E125" s="17"/>
      <c r="F125" s="21"/>
      <c r="G125" s="17"/>
      <c r="H125" s="24"/>
    </row>
    <row r="126" spans="1:8">
      <c r="A126" s="18" t="s">
        <v>3</v>
      </c>
      <c r="B126" s="3" t="s">
        <v>67</v>
      </c>
      <c r="C126" s="3" t="s">
        <v>71</v>
      </c>
      <c r="D126" s="3" t="s">
        <v>3</v>
      </c>
      <c r="E126" s="3" t="s">
        <v>67</v>
      </c>
      <c r="F126" s="19" t="str">
        <f>IF($H126&lt;&gt;"",$H126,$G126)</f>
        <v>싼타페 CM</v>
      </c>
      <c r="G126" s="3" t="s">
        <v>71</v>
      </c>
      <c r="H126" s="24"/>
    </row>
    <row r="127" spans="1:8">
      <c r="A127" s="20"/>
      <c r="B127" s="17"/>
      <c r="C127" s="17"/>
      <c r="D127" s="17"/>
      <c r="E127" s="17"/>
      <c r="F127" s="21"/>
      <c r="G127" s="17"/>
      <c r="H127" s="24"/>
    </row>
    <row r="128" spans="1:8">
      <c r="A128" s="18" t="s">
        <v>3</v>
      </c>
      <c r="B128" s="3" t="s">
        <v>67</v>
      </c>
      <c r="C128" s="3" t="s">
        <v>67</v>
      </c>
      <c r="D128" s="3" t="s">
        <v>3</v>
      </c>
      <c r="E128" s="3" t="s">
        <v>67</v>
      </c>
      <c r="F128" s="19" t="str">
        <f>IF($H128&lt;&gt;"",$H128,$G128)</f>
        <v>싼타페</v>
      </c>
      <c r="G128" s="3" t="s">
        <v>67</v>
      </c>
      <c r="H128" s="24"/>
    </row>
    <row r="129" spans="1:8">
      <c r="A129" s="20"/>
      <c r="B129" s="17"/>
      <c r="C129" s="17"/>
      <c r="D129" s="17"/>
      <c r="E129" s="17"/>
      <c r="F129" s="21"/>
      <c r="G129" s="17"/>
      <c r="H129" s="17"/>
    </row>
    <row r="130" spans="1:8">
      <c r="A130" s="18" t="s">
        <v>3</v>
      </c>
      <c r="B130" s="3" t="s">
        <v>155</v>
      </c>
      <c r="C130" s="3" t="s">
        <v>560</v>
      </c>
      <c r="D130" s="3" t="s">
        <v>3</v>
      </c>
      <c r="E130" s="3" t="s">
        <v>155</v>
      </c>
      <c r="F130" s="19" t="str">
        <f>IF($H130&lt;&gt;"",$H130,$G130)</f>
        <v>디 올 뉴 투싼 (NX4)</v>
      </c>
      <c r="G130" s="3" t="s">
        <v>156</v>
      </c>
      <c r="H130" s="22" t="s">
        <v>160</v>
      </c>
    </row>
    <row r="131" spans="1:8">
      <c r="A131" s="20"/>
      <c r="B131" s="17"/>
      <c r="C131" s="17"/>
      <c r="D131" s="17"/>
      <c r="E131" s="17"/>
      <c r="F131" s="21"/>
      <c r="G131" s="17"/>
      <c r="H131" s="17"/>
    </row>
    <row r="132" spans="1:8">
      <c r="A132" s="18" t="s">
        <v>3</v>
      </c>
      <c r="B132" s="3" t="s">
        <v>155</v>
      </c>
      <c r="C132" s="3" t="s">
        <v>561</v>
      </c>
      <c r="D132" s="3" t="s">
        <v>3</v>
      </c>
      <c r="E132" s="3" t="s">
        <v>155</v>
      </c>
      <c r="F132" s="19" t="str">
        <f>IF($H132&lt;&gt;"",$H132,$G132)</f>
        <v>디 올 뉴 투싼 하이브리드 (NX4)</v>
      </c>
      <c r="G132" s="3" t="s">
        <v>562</v>
      </c>
      <c r="H132" s="22" t="s">
        <v>161</v>
      </c>
    </row>
    <row r="133" spans="1:8">
      <c r="A133" s="20"/>
      <c r="B133" s="17"/>
      <c r="C133" s="17"/>
      <c r="D133" s="17"/>
      <c r="E133" s="17"/>
      <c r="F133" s="21"/>
      <c r="G133" s="17"/>
      <c r="H133" s="17"/>
    </row>
    <row r="134" spans="1:8">
      <c r="A134" s="18" t="s">
        <v>3</v>
      </c>
      <c r="B134" s="3" t="s">
        <v>155</v>
      </c>
      <c r="C134" s="3" t="s">
        <v>563</v>
      </c>
      <c r="D134" s="3" t="s">
        <v>3</v>
      </c>
      <c r="E134" s="3" t="s">
        <v>155</v>
      </c>
      <c r="F134" s="19" t="str">
        <f>IF($H134&lt;&gt;"",$H134,$G134)</f>
        <v>디 올 뉴 투싼 N Line (NX4)</v>
      </c>
      <c r="G134" s="3" t="s">
        <v>156</v>
      </c>
      <c r="H134" s="22" t="s">
        <v>162</v>
      </c>
    </row>
    <row r="135" spans="1:8">
      <c r="A135" s="20"/>
      <c r="B135" s="17"/>
      <c r="C135" s="17"/>
      <c r="D135" s="17"/>
      <c r="E135" s="17"/>
      <c r="F135" s="21"/>
      <c r="G135" s="17"/>
      <c r="H135" s="23"/>
    </row>
    <row r="136" spans="1:8">
      <c r="A136" s="18" t="s">
        <v>3</v>
      </c>
      <c r="B136" s="3" t="s">
        <v>155</v>
      </c>
      <c r="C136" s="3" t="s">
        <v>564</v>
      </c>
      <c r="D136" s="3" t="s">
        <v>3</v>
      </c>
      <c r="E136" s="3" t="s">
        <v>155</v>
      </c>
      <c r="F136" s="19" t="str">
        <f>IF($H136&lt;&gt;"",$H136,$G136)</f>
        <v>디 올 뉴 투싼 N Line 하이브리드 (NX4)</v>
      </c>
      <c r="G136" s="3" t="s">
        <v>562</v>
      </c>
      <c r="H136" s="22" t="s">
        <v>163</v>
      </c>
    </row>
    <row r="137" spans="1:8">
      <c r="A137" s="20"/>
      <c r="B137" s="17"/>
      <c r="C137" s="17"/>
      <c r="D137" s="17"/>
      <c r="E137" s="17"/>
      <c r="F137" s="21"/>
      <c r="G137" s="17"/>
      <c r="H137" s="17"/>
    </row>
    <row r="138" spans="1:8">
      <c r="A138" s="18" t="s">
        <v>3</v>
      </c>
      <c r="B138" s="3" t="s">
        <v>155</v>
      </c>
      <c r="C138" s="3" t="s">
        <v>156</v>
      </c>
      <c r="D138" s="3" t="s">
        <v>3</v>
      </c>
      <c r="E138" s="3" t="s">
        <v>155</v>
      </c>
      <c r="F138" s="19" t="str">
        <f>IF($H138&lt;&gt;"",$H138,$G138)</f>
        <v>올 뉴 투싼</v>
      </c>
      <c r="G138" s="3" t="s">
        <v>156</v>
      </c>
      <c r="H138" s="24"/>
    </row>
    <row r="139" spans="1:8">
      <c r="A139" s="20"/>
      <c r="B139" s="17"/>
      <c r="C139" s="17"/>
      <c r="D139" s="17"/>
      <c r="E139" s="17"/>
      <c r="F139" s="21"/>
      <c r="G139" s="17"/>
      <c r="H139" s="24"/>
    </row>
    <row r="140" spans="1:8">
      <c r="A140" s="18" t="s">
        <v>3</v>
      </c>
      <c r="B140" s="3" t="s">
        <v>155</v>
      </c>
      <c r="C140" s="3" t="s">
        <v>158</v>
      </c>
      <c r="D140" s="3" t="s">
        <v>3</v>
      </c>
      <c r="E140" s="3" t="s">
        <v>155</v>
      </c>
      <c r="F140" s="19" t="str">
        <f>IF($H140&lt;&gt;"",$H140,$G140)</f>
        <v>뉴 투싼 ix</v>
      </c>
      <c r="G140" s="3" t="s">
        <v>158</v>
      </c>
      <c r="H140" s="24"/>
    </row>
    <row r="141" spans="1:8">
      <c r="A141" s="20"/>
      <c r="B141" s="17"/>
      <c r="C141" s="17"/>
      <c r="D141" s="17"/>
      <c r="E141" s="17"/>
      <c r="F141" s="21"/>
      <c r="G141" s="17"/>
      <c r="H141" s="24"/>
    </row>
    <row r="142" spans="1:8">
      <c r="A142" s="18" t="s">
        <v>3</v>
      </c>
      <c r="B142" s="3" t="s">
        <v>155</v>
      </c>
      <c r="C142" s="3" t="s">
        <v>565</v>
      </c>
      <c r="D142" s="3" t="s">
        <v>3</v>
      </c>
      <c r="E142" s="3" t="s">
        <v>155</v>
      </c>
      <c r="F142" s="19" t="str">
        <f>IF($H142&lt;&gt;"",$H142,$G142)</f>
        <v>투싼 ix</v>
      </c>
      <c r="G142" s="3" t="s">
        <v>157</v>
      </c>
      <c r="H142" s="24"/>
    </row>
    <row r="143" spans="1:8">
      <c r="A143" s="20"/>
      <c r="B143" s="17"/>
      <c r="C143" s="17"/>
      <c r="D143" s="17"/>
      <c r="E143" s="17"/>
      <c r="F143" s="21"/>
      <c r="G143" s="17"/>
      <c r="H143" s="24"/>
    </row>
    <row r="144" spans="1:8">
      <c r="A144" s="18" t="s">
        <v>3</v>
      </c>
      <c r="B144" s="3" t="s">
        <v>155</v>
      </c>
      <c r="C144" s="3" t="s">
        <v>155</v>
      </c>
      <c r="D144" s="3" t="s">
        <v>3</v>
      </c>
      <c r="E144" s="3" t="s">
        <v>155</v>
      </c>
      <c r="F144" s="19" t="str">
        <f>IF($H144&lt;&gt;"",$H144,$G144)</f>
        <v>투싼</v>
      </c>
      <c r="G144" s="3" t="s">
        <v>155</v>
      </c>
      <c r="H144" s="24"/>
    </row>
    <row r="145" spans="1:8">
      <c r="A145" s="20"/>
      <c r="B145" s="17"/>
      <c r="C145" s="17"/>
      <c r="D145" s="17"/>
      <c r="E145" s="17"/>
      <c r="F145" s="21"/>
      <c r="G145" s="17"/>
      <c r="H145" s="17"/>
    </row>
    <row r="146" spans="1:8">
      <c r="A146" s="18" t="s">
        <v>3</v>
      </c>
      <c r="B146" s="3" t="s">
        <v>132</v>
      </c>
      <c r="C146" s="3" t="s">
        <v>566</v>
      </c>
      <c r="D146" s="3" t="s">
        <v>3</v>
      </c>
      <c r="E146" s="3" t="s">
        <v>132</v>
      </c>
      <c r="F146" s="19" t="str">
        <f>IF($H146&lt;&gt;"",$H146,$G146)</f>
        <v>제네시스 DH</v>
      </c>
      <c r="G146" s="3" t="s">
        <v>133</v>
      </c>
      <c r="H146" s="24"/>
    </row>
    <row r="147" spans="1:8">
      <c r="A147" s="20"/>
      <c r="B147" s="17"/>
      <c r="C147" s="17"/>
      <c r="D147" s="17"/>
      <c r="E147" s="17"/>
      <c r="F147" s="21"/>
      <c r="G147" s="17"/>
      <c r="H147" s="24"/>
    </row>
    <row r="148" spans="1:8">
      <c r="A148" s="18" t="s">
        <v>3</v>
      </c>
      <c r="B148" s="3" t="s">
        <v>132</v>
      </c>
      <c r="C148" s="3" t="s">
        <v>132</v>
      </c>
      <c r="D148" s="3" t="s">
        <v>3</v>
      </c>
      <c r="E148" s="3" t="s">
        <v>132</v>
      </c>
      <c r="F148" s="19" t="str">
        <f>IF($H148&lt;&gt;"",$H148,$G148)</f>
        <v>제네시스</v>
      </c>
      <c r="G148" s="3" t="s">
        <v>132</v>
      </c>
      <c r="H148" s="24"/>
    </row>
    <row r="149" spans="1:8">
      <c r="A149" s="20"/>
      <c r="B149" s="17"/>
      <c r="C149" s="17"/>
      <c r="D149" s="17"/>
      <c r="E149" s="17"/>
      <c r="F149" s="21"/>
      <c r="G149" s="17"/>
      <c r="H149" s="17"/>
    </row>
    <row r="150" spans="1:8">
      <c r="A150" s="18" t="s">
        <v>3</v>
      </c>
      <c r="B150" s="3" t="s">
        <v>121</v>
      </c>
      <c r="C150" s="3" t="s">
        <v>123</v>
      </c>
      <c r="D150" s="3" t="s">
        <v>3</v>
      </c>
      <c r="E150" s="3" t="s">
        <v>121</v>
      </c>
      <c r="F150" s="19" t="str">
        <f>IF($H150&lt;&gt;"",$H150,$G150)</f>
        <v>에쿠스(신형)</v>
      </c>
      <c r="G150" s="3" t="s">
        <v>123</v>
      </c>
      <c r="H150" s="24"/>
    </row>
    <row r="151" spans="1:8">
      <c r="A151" s="20"/>
      <c r="B151" s="17"/>
      <c r="C151" s="17"/>
      <c r="D151" s="17"/>
      <c r="E151" s="17"/>
      <c r="F151" s="21"/>
      <c r="G151" s="17"/>
      <c r="H151" s="17"/>
    </row>
    <row r="152" spans="1:8">
      <c r="A152" s="18" t="s">
        <v>3</v>
      </c>
      <c r="B152" s="3" t="s">
        <v>121</v>
      </c>
      <c r="C152" s="3" t="s">
        <v>124</v>
      </c>
      <c r="D152" s="3" t="s">
        <v>3</v>
      </c>
      <c r="E152" s="3" t="s">
        <v>121</v>
      </c>
      <c r="F152" s="19" t="str">
        <f>IF($H152&lt;&gt;"",$H152,$G152)</f>
        <v>에쿠스 리무진</v>
      </c>
      <c r="G152" s="3" t="s">
        <v>123</v>
      </c>
      <c r="H152" s="22" t="s">
        <v>124</v>
      </c>
    </row>
    <row r="153" spans="1:8">
      <c r="A153" s="20"/>
      <c r="B153" s="17"/>
      <c r="C153" s="17"/>
      <c r="D153" s="17"/>
      <c r="E153" s="17"/>
      <c r="F153" s="21"/>
      <c r="G153" s="17"/>
      <c r="H153" s="17"/>
    </row>
    <row r="154" spans="1:8">
      <c r="A154" s="18" t="s">
        <v>3</v>
      </c>
      <c r="B154" s="3" t="s">
        <v>121</v>
      </c>
      <c r="C154" s="3" t="s">
        <v>121</v>
      </c>
      <c r="D154" s="3" t="s">
        <v>3</v>
      </c>
      <c r="E154" s="3" t="s">
        <v>121</v>
      </c>
      <c r="F154" s="19" t="str">
        <f>IF($H154&lt;&gt;"",$H154,$G154)</f>
        <v>에쿠스</v>
      </c>
      <c r="G154" s="3" t="s">
        <v>121</v>
      </c>
      <c r="H154" s="24"/>
    </row>
    <row r="155" spans="1:8">
      <c r="A155" s="20"/>
      <c r="B155" s="17"/>
      <c r="C155" s="17"/>
      <c r="D155" s="17"/>
      <c r="E155" s="17"/>
      <c r="F155" s="21"/>
      <c r="G155" s="17"/>
      <c r="H155" s="17"/>
    </row>
    <row r="156" spans="1:8">
      <c r="A156" s="18" t="s">
        <v>3</v>
      </c>
      <c r="B156" s="3" t="s">
        <v>37</v>
      </c>
      <c r="C156" s="3" t="s">
        <v>38</v>
      </c>
      <c r="D156" s="3" t="s">
        <v>3</v>
      </c>
      <c r="E156" s="3" t="s">
        <v>37</v>
      </c>
      <c r="F156" s="19" t="str">
        <f>IF($H156&lt;&gt;"",$H156,$G156)</f>
        <v>올 뉴 마이티</v>
      </c>
      <c r="G156" s="3" t="s">
        <v>104</v>
      </c>
      <c r="H156" s="22" t="s">
        <v>38</v>
      </c>
    </row>
    <row r="157" spans="1:8">
      <c r="A157" s="20"/>
      <c r="B157" s="17"/>
      <c r="C157" s="17"/>
      <c r="D157" s="17"/>
      <c r="E157" s="17"/>
      <c r="F157" s="21"/>
      <c r="G157" s="17"/>
      <c r="H157" s="23"/>
    </row>
    <row r="158" spans="1:8">
      <c r="A158" s="18" t="s">
        <v>3</v>
      </c>
      <c r="B158" s="3" t="s">
        <v>37</v>
      </c>
      <c r="C158" s="3" t="s">
        <v>39</v>
      </c>
      <c r="D158" s="3" t="s">
        <v>3</v>
      </c>
      <c r="E158" s="3" t="s">
        <v>37</v>
      </c>
      <c r="F158" s="19" t="str">
        <f>IF($H158&lt;&gt;"",$H158,$G158)</f>
        <v>e-마이티</v>
      </c>
      <c r="G158" s="3" t="s">
        <v>91</v>
      </c>
      <c r="H158" s="22" t="s">
        <v>39</v>
      </c>
    </row>
    <row r="159" spans="1:8">
      <c r="A159" s="20"/>
      <c r="B159" s="17"/>
      <c r="C159" s="17"/>
      <c r="D159" s="17"/>
      <c r="E159" s="17"/>
      <c r="F159" s="21"/>
      <c r="G159" s="17"/>
      <c r="H159" s="23"/>
    </row>
    <row r="160" spans="1:8">
      <c r="A160" s="18" t="s">
        <v>3</v>
      </c>
      <c r="B160" s="3" t="s">
        <v>37</v>
      </c>
      <c r="C160" s="3" t="s">
        <v>40</v>
      </c>
      <c r="D160" s="3" t="s">
        <v>3</v>
      </c>
      <c r="E160" s="3" t="s">
        <v>37</v>
      </c>
      <c r="F160" s="19" t="str">
        <f>IF($H160&lt;&gt;"",$H160,$G160)</f>
        <v>마이티 큐티</v>
      </c>
      <c r="G160" s="3" t="s">
        <v>33</v>
      </c>
      <c r="H160" s="22" t="s">
        <v>40</v>
      </c>
    </row>
    <row r="161" spans="1:8">
      <c r="A161" s="20"/>
      <c r="B161" s="17"/>
      <c r="C161" s="17"/>
      <c r="D161" s="17"/>
      <c r="E161" s="17"/>
      <c r="F161" s="21"/>
      <c r="G161" s="17"/>
      <c r="H161" s="23"/>
    </row>
    <row r="162" spans="1:8">
      <c r="A162" s="18" t="s">
        <v>3</v>
      </c>
      <c r="B162" s="3" t="s">
        <v>37</v>
      </c>
      <c r="C162" s="3" t="s">
        <v>41</v>
      </c>
      <c r="D162" s="3" t="s">
        <v>357</v>
      </c>
      <c r="E162" s="3" t="s">
        <v>37</v>
      </c>
      <c r="F162" s="19" t="str">
        <f>IF($H162&lt;&gt;"",$H162,$G162)</f>
        <v>마이티2</v>
      </c>
      <c r="G162" s="3" t="s">
        <v>375</v>
      </c>
      <c r="H162" s="22" t="s">
        <v>41</v>
      </c>
    </row>
    <row r="163" spans="1:8">
      <c r="A163" s="20"/>
      <c r="B163" s="17"/>
      <c r="C163" s="17"/>
      <c r="D163" s="17"/>
      <c r="E163" s="17"/>
      <c r="F163" s="21"/>
      <c r="G163" s="17"/>
      <c r="H163" s="23"/>
    </row>
    <row r="164" spans="1:8">
      <c r="A164" s="18" t="s">
        <v>3</v>
      </c>
      <c r="B164" s="3" t="s">
        <v>37</v>
      </c>
      <c r="C164" s="3" t="s">
        <v>37</v>
      </c>
      <c r="D164" s="3" t="s">
        <v>3</v>
      </c>
      <c r="E164" s="3" t="s">
        <v>37</v>
      </c>
      <c r="F164" s="19" t="str">
        <f>IF($H164&lt;&gt;"",$H164,$G164)</f>
        <v>마이티</v>
      </c>
      <c r="G164" s="3" t="s">
        <v>14</v>
      </c>
      <c r="H164" s="22" t="s">
        <v>37</v>
      </c>
    </row>
    <row r="165" spans="1:8">
      <c r="A165" s="20"/>
      <c r="B165" s="17"/>
      <c r="C165" s="17"/>
      <c r="D165" s="17"/>
      <c r="E165" s="17"/>
      <c r="F165" s="21"/>
      <c r="G165" s="17"/>
      <c r="H165" s="17"/>
    </row>
    <row r="166" spans="1:8">
      <c r="A166" s="18" t="s">
        <v>3</v>
      </c>
      <c r="B166" s="3" t="s">
        <v>141</v>
      </c>
      <c r="C166" s="3" t="s">
        <v>143</v>
      </c>
      <c r="D166" s="3" t="s">
        <v>3</v>
      </c>
      <c r="E166" s="3" t="s">
        <v>141</v>
      </c>
      <c r="F166" s="19" t="str">
        <f>IF($H166&lt;&gt;"",$H166,$G166)</f>
        <v>더 뉴 코나</v>
      </c>
      <c r="G166" s="3" t="s">
        <v>143</v>
      </c>
      <c r="H166" s="24"/>
    </row>
    <row r="167" spans="1:8">
      <c r="A167" s="20"/>
      <c r="B167" s="17"/>
      <c r="C167" s="17"/>
      <c r="D167" s="17"/>
      <c r="E167" s="17"/>
      <c r="F167" s="21"/>
      <c r="G167" s="17"/>
      <c r="H167" s="24"/>
    </row>
    <row r="168" spans="1:8">
      <c r="A168" s="18" t="s">
        <v>3</v>
      </c>
      <c r="B168" s="3" t="s">
        <v>141</v>
      </c>
      <c r="C168" s="3" t="s">
        <v>145</v>
      </c>
      <c r="D168" s="3" t="s">
        <v>3</v>
      </c>
      <c r="E168" s="3" t="s">
        <v>141</v>
      </c>
      <c r="F168" s="19" t="str">
        <f>IF($H168&lt;&gt;"",$H168,$G168)</f>
        <v>더 뉴 코나 하이브리드</v>
      </c>
      <c r="G168" s="3" t="s">
        <v>145</v>
      </c>
      <c r="H168" s="24"/>
    </row>
    <row r="169" spans="1:8">
      <c r="A169" s="20"/>
      <c r="B169" s="17"/>
      <c r="C169" s="17"/>
      <c r="D169" s="17"/>
      <c r="E169" s="17"/>
      <c r="F169" s="21"/>
      <c r="G169" s="17"/>
      <c r="H169" s="17"/>
    </row>
    <row r="170" spans="1:8">
      <c r="A170" s="18" t="s">
        <v>3</v>
      </c>
      <c r="B170" s="3" t="s">
        <v>141</v>
      </c>
      <c r="C170" s="3" t="s">
        <v>146</v>
      </c>
      <c r="D170" s="3" t="s">
        <v>3</v>
      </c>
      <c r="E170" s="3" t="s">
        <v>141</v>
      </c>
      <c r="F170" s="19" t="str">
        <f>IF($H170&lt;&gt;"",$H170,$G170)</f>
        <v>코나 N</v>
      </c>
      <c r="G170" s="3" t="s">
        <v>141</v>
      </c>
      <c r="H170" s="22" t="s">
        <v>146</v>
      </c>
    </row>
    <row r="171" spans="1:8">
      <c r="A171" s="20"/>
      <c r="B171" s="17"/>
      <c r="C171" s="17"/>
      <c r="D171" s="17"/>
      <c r="E171" s="17"/>
      <c r="F171" s="21"/>
      <c r="G171" s="17"/>
      <c r="H171" s="17"/>
    </row>
    <row r="172" spans="1:8">
      <c r="A172" s="18" t="s">
        <v>3</v>
      </c>
      <c r="B172" s="3" t="s">
        <v>141</v>
      </c>
      <c r="C172" s="3" t="s">
        <v>141</v>
      </c>
      <c r="D172" s="3" t="s">
        <v>3</v>
      </c>
      <c r="E172" s="3" t="s">
        <v>141</v>
      </c>
      <c r="F172" s="19" t="str">
        <f>IF($H172&lt;&gt;"",$H172,$G172)</f>
        <v>코나</v>
      </c>
      <c r="G172" s="3" t="s">
        <v>141</v>
      </c>
      <c r="H172" s="24"/>
    </row>
    <row r="173" spans="1:8">
      <c r="A173" s="20"/>
      <c r="B173" s="17"/>
      <c r="C173" s="17"/>
      <c r="D173" s="17"/>
      <c r="E173" s="17"/>
      <c r="F173" s="21"/>
      <c r="G173" s="17"/>
      <c r="H173" s="24"/>
    </row>
    <row r="174" spans="1:8">
      <c r="A174" s="18" t="s">
        <v>3</v>
      </c>
      <c r="B174" s="3" t="s">
        <v>141</v>
      </c>
      <c r="C174" s="3" t="s">
        <v>142</v>
      </c>
      <c r="D174" s="3" t="s">
        <v>3</v>
      </c>
      <c r="E174" s="3" t="s">
        <v>141</v>
      </c>
      <c r="F174" s="19" t="str">
        <f>IF($H174&lt;&gt;"",$H174,$G174)</f>
        <v>코나 일렉트릭</v>
      </c>
      <c r="G174" s="3" t="s">
        <v>142</v>
      </c>
      <c r="H174" s="24"/>
    </row>
    <row r="175" spans="1:8">
      <c r="A175" s="20"/>
      <c r="B175" s="17"/>
      <c r="C175" s="17"/>
      <c r="D175" s="17"/>
      <c r="E175" s="17"/>
      <c r="F175" s="21"/>
      <c r="G175" s="17"/>
      <c r="H175" s="24"/>
    </row>
    <row r="176" spans="1:8">
      <c r="A176" s="18" t="s">
        <v>3</v>
      </c>
      <c r="B176" s="3" t="s">
        <v>141</v>
      </c>
      <c r="C176" s="3" t="s">
        <v>144</v>
      </c>
      <c r="D176" s="3" t="s">
        <v>3</v>
      </c>
      <c r="E176" s="3" t="s">
        <v>141</v>
      </c>
      <c r="F176" s="19" t="str">
        <f>IF($H176&lt;&gt;"",$H176,$G176)</f>
        <v>코나 하이브리드</v>
      </c>
      <c r="G176" s="3" t="s">
        <v>144</v>
      </c>
      <c r="H176" s="24"/>
    </row>
    <row r="177" spans="1:8">
      <c r="A177" s="20"/>
      <c r="B177" s="17"/>
      <c r="C177" s="17"/>
      <c r="D177" s="17"/>
      <c r="E177" s="17"/>
      <c r="F177" s="21"/>
      <c r="G177" s="17"/>
      <c r="H177" s="17"/>
    </row>
    <row r="178" spans="1:8">
      <c r="A178" s="18" t="s">
        <v>3</v>
      </c>
      <c r="B178" s="3" t="s">
        <v>5</v>
      </c>
      <c r="C178" s="3" t="s">
        <v>7</v>
      </c>
      <c r="D178" s="3" t="s">
        <v>3</v>
      </c>
      <c r="E178" s="3" t="s">
        <v>5</v>
      </c>
      <c r="F178" s="19" t="str">
        <f>IF($H178&lt;&gt;"",$H178,$G178)</f>
        <v>i30 (PD)</v>
      </c>
      <c r="G178" s="3" t="s">
        <v>7</v>
      </c>
      <c r="H178" s="24"/>
    </row>
    <row r="179" spans="1:8">
      <c r="A179" s="20"/>
      <c r="B179" s="17"/>
      <c r="C179" s="17"/>
      <c r="D179" s="17"/>
      <c r="E179" s="17"/>
      <c r="F179" s="21"/>
      <c r="G179" s="17"/>
      <c r="H179" s="24"/>
    </row>
    <row r="180" spans="1:8">
      <c r="A180" s="18" t="s">
        <v>3</v>
      </c>
      <c r="B180" s="3" t="s">
        <v>5</v>
      </c>
      <c r="C180" s="3" t="s">
        <v>8</v>
      </c>
      <c r="D180" s="3" t="s">
        <v>3</v>
      </c>
      <c r="E180" s="3" t="s">
        <v>5</v>
      </c>
      <c r="F180" s="19" t="str">
        <f>IF($H180&lt;&gt;"",$H180,$G180)</f>
        <v>더 뉴 i30</v>
      </c>
      <c r="G180" s="3" t="s">
        <v>8</v>
      </c>
      <c r="H180" s="24"/>
    </row>
    <row r="181" spans="1:8">
      <c r="A181" s="20"/>
      <c r="B181" s="17"/>
      <c r="C181" s="17"/>
      <c r="D181" s="17"/>
      <c r="E181" s="17"/>
      <c r="F181" s="21"/>
      <c r="G181" s="17"/>
      <c r="H181" s="24"/>
    </row>
    <row r="182" spans="1:8">
      <c r="A182" s="18" t="s">
        <v>3</v>
      </c>
      <c r="B182" s="3" t="s">
        <v>5</v>
      </c>
      <c r="C182" s="3" t="s">
        <v>6</v>
      </c>
      <c r="D182" s="3" t="s">
        <v>3</v>
      </c>
      <c r="E182" s="3" t="s">
        <v>5</v>
      </c>
      <c r="F182" s="19" t="str">
        <f>IF($H182&lt;&gt;"",$H182,$G182)</f>
        <v>i30(신형)</v>
      </c>
      <c r="G182" s="3" t="s">
        <v>6</v>
      </c>
      <c r="H182" s="24"/>
    </row>
    <row r="183" spans="1:8">
      <c r="A183" s="20"/>
      <c r="B183" s="17"/>
      <c r="C183" s="17"/>
      <c r="D183" s="17"/>
      <c r="E183" s="17"/>
      <c r="F183" s="21"/>
      <c r="G183" s="17"/>
      <c r="H183" s="24"/>
    </row>
    <row r="184" spans="1:8">
      <c r="A184" s="18" t="s">
        <v>3</v>
      </c>
      <c r="B184" s="3" t="s">
        <v>5</v>
      </c>
      <c r="C184" s="3" t="s">
        <v>5</v>
      </c>
      <c r="D184" s="3" t="s">
        <v>3</v>
      </c>
      <c r="E184" s="3" t="s">
        <v>5</v>
      </c>
      <c r="F184" s="19" t="str">
        <f>IF($H184&lt;&gt;"",$H184,$G184)</f>
        <v>i30</v>
      </c>
      <c r="G184" s="3" t="s">
        <v>5</v>
      </c>
      <c r="H184" s="24"/>
    </row>
    <row r="185" spans="1:8">
      <c r="A185" s="20"/>
      <c r="B185" s="17"/>
      <c r="C185" s="17"/>
      <c r="D185" s="17"/>
      <c r="E185" s="17"/>
      <c r="F185" s="21"/>
      <c r="G185" s="17"/>
      <c r="H185" s="24"/>
    </row>
    <row r="186" spans="1:8">
      <c r="A186" s="18" t="s">
        <v>3</v>
      </c>
      <c r="B186" s="3" t="s">
        <v>5</v>
      </c>
      <c r="C186" s="3" t="s">
        <v>567</v>
      </c>
      <c r="D186" s="3" t="s">
        <v>3</v>
      </c>
      <c r="E186" s="3" t="s">
        <v>5</v>
      </c>
      <c r="F186" s="19" t="str">
        <f>IF($H186&lt;&gt;"",$H186,$G186)</f>
        <v>i30 cw</v>
      </c>
      <c r="G186" s="3" t="s">
        <v>9</v>
      </c>
      <c r="H186" s="24"/>
    </row>
    <row r="187" spans="1:8">
      <c r="A187" s="20"/>
      <c r="B187" s="17"/>
      <c r="C187" s="17"/>
      <c r="D187" s="17"/>
      <c r="E187" s="17"/>
      <c r="F187" s="21"/>
      <c r="G187" s="17"/>
      <c r="H187" s="17"/>
    </row>
    <row r="188" spans="1:8">
      <c r="A188" s="18" t="s">
        <v>3</v>
      </c>
      <c r="B188" s="3" t="s">
        <v>125</v>
      </c>
      <c r="C188" s="3" t="s">
        <v>126</v>
      </c>
      <c r="D188" s="3" t="s">
        <v>3</v>
      </c>
      <c r="E188" s="3" t="s">
        <v>125</v>
      </c>
      <c r="F188" s="19" t="str">
        <f>IF($H188&lt;&gt;"",$H188,$G188)</f>
        <v>엑센트(신형)</v>
      </c>
      <c r="G188" s="3" t="s">
        <v>126</v>
      </c>
      <c r="H188" s="24"/>
    </row>
    <row r="189" spans="1:8">
      <c r="A189" s="20"/>
      <c r="B189" s="17"/>
      <c r="C189" s="17"/>
      <c r="D189" s="17"/>
      <c r="E189" s="17"/>
      <c r="F189" s="21"/>
      <c r="G189" s="17"/>
      <c r="H189" s="24"/>
    </row>
    <row r="190" spans="1:8">
      <c r="A190" s="18" t="s">
        <v>3</v>
      </c>
      <c r="B190" s="3" t="s">
        <v>125</v>
      </c>
      <c r="C190" s="3" t="s">
        <v>568</v>
      </c>
      <c r="D190" s="3" t="s">
        <v>3</v>
      </c>
      <c r="E190" s="3" t="s">
        <v>125</v>
      </c>
      <c r="F190" s="19" t="str">
        <f>IF($H190&lt;&gt;"",$H190,$G190)</f>
        <v>뉴 엑센트</v>
      </c>
      <c r="G190" s="3" t="s">
        <v>127</v>
      </c>
      <c r="H190" s="24"/>
    </row>
    <row r="191" spans="1:8">
      <c r="A191" s="20"/>
      <c r="B191" s="17"/>
      <c r="C191" s="17"/>
      <c r="D191" s="17"/>
      <c r="E191" s="17"/>
      <c r="F191" s="21"/>
      <c r="G191" s="17"/>
      <c r="H191" s="24"/>
    </row>
    <row r="192" spans="1:8">
      <c r="A192" s="18" t="s">
        <v>3</v>
      </c>
      <c r="B192" s="3" t="s">
        <v>125</v>
      </c>
      <c r="C192" s="3" t="s">
        <v>125</v>
      </c>
      <c r="D192" s="3" t="s">
        <v>3</v>
      </c>
      <c r="E192" s="3" t="s">
        <v>125</v>
      </c>
      <c r="F192" s="19" t="str">
        <f>IF($H192&lt;&gt;"",$H192,$G192)</f>
        <v>엑센트</v>
      </c>
      <c r="G192" s="3" t="s">
        <v>125</v>
      </c>
      <c r="H192" s="24"/>
    </row>
    <row r="193" spans="1:8">
      <c r="A193" s="20"/>
      <c r="B193" s="17"/>
      <c r="C193" s="17"/>
      <c r="D193" s="17"/>
      <c r="E193" s="17"/>
      <c r="F193" s="21"/>
      <c r="G193" s="17"/>
      <c r="H193" s="17"/>
    </row>
    <row r="194" spans="1:8">
      <c r="A194" s="18" t="s">
        <v>3</v>
      </c>
      <c r="B194" s="3" t="s">
        <v>50</v>
      </c>
      <c r="C194" s="3" t="s">
        <v>53</v>
      </c>
      <c r="D194" s="3" t="s">
        <v>3</v>
      </c>
      <c r="E194" s="3" t="s">
        <v>50</v>
      </c>
      <c r="F194" s="19" t="str">
        <f>IF($H194&lt;&gt;"",$H194,$G194)</f>
        <v>벨로스터 N</v>
      </c>
      <c r="G194" s="3" t="s">
        <v>50</v>
      </c>
      <c r="H194" s="22" t="s">
        <v>53</v>
      </c>
    </row>
    <row r="195" spans="1:8">
      <c r="A195" s="20"/>
      <c r="B195" s="17"/>
      <c r="C195" s="17"/>
      <c r="D195" s="17"/>
      <c r="E195" s="17"/>
      <c r="F195" s="21"/>
      <c r="G195" s="17"/>
      <c r="H195" s="17"/>
    </row>
    <row r="196" spans="1:8">
      <c r="A196" s="18" t="s">
        <v>3</v>
      </c>
      <c r="B196" s="3" t="s">
        <v>50</v>
      </c>
      <c r="C196" s="3" t="s">
        <v>569</v>
      </c>
      <c r="D196" s="3" t="s">
        <v>3</v>
      </c>
      <c r="E196" s="3" t="s">
        <v>50</v>
      </c>
      <c r="F196" s="19" t="str">
        <f>IF($H196&lt;&gt;"",$H196,$G196)</f>
        <v>벨로스터 (JS)</v>
      </c>
      <c r="G196" s="3" t="s">
        <v>51</v>
      </c>
      <c r="H196" s="24"/>
    </row>
    <row r="197" spans="1:8">
      <c r="A197" s="20"/>
      <c r="B197" s="17"/>
      <c r="C197" s="17"/>
      <c r="D197" s="17"/>
      <c r="E197" s="17"/>
      <c r="F197" s="21"/>
      <c r="G197" s="17"/>
      <c r="H197" s="17"/>
    </row>
    <row r="198" spans="1:8">
      <c r="A198" s="18" t="s">
        <v>3</v>
      </c>
      <c r="B198" s="3" t="s">
        <v>50</v>
      </c>
      <c r="C198" s="3" t="s">
        <v>52</v>
      </c>
      <c r="D198" s="3" t="s">
        <v>3</v>
      </c>
      <c r="E198" s="3" t="s">
        <v>50</v>
      </c>
      <c r="F198" s="19" t="str">
        <f>IF($H198&lt;&gt;"",$H198,$G198)</f>
        <v>더 뉴 벨로스터</v>
      </c>
      <c r="G198" s="3" t="s">
        <v>52</v>
      </c>
      <c r="H198" s="24"/>
    </row>
    <row r="199" spans="1:8">
      <c r="A199" s="20"/>
      <c r="B199" s="17"/>
      <c r="C199" s="17"/>
      <c r="D199" s="17"/>
      <c r="E199" s="17"/>
      <c r="F199" s="21"/>
      <c r="G199" s="17"/>
      <c r="H199" s="17"/>
    </row>
    <row r="200" spans="1:8">
      <c r="A200" s="18" t="s">
        <v>3</v>
      </c>
      <c r="B200" s="3" t="s">
        <v>50</v>
      </c>
      <c r="C200" s="3" t="s">
        <v>50</v>
      </c>
      <c r="D200" s="3" t="s">
        <v>3</v>
      </c>
      <c r="E200" s="3" t="s">
        <v>50</v>
      </c>
      <c r="F200" s="19" t="str">
        <f>IF($H200&lt;&gt;"",$H200,$G200)</f>
        <v>벨로스터</v>
      </c>
      <c r="G200" s="3" t="s">
        <v>50</v>
      </c>
      <c r="H200" s="24"/>
    </row>
    <row r="201" spans="1:8">
      <c r="A201" s="20"/>
      <c r="B201" s="17"/>
      <c r="C201" s="17"/>
      <c r="D201" s="17"/>
      <c r="E201" s="17"/>
      <c r="F201" s="21"/>
      <c r="G201" s="17"/>
      <c r="H201" s="17"/>
    </row>
    <row r="202" spans="1:8">
      <c r="A202" s="18" t="s">
        <v>3</v>
      </c>
      <c r="B202" s="3" t="s">
        <v>570</v>
      </c>
      <c r="C202" s="3" t="s">
        <v>570</v>
      </c>
      <c r="D202" s="3" t="s">
        <v>3</v>
      </c>
      <c r="E202" s="3" t="s">
        <v>168</v>
      </c>
      <c r="F202" s="19" t="str">
        <f>IF($H202&lt;&gt;"",$H202,$G202)</f>
        <v>팰리세이드</v>
      </c>
      <c r="G202" s="3" t="s">
        <v>168</v>
      </c>
      <c r="H202" s="24"/>
    </row>
    <row r="203" spans="1:8">
      <c r="A203" s="20"/>
      <c r="B203" s="17"/>
      <c r="C203" s="17"/>
      <c r="D203" s="17"/>
      <c r="E203" s="17"/>
      <c r="F203" s="21"/>
      <c r="G203" s="17"/>
      <c r="H203" s="17"/>
    </row>
    <row r="204" spans="1:8" ht="15.75" customHeight="1">
      <c r="A204" s="18" t="s">
        <v>3</v>
      </c>
      <c r="B204" s="3" t="s">
        <v>571</v>
      </c>
      <c r="C204" s="3" t="s">
        <v>572</v>
      </c>
      <c r="D204" s="3" t="s">
        <v>3</v>
      </c>
      <c r="E204" s="3" t="s">
        <v>177</v>
      </c>
      <c r="F204" s="25" t="s">
        <v>179</v>
      </c>
      <c r="G204" s="3" t="s">
        <v>125</v>
      </c>
      <c r="H204" s="22" t="s">
        <v>573</v>
      </c>
    </row>
    <row r="205" spans="1:8">
      <c r="A205" s="20"/>
      <c r="B205" s="17"/>
      <c r="C205" s="17"/>
      <c r="D205" s="17"/>
      <c r="E205" s="17"/>
      <c r="F205" s="21"/>
      <c r="G205" s="17"/>
      <c r="H205" s="17"/>
    </row>
    <row r="206" spans="1:8">
      <c r="A206" s="18" t="s">
        <v>3</v>
      </c>
      <c r="B206" s="3" t="s">
        <v>45</v>
      </c>
      <c r="C206" s="3" t="s">
        <v>45</v>
      </c>
      <c r="D206" s="3" t="s">
        <v>3</v>
      </c>
      <c r="E206" s="3" t="s">
        <v>45</v>
      </c>
      <c r="F206" s="19" t="str">
        <f>IF($H206&lt;&gt;"",$H206,$G206)</f>
        <v>베라크루즈</v>
      </c>
      <c r="G206" s="3" t="s">
        <v>45</v>
      </c>
      <c r="H206" s="24"/>
    </row>
    <row r="207" spans="1:8">
      <c r="A207" s="20"/>
      <c r="B207" s="17"/>
      <c r="C207" s="17"/>
      <c r="D207" s="17"/>
      <c r="E207" s="17"/>
      <c r="F207" s="21"/>
      <c r="G207" s="17"/>
      <c r="H207" s="17"/>
    </row>
    <row r="208" spans="1:8">
      <c r="A208" s="18" t="s">
        <v>3</v>
      </c>
      <c r="B208" s="3" t="s">
        <v>574</v>
      </c>
      <c r="C208" s="3" t="s">
        <v>135</v>
      </c>
      <c r="D208" s="3" t="s">
        <v>3</v>
      </c>
      <c r="E208" s="3" t="s">
        <v>132</v>
      </c>
      <c r="F208" s="19" t="str">
        <f>IF($H208&lt;&gt;"",$H208,$G208)</f>
        <v>더 뉴 제네시스 쿠페</v>
      </c>
      <c r="G208" s="3" t="s">
        <v>135</v>
      </c>
      <c r="H208" s="24"/>
    </row>
    <row r="209" spans="1:8">
      <c r="A209" s="20"/>
      <c r="B209" s="17"/>
      <c r="C209" s="17"/>
      <c r="D209" s="17"/>
      <c r="E209" s="17"/>
      <c r="F209" s="21"/>
      <c r="G209" s="17"/>
      <c r="H209" s="24"/>
    </row>
    <row r="210" spans="1:8">
      <c r="A210" s="18" t="s">
        <v>3</v>
      </c>
      <c r="B210" s="3" t="s">
        <v>574</v>
      </c>
      <c r="C210" s="3" t="s">
        <v>134</v>
      </c>
      <c r="D210" s="3" t="s">
        <v>3</v>
      </c>
      <c r="E210" s="3" t="s">
        <v>132</v>
      </c>
      <c r="F210" s="19" t="str">
        <f>IF($H210&lt;&gt;"",$H210,$G210)</f>
        <v>제네시스 쿠페</v>
      </c>
      <c r="G210" s="3" t="s">
        <v>134</v>
      </c>
      <c r="H210" s="24"/>
    </row>
    <row r="211" spans="1:8">
      <c r="A211" s="20"/>
      <c r="B211" s="17"/>
      <c r="C211" s="17"/>
      <c r="D211" s="17"/>
      <c r="E211" s="17"/>
      <c r="F211" s="21"/>
      <c r="G211" s="17"/>
      <c r="H211" s="17"/>
    </row>
    <row r="212" spans="1:8">
      <c r="A212" s="18" t="s">
        <v>3</v>
      </c>
      <c r="B212" s="3" t="s">
        <v>42</v>
      </c>
      <c r="C212" s="3" t="s">
        <v>43</v>
      </c>
      <c r="D212" s="3" t="s">
        <v>3</v>
      </c>
      <c r="E212" s="3" t="s">
        <v>42</v>
      </c>
      <c r="F212" s="19" t="str">
        <f>IF($H212&lt;&gt;"",$H212,$G212)</f>
        <v>더 뉴 맥스크루즈</v>
      </c>
      <c r="G212" s="3" t="s">
        <v>43</v>
      </c>
      <c r="H212" s="24"/>
    </row>
    <row r="213" spans="1:8">
      <c r="A213" s="20"/>
      <c r="B213" s="17"/>
      <c r="C213" s="17"/>
      <c r="D213" s="17"/>
      <c r="E213" s="17"/>
      <c r="F213" s="21"/>
      <c r="G213" s="17"/>
      <c r="H213" s="24"/>
    </row>
    <row r="214" spans="1:8">
      <c r="A214" s="18" t="s">
        <v>3</v>
      </c>
      <c r="B214" s="3" t="s">
        <v>42</v>
      </c>
      <c r="C214" s="3" t="s">
        <v>42</v>
      </c>
      <c r="D214" s="3" t="s">
        <v>3</v>
      </c>
      <c r="E214" s="3" t="s">
        <v>42</v>
      </c>
      <c r="F214" s="19" t="str">
        <f>IF($H214&lt;&gt;"",$H214,$G214)</f>
        <v>맥스크루즈</v>
      </c>
      <c r="G214" s="3" t="s">
        <v>42</v>
      </c>
      <c r="H214" s="24"/>
    </row>
    <row r="215" spans="1:8">
      <c r="A215" s="20"/>
      <c r="B215" s="17"/>
      <c r="C215" s="17"/>
      <c r="D215" s="17"/>
      <c r="E215" s="17"/>
      <c r="F215" s="21"/>
      <c r="G215" s="17"/>
      <c r="H215" s="17"/>
    </row>
    <row r="216" spans="1:8">
      <c r="A216" s="18" t="s">
        <v>3</v>
      </c>
      <c r="B216" s="3" t="s">
        <v>10</v>
      </c>
      <c r="C216" s="3" t="s">
        <v>13</v>
      </c>
      <c r="D216" s="3" t="s">
        <v>3</v>
      </c>
      <c r="E216" s="3" t="s">
        <v>10</v>
      </c>
      <c r="F216" s="19" t="str">
        <f>IF($H216&lt;&gt;"",$H216,$G216)</f>
        <v>더 뉴 i40</v>
      </c>
      <c r="G216" s="3" t="s">
        <v>13</v>
      </c>
      <c r="H216" s="24"/>
    </row>
    <row r="217" spans="1:8">
      <c r="A217" s="20"/>
      <c r="B217" s="17"/>
      <c r="C217" s="17"/>
      <c r="D217" s="17"/>
      <c r="E217" s="17"/>
      <c r="F217" s="21"/>
      <c r="G217" s="17"/>
      <c r="H217" s="24"/>
    </row>
    <row r="218" spans="1:8">
      <c r="A218" s="18" t="s">
        <v>3</v>
      </c>
      <c r="B218" s="3" t="s">
        <v>10</v>
      </c>
      <c r="C218" s="3" t="s">
        <v>575</v>
      </c>
      <c r="D218" s="3" t="s">
        <v>3</v>
      </c>
      <c r="E218" s="3" t="s">
        <v>10</v>
      </c>
      <c r="F218" s="19" t="str">
        <f>IF($H218&lt;&gt;"",$H218,$G218)</f>
        <v>더 뉴 i40 살룬</v>
      </c>
      <c r="G218" s="3" t="s">
        <v>12</v>
      </c>
      <c r="H218" s="24"/>
    </row>
    <row r="219" spans="1:8">
      <c r="A219" s="20"/>
      <c r="B219" s="17"/>
      <c r="C219" s="17"/>
      <c r="D219" s="17"/>
      <c r="E219" s="17"/>
      <c r="F219" s="21"/>
      <c r="G219" s="17"/>
      <c r="H219" s="17"/>
    </row>
    <row r="220" spans="1:8">
      <c r="A220" s="18" t="s">
        <v>3</v>
      </c>
      <c r="B220" s="3" t="s">
        <v>10</v>
      </c>
      <c r="C220" s="3" t="s">
        <v>10</v>
      </c>
      <c r="D220" s="3" t="s">
        <v>3</v>
      </c>
      <c r="E220" s="3" t="s">
        <v>10</v>
      </c>
      <c r="F220" s="19" t="str">
        <f>IF($H220&lt;&gt;"",$H220,$G220)</f>
        <v>i40</v>
      </c>
      <c r="G220" s="3" t="s">
        <v>10</v>
      </c>
      <c r="H220" s="24"/>
    </row>
    <row r="221" spans="1:8">
      <c r="A221" s="20"/>
      <c r="B221" s="17"/>
      <c r="C221" s="17"/>
      <c r="D221" s="17"/>
      <c r="E221" s="17"/>
      <c r="F221" s="21"/>
      <c r="G221" s="17"/>
      <c r="H221" s="24"/>
    </row>
    <row r="222" spans="1:8">
      <c r="A222" s="18" t="s">
        <v>3</v>
      </c>
      <c r="B222" s="3" t="s">
        <v>10</v>
      </c>
      <c r="C222" s="3" t="s">
        <v>576</v>
      </c>
      <c r="D222" s="3" t="s">
        <v>3</v>
      </c>
      <c r="E222" s="3" t="s">
        <v>10</v>
      </c>
      <c r="F222" s="19" t="str">
        <f>IF($H222&lt;&gt;"",$H222,$G222)</f>
        <v>i40 살룬</v>
      </c>
      <c r="G222" s="3" t="s">
        <v>11</v>
      </c>
      <c r="H222" s="24"/>
    </row>
    <row r="223" spans="1:8">
      <c r="A223" s="20"/>
      <c r="B223" s="17"/>
      <c r="C223" s="17"/>
      <c r="D223" s="17"/>
      <c r="E223" s="17"/>
      <c r="F223" s="21"/>
      <c r="G223" s="17"/>
      <c r="H223" s="17"/>
    </row>
    <row r="224" spans="1:8">
      <c r="A224" s="18" t="s">
        <v>3</v>
      </c>
      <c r="B224" s="3" t="s">
        <v>577</v>
      </c>
      <c r="C224" s="3" t="s">
        <v>139</v>
      </c>
      <c r="D224" s="3" t="s">
        <v>3</v>
      </c>
      <c r="E224" s="3" t="s">
        <v>136</v>
      </c>
      <c r="F224" s="26" t="s">
        <v>139</v>
      </c>
      <c r="G224" s="3" t="s">
        <v>301</v>
      </c>
      <c r="H224" s="22" t="s">
        <v>139</v>
      </c>
    </row>
    <row r="225" spans="1:8">
      <c r="A225" s="20"/>
      <c r="B225" s="17"/>
      <c r="C225" s="17"/>
      <c r="D225" s="17"/>
      <c r="E225" s="17"/>
      <c r="F225" s="21"/>
      <c r="G225" s="17"/>
      <c r="H225" s="23"/>
    </row>
    <row r="226" spans="1:8">
      <c r="A226" s="18" t="s">
        <v>3</v>
      </c>
      <c r="B226" s="3" t="s">
        <v>577</v>
      </c>
      <c r="C226" s="3" t="s">
        <v>578</v>
      </c>
      <c r="D226" s="3" t="s">
        <v>3</v>
      </c>
      <c r="E226" s="3" t="s">
        <v>136</v>
      </c>
      <c r="F226" s="19" t="str">
        <f>IF($H226&lt;&gt;"",$H226,$G226)</f>
        <v>뉴 카운티</v>
      </c>
      <c r="G226" s="3" t="s">
        <v>322</v>
      </c>
      <c r="H226" s="22" t="s">
        <v>137</v>
      </c>
    </row>
    <row r="227" spans="1:8">
      <c r="A227" s="20"/>
      <c r="B227" s="17"/>
      <c r="C227" s="17"/>
      <c r="D227" s="17"/>
      <c r="E227" s="17"/>
      <c r="F227" s="21"/>
      <c r="G227" s="17"/>
      <c r="H227" s="23"/>
    </row>
    <row r="228" spans="1:8">
      <c r="A228" s="18" t="s">
        <v>3</v>
      </c>
      <c r="B228" s="3" t="s">
        <v>577</v>
      </c>
      <c r="C228" s="3" t="s">
        <v>136</v>
      </c>
      <c r="D228" s="3" t="s">
        <v>3</v>
      </c>
      <c r="E228" s="3" t="s">
        <v>136</v>
      </c>
      <c r="F228" s="19" t="str">
        <f>IF($H228&lt;&gt;"",$H228,$G228)</f>
        <v>카운티</v>
      </c>
      <c r="G228" s="3" t="s">
        <v>91</v>
      </c>
      <c r="H228" s="22" t="s">
        <v>136</v>
      </c>
    </row>
    <row r="229" spans="1:8">
      <c r="A229" s="20"/>
      <c r="B229" s="17"/>
      <c r="C229" s="17"/>
      <c r="D229" s="17"/>
      <c r="E229" s="17"/>
      <c r="F229" s="21"/>
      <c r="G229" s="17"/>
      <c r="H229" s="23"/>
    </row>
    <row r="230" spans="1:8">
      <c r="A230" s="18" t="s">
        <v>3</v>
      </c>
      <c r="B230" s="3" t="s">
        <v>577</v>
      </c>
      <c r="C230" s="3" t="s">
        <v>138</v>
      </c>
      <c r="D230" s="3" t="s">
        <v>3</v>
      </c>
      <c r="E230" s="3" t="s">
        <v>136</v>
      </c>
      <c r="F230" s="19" t="str">
        <f>IF($H230&lt;&gt;"",$H230,$G230)</f>
        <v>e-카운티</v>
      </c>
      <c r="G230" s="3" t="s">
        <v>91</v>
      </c>
      <c r="H230" s="22" t="s">
        <v>138</v>
      </c>
    </row>
    <row r="231" spans="1:8">
      <c r="A231" s="20"/>
      <c r="B231" s="17"/>
      <c r="C231" s="17"/>
      <c r="D231" s="17"/>
      <c r="E231" s="17"/>
      <c r="F231" s="21"/>
      <c r="G231" s="17"/>
      <c r="H231" s="23"/>
    </row>
    <row r="232" spans="1:8">
      <c r="A232" s="18" t="s">
        <v>3</v>
      </c>
      <c r="B232" s="3" t="s">
        <v>577</v>
      </c>
      <c r="C232" s="3" t="s">
        <v>147</v>
      </c>
      <c r="D232" s="3" t="s">
        <v>3</v>
      </c>
      <c r="E232" s="3" t="s">
        <v>147</v>
      </c>
      <c r="F232" s="19" t="str">
        <f>IF($H232&lt;&gt;"",$H232,$G232)</f>
        <v>코러스</v>
      </c>
      <c r="G232" s="3" t="s">
        <v>324</v>
      </c>
      <c r="H232" s="22" t="s">
        <v>147</v>
      </c>
    </row>
    <row r="233" spans="1:8">
      <c r="A233" s="20"/>
      <c r="B233" s="17"/>
      <c r="C233" s="17"/>
      <c r="D233" s="17"/>
      <c r="E233" s="17"/>
      <c r="F233" s="21"/>
      <c r="G233" s="17"/>
      <c r="H233" s="23"/>
    </row>
    <row r="234" spans="1:8">
      <c r="A234" s="18" t="s">
        <v>3</v>
      </c>
      <c r="B234" s="3" t="s">
        <v>579</v>
      </c>
      <c r="C234" s="3" t="s">
        <v>580</v>
      </c>
      <c r="D234" s="3" t="s">
        <v>3</v>
      </c>
      <c r="E234" s="3" t="s">
        <v>177</v>
      </c>
      <c r="F234" s="19" t="s">
        <v>179</v>
      </c>
      <c r="G234" s="3" t="s">
        <v>11</v>
      </c>
      <c r="H234" s="22" t="s">
        <v>573</v>
      </c>
    </row>
    <row r="235" spans="1:8">
      <c r="A235" s="20"/>
      <c r="B235" s="17"/>
      <c r="C235" s="17"/>
      <c r="D235" s="17"/>
      <c r="E235" s="17"/>
      <c r="F235" s="21"/>
      <c r="G235" s="17"/>
      <c r="H235" s="17"/>
    </row>
    <row r="236" spans="1:8">
      <c r="A236" s="18" t="s">
        <v>3</v>
      </c>
      <c r="B236" s="3" t="s">
        <v>108</v>
      </c>
      <c r="C236" s="3" t="s">
        <v>112</v>
      </c>
      <c r="D236" s="3" t="s">
        <v>3</v>
      </c>
      <c r="E236" s="3" t="s">
        <v>108</v>
      </c>
      <c r="F236" s="19" t="str">
        <f>IF($H236&lt;&gt;"",$H236,$G236)</f>
        <v>더 뉴 아이오닉 일렉트릭</v>
      </c>
      <c r="G236" s="3" t="s">
        <v>112</v>
      </c>
      <c r="H236" s="24"/>
    </row>
    <row r="237" spans="1:8">
      <c r="A237" s="20"/>
      <c r="B237" s="17"/>
      <c r="C237" s="17"/>
      <c r="D237" s="17"/>
      <c r="E237" s="17"/>
      <c r="F237" s="21"/>
      <c r="G237" s="17"/>
      <c r="H237" s="24"/>
    </row>
    <row r="238" spans="1:8">
      <c r="A238" s="18" t="s">
        <v>3</v>
      </c>
      <c r="B238" s="3" t="s">
        <v>108</v>
      </c>
      <c r="C238" s="3" t="s">
        <v>581</v>
      </c>
      <c r="D238" s="3" t="s">
        <v>3</v>
      </c>
      <c r="E238" s="3" t="s">
        <v>108</v>
      </c>
      <c r="F238" s="19" t="str">
        <f>IF($H238&lt;&gt;"",$H238,$G238)</f>
        <v>더 뉴 아반떼</v>
      </c>
      <c r="G238" s="3" t="s">
        <v>95</v>
      </c>
      <c r="H238" s="24"/>
    </row>
    <row r="239" spans="1:8">
      <c r="A239" s="20"/>
      <c r="B239" s="17"/>
      <c r="C239" s="17"/>
      <c r="D239" s="17"/>
      <c r="E239" s="17"/>
      <c r="F239" s="21"/>
      <c r="G239" s="17"/>
      <c r="H239" s="24"/>
    </row>
    <row r="240" spans="1:8">
      <c r="A240" s="18" t="s">
        <v>3</v>
      </c>
      <c r="B240" s="3" t="s">
        <v>108</v>
      </c>
      <c r="C240" s="3" t="s">
        <v>110</v>
      </c>
      <c r="D240" s="3" t="s">
        <v>3</v>
      </c>
      <c r="E240" s="3" t="s">
        <v>108</v>
      </c>
      <c r="F240" s="19" t="str">
        <f>IF($H240&lt;&gt;"",$H240,$G240)</f>
        <v>아이오닉 일렉트릭</v>
      </c>
      <c r="G240" s="3" t="s">
        <v>110</v>
      </c>
      <c r="H240" s="24"/>
    </row>
    <row r="241" spans="1:8">
      <c r="A241" s="20"/>
      <c r="B241" s="17"/>
      <c r="C241" s="17"/>
      <c r="D241" s="17"/>
      <c r="E241" s="17"/>
      <c r="F241" s="21"/>
      <c r="G241" s="17"/>
      <c r="H241" s="17"/>
    </row>
    <row r="242" spans="1:8">
      <c r="A242" s="18" t="s">
        <v>3</v>
      </c>
      <c r="B242" s="3" t="s">
        <v>108</v>
      </c>
      <c r="C242" s="3" t="s">
        <v>108</v>
      </c>
      <c r="D242" s="3" t="s">
        <v>3</v>
      </c>
      <c r="E242" s="3" t="s">
        <v>108</v>
      </c>
      <c r="F242" s="19" t="str">
        <f>IF($H242&lt;&gt;"",$H242,$G242)</f>
        <v>아이오닉</v>
      </c>
      <c r="G242" s="3" t="s">
        <v>113</v>
      </c>
      <c r="H242" s="22" t="s">
        <v>108</v>
      </c>
    </row>
    <row r="243" spans="1:8">
      <c r="A243" s="20"/>
      <c r="B243" s="17"/>
      <c r="C243" s="17"/>
      <c r="D243" s="17"/>
      <c r="E243" s="17"/>
      <c r="F243" s="21"/>
      <c r="G243" s="17"/>
      <c r="H243" s="17"/>
    </row>
    <row r="244" spans="1:8">
      <c r="A244" s="18" t="s">
        <v>3</v>
      </c>
      <c r="B244" s="3" t="s">
        <v>107</v>
      </c>
      <c r="C244" s="3" t="s">
        <v>107</v>
      </c>
      <c r="D244" s="3" t="s">
        <v>3</v>
      </c>
      <c r="E244" s="3" t="s">
        <v>107</v>
      </c>
      <c r="F244" s="19" t="str">
        <f>IF($H244&lt;&gt;"",$H244,$G244)</f>
        <v>아슬란</v>
      </c>
      <c r="G244" s="3" t="s">
        <v>107</v>
      </c>
      <c r="H244" s="24"/>
    </row>
    <row r="245" spans="1:8">
      <c r="A245" s="20"/>
      <c r="B245" s="17"/>
      <c r="C245" s="17"/>
      <c r="D245" s="17"/>
      <c r="E245" s="17"/>
      <c r="F245" s="21"/>
      <c r="G245" s="17"/>
      <c r="H245" s="17"/>
    </row>
    <row r="246" spans="1:8">
      <c r="A246" s="18" t="s">
        <v>3</v>
      </c>
      <c r="B246" s="3" t="s">
        <v>44</v>
      </c>
      <c r="C246" s="3" t="s">
        <v>44</v>
      </c>
      <c r="D246" s="3" t="s">
        <v>3</v>
      </c>
      <c r="E246" s="3" t="s">
        <v>44</v>
      </c>
      <c r="F246" s="19" t="str">
        <f>IF($H246&lt;&gt;"",$H246,$G246)</f>
        <v>베뉴</v>
      </c>
      <c r="G246" s="3" t="s">
        <v>44</v>
      </c>
      <c r="H246" s="24"/>
    </row>
    <row r="247" spans="1:8">
      <c r="A247" s="20"/>
      <c r="B247" s="17"/>
      <c r="C247" s="17"/>
      <c r="D247" s="17"/>
      <c r="E247" s="17"/>
      <c r="F247" s="21"/>
      <c r="G247" s="17"/>
      <c r="H247" s="24"/>
    </row>
    <row r="248" spans="1:8">
      <c r="A248" s="18" t="s">
        <v>3</v>
      </c>
      <c r="B248" s="3" t="s">
        <v>46</v>
      </c>
      <c r="C248" s="3" t="s">
        <v>48</v>
      </c>
      <c r="D248" s="3" t="s">
        <v>3</v>
      </c>
      <c r="E248" s="3" t="s">
        <v>46</v>
      </c>
      <c r="F248" s="19" t="str">
        <f>IF($H248&lt;&gt;"",$H248,$G248)</f>
        <v>베르나 트랜스폼</v>
      </c>
      <c r="G248" s="3" t="s">
        <v>48</v>
      </c>
      <c r="H248" s="24"/>
    </row>
    <row r="249" spans="1:8">
      <c r="A249" s="20"/>
      <c r="B249" s="17"/>
      <c r="C249" s="17"/>
      <c r="D249" s="17"/>
      <c r="E249" s="17"/>
      <c r="F249" s="21"/>
      <c r="G249" s="17"/>
      <c r="H249" s="24"/>
    </row>
    <row r="250" spans="1:8">
      <c r="A250" s="18" t="s">
        <v>3</v>
      </c>
      <c r="B250" s="3" t="s">
        <v>46</v>
      </c>
      <c r="C250" s="3" t="s">
        <v>47</v>
      </c>
      <c r="D250" s="3" t="s">
        <v>3</v>
      </c>
      <c r="E250" s="3" t="s">
        <v>46</v>
      </c>
      <c r="F250" s="19" t="str">
        <f>IF($H250&lt;&gt;"",$H250,$G250)</f>
        <v>베르나(신형)</v>
      </c>
      <c r="G250" s="3" t="s">
        <v>47</v>
      </c>
      <c r="H250" s="24"/>
    </row>
    <row r="251" spans="1:8">
      <c r="A251" s="20"/>
      <c r="B251" s="17"/>
      <c r="C251" s="17"/>
      <c r="D251" s="17"/>
      <c r="E251" s="17"/>
      <c r="F251" s="21"/>
      <c r="G251" s="17"/>
      <c r="H251" s="17"/>
    </row>
    <row r="252" spans="1:8">
      <c r="A252" s="18" t="s">
        <v>3</v>
      </c>
      <c r="B252" s="3" t="s">
        <v>46</v>
      </c>
      <c r="C252" s="3" t="s">
        <v>582</v>
      </c>
      <c r="D252" s="3" t="s">
        <v>3</v>
      </c>
      <c r="E252" s="3" t="s">
        <v>46</v>
      </c>
      <c r="F252" s="19" t="str">
        <f>IF($H252&lt;&gt;"",$H252,$G252)</f>
        <v>뉴 베르나</v>
      </c>
      <c r="G252" s="3" t="s">
        <v>46</v>
      </c>
      <c r="H252" s="22" t="s">
        <v>49</v>
      </c>
    </row>
    <row r="253" spans="1:8">
      <c r="A253" s="20"/>
      <c r="B253" s="17"/>
      <c r="C253" s="17"/>
      <c r="D253" s="17"/>
      <c r="E253" s="17"/>
      <c r="F253" s="21"/>
      <c r="G253" s="17"/>
      <c r="H253" s="17"/>
    </row>
    <row r="254" spans="1:8">
      <c r="A254" s="18" t="s">
        <v>3</v>
      </c>
      <c r="B254" s="3" t="s">
        <v>46</v>
      </c>
      <c r="C254" s="3" t="s">
        <v>46</v>
      </c>
      <c r="D254" s="3" t="s">
        <v>3</v>
      </c>
      <c r="E254" s="3" t="s">
        <v>46</v>
      </c>
      <c r="F254" s="19" t="str">
        <f>IF($H254&lt;&gt;"",$H254,$G254)</f>
        <v>베르나</v>
      </c>
      <c r="G254" s="3" t="s">
        <v>46</v>
      </c>
      <c r="H254" s="24"/>
    </row>
    <row r="255" spans="1:8">
      <c r="A255" s="20"/>
      <c r="B255" s="17"/>
      <c r="C255" s="17"/>
      <c r="D255" s="17"/>
      <c r="E255" s="17"/>
      <c r="F255" s="21"/>
      <c r="G255" s="17"/>
      <c r="H255" s="17"/>
    </row>
    <row r="256" spans="1:8">
      <c r="A256" s="18" t="s">
        <v>3</v>
      </c>
      <c r="B256" s="3" t="s">
        <v>152</v>
      </c>
      <c r="C256" s="3" t="s">
        <v>152</v>
      </c>
      <c r="D256" s="3" t="s">
        <v>3</v>
      </c>
      <c r="E256" s="3" t="s">
        <v>152</v>
      </c>
      <c r="F256" s="19" t="str">
        <f>IF($H256&lt;&gt;"",$H256,$G256)</f>
        <v>테라칸</v>
      </c>
      <c r="G256" s="3" t="s">
        <v>152</v>
      </c>
      <c r="H256" s="24"/>
    </row>
    <row r="257" spans="1:8">
      <c r="A257" s="20"/>
      <c r="B257" s="17"/>
      <c r="C257" s="17"/>
      <c r="D257" s="17"/>
      <c r="E257" s="17"/>
      <c r="F257" s="21"/>
      <c r="G257" s="17"/>
      <c r="H257" s="17"/>
    </row>
    <row r="258" spans="1:8">
      <c r="A258" s="18" t="s">
        <v>3</v>
      </c>
      <c r="B258" s="3" t="s">
        <v>14</v>
      </c>
      <c r="C258" s="3" t="s">
        <v>583</v>
      </c>
      <c r="D258" s="3" t="s">
        <v>3</v>
      </c>
      <c r="E258" s="3" t="s">
        <v>14</v>
      </c>
      <c r="F258" s="19" t="str">
        <f>IF($H258&lt;&gt;"",$H258,$G258)</f>
        <v>갤로퍼 2</v>
      </c>
      <c r="G258" s="3" t="s">
        <v>15</v>
      </c>
      <c r="H258" s="24"/>
    </row>
    <row r="259" spans="1:8">
      <c r="A259" s="20"/>
      <c r="B259" s="17"/>
      <c r="C259" s="17"/>
      <c r="D259" s="17"/>
      <c r="E259" s="17"/>
      <c r="F259" s="21"/>
      <c r="G259" s="17"/>
      <c r="H259" s="17"/>
    </row>
    <row r="260" spans="1:8">
      <c r="A260" s="18" t="s">
        <v>3</v>
      </c>
      <c r="B260" s="3" t="s">
        <v>14</v>
      </c>
      <c r="C260" s="3" t="s">
        <v>584</v>
      </c>
      <c r="D260" s="3" t="s">
        <v>3</v>
      </c>
      <c r="E260" s="3" t="s">
        <v>14</v>
      </c>
      <c r="F260" s="19" t="str">
        <f>IF($H260&lt;&gt;"",$H260,$G260)</f>
        <v>갤로퍼 2</v>
      </c>
      <c r="G260" s="3" t="s">
        <v>15</v>
      </c>
      <c r="H260" s="22" t="s">
        <v>15</v>
      </c>
    </row>
    <row r="261" spans="1:8">
      <c r="A261" s="20"/>
      <c r="B261" s="17"/>
      <c r="C261" s="17"/>
      <c r="D261" s="17"/>
      <c r="E261" s="17"/>
      <c r="F261" s="21"/>
      <c r="G261" s="17"/>
      <c r="H261" s="17"/>
    </row>
    <row r="262" spans="1:8">
      <c r="A262" s="18" t="s">
        <v>3</v>
      </c>
      <c r="B262" s="3" t="s">
        <v>14</v>
      </c>
      <c r="C262" s="3" t="s">
        <v>14</v>
      </c>
      <c r="D262" s="3" t="s">
        <v>3</v>
      </c>
      <c r="E262" s="3" t="s">
        <v>14</v>
      </c>
      <c r="F262" s="19" t="str">
        <f>IF($H262&lt;&gt;"",$H262,$G262)</f>
        <v>갤로퍼</v>
      </c>
      <c r="G262" s="3" t="s">
        <v>14</v>
      </c>
      <c r="H262" s="24"/>
    </row>
    <row r="263" spans="1:8">
      <c r="A263" s="20"/>
      <c r="B263" s="17"/>
      <c r="C263" s="17"/>
      <c r="D263" s="17"/>
      <c r="E263" s="17"/>
      <c r="F263" s="21"/>
      <c r="G263" s="17"/>
      <c r="H263" s="17"/>
    </row>
    <row r="264" spans="1:8">
      <c r="A264" s="18" t="s">
        <v>3</v>
      </c>
      <c r="B264" s="3" t="s">
        <v>14</v>
      </c>
      <c r="C264" s="3" t="s">
        <v>585</v>
      </c>
      <c r="D264" s="3" t="s">
        <v>3</v>
      </c>
      <c r="E264" s="3" t="s">
        <v>14</v>
      </c>
      <c r="F264" s="19" t="s">
        <v>14</v>
      </c>
      <c r="G264" s="3" t="s">
        <v>15</v>
      </c>
      <c r="H264" s="22" t="s">
        <v>14</v>
      </c>
    </row>
    <row r="265" spans="1:8">
      <c r="A265" s="20"/>
      <c r="B265" s="17"/>
      <c r="C265" s="17"/>
      <c r="D265" s="17"/>
      <c r="E265" s="17"/>
      <c r="G265" s="17"/>
      <c r="H265" s="17"/>
    </row>
    <row r="266" spans="1:8">
      <c r="A266" s="18" t="s">
        <v>3</v>
      </c>
      <c r="B266" s="3" t="s">
        <v>91</v>
      </c>
      <c r="C266" s="3" t="s">
        <v>91</v>
      </c>
      <c r="D266" s="3" t="s">
        <v>3</v>
      </c>
      <c r="E266" s="3" t="s">
        <v>91</v>
      </c>
      <c r="F266" s="19" t="str">
        <f>IF($H266&lt;&gt;"",$H266,$G266)</f>
        <v>쏠라티</v>
      </c>
      <c r="G266" s="3" t="s">
        <v>91</v>
      </c>
      <c r="H266" s="24"/>
    </row>
    <row r="267" spans="1:8">
      <c r="A267" s="20"/>
      <c r="B267" s="17"/>
      <c r="C267" s="17"/>
      <c r="D267" s="17"/>
      <c r="E267" s="17"/>
      <c r="F267" s="21"/>
      <c r="G267" s="17"/>
      <c r="H267" s="17"/>
    </row>
    <row r="268" spans="1:8">
      <c r="A268" s="18" t="s">
        <v>3</v>
      </c>
      <c r="B268" s="3" t="s">
        <v>586</v>
      </c>
      <c r="C268" s="3" t="s">
        <v>586</v>
      </c>
      <c r="D268" s="3" t="s">
        <v>3</v>
      </c>
      <c r="E268" s="3" t="s">
        <v>165</v>
      </c>
      <c r="F268" s="19" t="str">
        <f>IF($H268&lt;&gt;"",$H268,$G268)</f>
        <v>트라제 XG</v>
      </c>
      <c r="G268" s="3" t="s">
        <v>165</v>
      </c>
      <c r="H268" s="24"/>
    </row>
    <row r="269" spans="1:8">
      <c r="A269" s="20"/>
      <c r="B269" s="17"/>
      <c r="C269" s="17"/>
      <c r="D269" s="17"/>
      <c r="E269" s="17"/>
      <c r="F269" s="21"/>
      <c r="G269" s="17"/>
      <c r="H269" s="17"/>
    </row>
    <row r="270" spans="1:8">
      <c r="A270" s="18" t="s">
        <v>3</v>
      </c>
      <c r="B270" s="3" t="s">
        <v>587</v>
      </c>
      <c r="C270" s="3" t="s">
        <v>115</v>
      </c>
      <c r="D270" s="1" t="s">
        <v>3</v>
      </c>
      <c r="E270" s="1" t="s">
        <v>115</v>
      </c>
      <c r="F270" s="27" t="s">
        <v>115</v>
      </c>
      <c r="G270" s="3" t="s">
        <v>121</v>
      </c>
      <c r="H270" s="22" t="s">
        <v>115</v>
      </c>
    </row>
    <row r="271" spans="1:8">
      <c r="A271" s="20"/>
      <c r="B271" s="17"/>
      <c r="C271" s="17"/>
      <c r="D271" s="17"/>
      <c r="E271" s="17"/>
      <c r="F271" s="21"/>
      <c r="G271" s="17"/>
      <c r="H271" s="23"/>
    </row>
    <row r="272" spans="1:8">
      <c r="A272" s="18" t="s">
        <v>3</v>
      </c>
      <c r="B272" s="3" t="s">
        <v>587</v>
      </c>
      <c r="C272" s="3" t="s">
        <v>116</v>
      </c>
      <c r="D272" s="1" t="s">
        <v>3</v>
      </c>
      <c r="E272" s="1" t="s">
        <v>115</v>
      </c>
      <c r="F272" s="27" t="s">
        <v>116</v>
      </c>
      <c r="G272" s="3" t="s">
        <v>426</v>
      </c>
      <c r="H272" s="22" t="s">
        <v>116</v>
      </c>
    </row>
    <row r="273" spans="1:8">
      <c r="A273" s="20"/>
      <c r="B273" s="17"/>
      <c r="C273" s="17"/>
      <c r="D273" s="17"/>
      <c r="E273" s="17"/>
      <c r="F273" s="21"/>
      <c r="G273" s="17"/>
      <c r="H273" s="23"/>
    </row>
    <row r="274" spans="1:8">
      <c r="A274" s="18" t="s">
        <v>3</v>
      </c>
      <c r="B274" s="3" t="s">
        <v>587</v>
      </c>
      <c r="C274" s="3" t="s">
        <v>588</v>
      </c>
      <c r="D274" s="1" t="s">
        <v>3</v>
      </c>
      <c r="E274" s="1" t="s">
        <v>115</v>
      </c>
      <c r="F274" s="27" t="s">
        <v>117</v>
      </c>
      <c r="G274" s="3" t="s">
        <v>51</v>
      </c>
      <c r="H274" s="22" t="s">
        <v>117</v>
      </c>
    </row>
    <row r="275" spans="1:8">
      <c r="A275" s="20"/>
      <c r="B275" s="17"/>
      <c r="C275" s="17"/>
      <c r="D275" s="17"/>
      <c r="E275" s="17"/>
      <c r="F275" s="21"/>
      <c r="G275" s="17"/>
      <c r="H275" s="23"/>
    </row>
    <row r="276" spans="1:8">
      <c r="A276" s="18" t="s">
        <v>3</v>
      </c>
      <c r="B276" s="3" t="s">
        <v>587</v>
      </c>
      <c r="C276" s="3" t="s">
        <v>118</v>
      </c>
      <c r="D276" s="1" t="s">
        <v>3</v>
      </c>
      <c r="E276" s="1" t="s">
        <v>115</v>
      </c>
      <c r="F276" s="27" t="s">
        <v>118</v>
      </c>
      <c r="G276" s="3" t="s">
        <v>240</v>
      </c>
      <c r="H276" s="22" t="s">
        <v>118</v>
      </c>
    </row>
    <row r="277" spans="1:8">
      <c r="A277" s="20"/>
      <c r="B277" s="17"/>
      <c r="C277" s="17"/>
      <c r="D277" s="17"/>
      <c r="E277" s="17"/>
      <c r="F277" s="21"/>
      <c r="G277" s="17"/>
      <c r="H277" s="23"/>
    </row>
    <row r="278" spans="1:8">
      <c r="A278" s="18" t="s">
        <v>3</v>
      </c>
      <c r="B278" s="3" t="s">
        <v>587</v>
      </c>
      <c r="C278" s="3" t="s">
        <v>589</v>
      </c>
      <c r="D278" s="1" t="s">
        <v>3</v>
      </c>
      <c r="E278" s="1" t="s">
        <v>115</v>
      </c>
      <c r="F278" s="19" t="str">
        <f>IF($H278&lt;&gt;"",$H278,$G278)</f>
        <v>슈퍼에어로시티</v>
      </c>
      <c r="G278" s="3" t="s">
        <v>475</v>
      </c>
      <c r="H278" s="22" t="s">
        <v>119</v>
      </c>
    </row>
    <row r="279" spans="1:8">
      <c r="A279" s="20"/>
      <c r="B279" s="17"/>
      <c r="C279" s="17"/>
      <c r="D279" s="17"/>
      <c r="E279" s="17"/>
      <c r="F279" s="21"/>
      <c r="G279" s="17"/>
      <c r="H279" s="23"/>
    </row>
    <row r="280" spans="1:8">
      <c r="A280" s="18" t="s">
        <v>3</v>
      </c>
      <c r="B280" s="3" t="s">
        <v>587</v>
      </c>
      <c r="C280" s="3" t="s">
        <v>120</v>
      </c>
      <c r="D280" s="1" t="s">
        <v>3</v>
      </c>
      <c r="E280" s="1" t="s">
        <v>115</v>
      </c>
      <c r="F280" s="19" t="str">
        <f>IF($H280&lt;&gt;"",$H280,$G280)</f>
        <v>에어로타운</v>
      </c>
      <c r="G280" s="3" t="s">
        <v>338</v>
      </c>
      <c r="H280" s="22" t="s">
        <v>120</v>
      </c>
    </row>
    <row r="281" spans="1:8">
      <c r="A281" s="20"/>
      <c r="B281" s="17"/>
      <c r="C281" s="17"/>
      <c r="D281" s="17"/>
      <c r="E281" s="17"/>
      <c r="F281" s="21"/>
      <c r="G281" s="17"/>
      <c r="H281" s="23"/>
    </row>
    <row r="282" spans="1:8">
      <c r="A282" s="18" t="s">
        <v>3</v>
      </c>
      <c r="B282" s="3" t="s">
        <v>587</v>
      </c>
      <c r="C282" s="3" t="s">
        <v>131</v>
      </c>
      <c r="D282" s="4" t="s">
        <v>3</v>
      </c>
      <c r="E282" s="4" t="s">
        <v>131</v>
      </c>
      <c r="F282" s="28" t="s">
        <v>131</v>
      </c>
      <c r="G282" s="3" t="s">
        <v>426</v>
      </c>
      <c r="H282" s="22" t="s">
        <v>131</v>
      </c>
    </row>
    <row r="283" spans="1:8">
      <c r="A283" s="20"/>
      <c r="B283" s="17"/>
      <c r="C283" s="17"/>
      <c r="D283" s="17"/>
      <c r="E283" s="17"/>
      <c r="F283" s="21"/>
      <c r="G283" s="17"/>
      <c r="H283" s="23"/>
    </row>
    <row r="284" spans="1:8">
      <c r="A284" s="18" t="s">
        <v>3</v>
      </c>
      <c r="B284" s="3" t="s">
        <v>587</v>
      </c>
      <c r="C284" s="3" t="s">
        <v>590</v>
      </c>
      <c r="D284" s="1" t="s">
        <v>3</v>
      </c>
      <c r="E284" s="1" t="s">
        <v>115</v>
      </c>
      <c r="F284" s="27" t="s">
        <v>122</v>
      </c>
      <c r="G284" s="3" t="s">
        <v>78</v>
      </c>
      <c r="H284" s="22" t="s">
        <v>122</v>
      </c>
    </row>
    <row r="285" spans="1:8">
      <c r="A285" s="20"/>
      <c r="B285" s="17"/>
      <c r="C285" s="17"/>
      <c r="D285" s="17"/>
      <c r="E285" s="17"/>
      <c r="F285" s="21"/>
      <c r="G285" s="17"/>
      <c r="H285" s="23"/>
    </row>
    <row r="286" spans="1:8">
      <c r="A286" s="18" t="s">
        <v>3</v>
      </c>
      <c r="B286" s="3" t="s">
        <v>587</v>
      </c>
      <c r="C286" s="3" t="s">
        <v>591</v>
      </c>
      <c r="D286" s="3" t="s">
        <v>3</v>
      </c>
      <c r="E286" s="3" t="s">
        <v>177</v>
      </c>
      <c r="F286" s="19" t="s">
        <v>178</v>
      </c>
      <c r="G286" s="3" t="s">
        <v>426</v>
      </c>
      <c r="H286" s="22" t="s">
        <v>592</v>
      </c>
    </row>
    <row r="287" spans="1:8">
      <c r="A287" s="20"/>
      <c r="B287" s="17"/>
      <c r="C287" s="17"/>
      <c r="D287" s="17"/>
      <c r="E287" s="17"/>
      <c r="F287" s="21"/>
      <c r="G287" s="17"/>
      <c r="H287" s="17"/>
    </row>
    <row r="288" spans="1:8">
      <c r="A288" s="18" t="s">
        <v>3</v>
      </c>
      <c r="B288" s="3" t="s">
        <v>32</v>
      </c>
      <c r="C288" s="3" t="s">
        <v>32</v>
      </c>
      <c r="D288" s="3" t="s">
        <v>3</v>
      </c>
      <c r="E288" s="3" t="s">
        <v>32</v>
      </c>
      <c r="F288" s="19" t="str">
        <f>IF($H288&lt;&gt;"",$H288,$G288)</f>
        <v>넥쏘</v>
      </c>
      <c r="G288" s="3" t="s">
        <v>32</v>
      </c>
      <c r="H288" s="24"/>
    </row>
    <row r="289" spans="1:8">
      <c r="A289" s="20"/>
      <c r="B289" s="17"/>
      <c r="C289" s="17"/>
      <c r="D289" s="17"/>
      <c r="E289" s="17"/>
      <c r="F289" s="21"/>
      <c r="G289" s="17"/>
      <c r="H289" s="17"/>
    </row>
    <row r="290" spans="1:8">
      <c r="A290" s="18" t="s">
        <v>3</v>
      </c>
      <c r="B290" s="3" t="s">
        <v>153</v>
      </c>
      <c r="C290" s="3" t="s">
        <v>593</v>
      </c>
      <c r="D290" s="3" t="s">
        <v>3</v>
      </c>
      <c r="E290" s="3" t="s">
        <v>153</v>
      </c>
      <c r="F290" s="19" t="str">
        <f>IF($H290&lt;&gt;"",$H290,$G290)</f>
        <v>투스카니(신형)</v>
      </c>
      <c r="G290" s="3" t="s">
        <v>153</v>
      </c>
      <c r="H290" s="29" t="s">
        <v>154</v>
      </c>
    </row>
    <row r="291" spans="1:8">
      <c r="A291" s="20"/>
      <c r="B291" s="17"/>
      <c r="C291" s="17"/>
      <c r="D291" s="17"/>
      <c r="E291" s="17"/>
      <c r="F291" s="21"/>
      <c r="G291" s="17"/>
      <c r="H291" s="17"/>
    </row>
    <row r="292" spans="1:8">
      <c r="A292" s="18" t="s">
        <v>3</v>
      </c>
      <c r="B292" s="3" t="s">
        <v>153</v>
      </c>
      <c r="C292" s="3" t="s">
        <v>153</v>
      </c>
      <c r="D292" s="3" t="s">
        <v>3</v>
      </c>
      <c r="E292" s="3" t="s">
        <v>153</v>
      </c>
      <c r="F292" s="19" t="str">
        <f>IF($H292&lt;&gt;"",$H292,$G292)</f>
        <v>투스카니</v>
      </c>
      <c r="G292" s="3" t="s">
        <v>153</v>
      </c>
      <c r="H292" s="24"/>
    </row>
    <row r="293" spans="1:8">
      <c r="A293" s="20"/>
      <c r="B293" s="17"/>
      <c r="C293" s="17"/>
      <c r="D293" s="17"/>
      <c r="E293" s="17"/>
      <c r="F293" s="21"/>
      <c r="G293" s="17"/>
      <c r="H293" s="17"/>
    </row>
    <row r="294" spans="1:8">
      <c r="A294" s="18" t="s">
        <v>3</v>
      </c>
      <c r="B294" s="3" t="s">
        <v>113</v>
      </c>
      <c r="C294" s="3" t="s">
        <v>113</v>
      </c>
      <c r="D294" s="3" t="s">
        <v>3</v>
      </c>
      <c r="E294" s="3" t="s">
        <v>113</v>
      </c>
      <c r="F294" s="19" t="str">
        <f>IF($H294&lt;&gt;"",$H294,$G294)</f>
        <v>아이오닉5</v>
      </c>
      <c r="G294" s="3" t="s">
        <v>113</v>
      </c>
      <c r="H294" s="24"/>
    </row>
    <row r="295" spans="1:8">
      <c r="A295" s="20"/>
      <c r="B295" s="17"/>
      <c r="C295" s="17"/>
      <c r="D295" s="17"/>
      <c r="E295" s="17"/>
      <c r="F295" s="21"/>
      <c r="G295" s="17"/>
      <c r="H295" s="17"/>
    </row>
    <row r="296" spans="1:8">
      <c r="A296" s="18" t="s">
        <v>3</v>
      </c>
      <c r="B296" s="3" t="s">
        <v>64</v>
      </c>
      <c r="C296" s="3" t="s">
        <v>64</v>
      </c>
      <c r="D296" s="3" t="s">
        <v>3</v>
      </c>
      <c r="E296" s="3" t="s">
        <v>64</v>
      </c>
      <c r="F296" s="19" t="str">
        <f>IF($H296&lt;&gt;"",$H296,$G296)</f>
        <v>스타리아</v>
      </c>
      <c r="G296" s="3" t="s">
        <v>64</v>
      </c>
      <c r="H296" s="24"/>
    </row>
    <row r="297" spans="1:8">
      <c r="A297" s="20"/>
      <c r="B297" s="17"/>
      <c r="C297" s="17"/>
      <c r="D297" s="17"/>
      <c r="E297" s="17"/>
      <c r="F297" s="21"/>
      <c r="G297" s="17"/>
      <c r="H297" s="17"/>
    </row>
    <row r="298" spans="1:8">
      <c r="A298" s="18" t="s">
        <v>3</v>
      </c>
      <c r="B298" s="3" t="s">
        <v>64</v>
      </c>
      <c r="C298" s="3" t="s">
        <v>65</v>
      </c>
      <c r="D298" s="3" t="s">
        <v>3</v>
      </c>
      <c r="E298" s="3" t="s">
        <v>64</v>
      </c>
      <c r="F298" s="19" t="str">
        <f>IF($H298&lt;&gt;"",$H298,$G298)</f>
        <v>스타리아 카고</v>
      </c>
      <c r="G298" s="3" t="s">
        <v>64</v>
      </c>
      <c r="H298" s="22" t="s">
        <v>65</v>
      </c>
    </row>
    <row r="299" spans="1:8">
      <c r="A299" s="20"/>
      <c r="B299" s="17"/>
      <c r="C299" s="17"/>
      <c r="D299" s="17"/>
      <c r="E299" s="17"/>
      <c r="F299" s="21"/>
      <c r="G299" s="17"/>
      <c r="H299" s="23"/>
    </row>
    <row r="300" spans="1:8">
      <c r="A300" s="18" t="s">
        <v>3</v>
      </c>
      <c r="B300" s="3" t="s">
        <v>64</v>
      </c>
      <c r="C300" s="3" t="s">
        <v>594</v>
      </c>
      <c r="D300" s="3" t="s">
        <v>3</v>
      </c>
      <c r="E300" s="3" t="s">
        <v>64</v>
      </c>
      <c r="F300" s="19" t="str">
        <f>IF($H300&lt;&gt;"",$H300,$G300)</f>
        <v>스타리아 라운지</v>
      </c>
      <c r="G300" s="3" t="s">
        <v>64</v>
      </c>
      <c r="H300" s="22" t="s">
        <v>594</v>
      </c>
    </row>
    <row r="301" spans="1:8">
      <c r="A301" s="20"/>
      <c r="B301" s="17"/>
      <c r="C301" s="17"/>
      <c r="D301" s="17"/>
      <c r="E301" s="17"/>
      <c r="F301" s="21"/>
      <c r="G301" s="17"/>
      <c r="H301" s="17"/>
    </row>
    <row r="302" spans="1:8">
      <c r="A302" s="18" t="s">
        <v>3</v>
      </c>
      <c r="B302" s="3" t="s">
        <v>149</v>
      </c>
      <c r="C302" s="3" t="s">
        <v>595</v>
      </c>
      <c r="D302" s="3" t="s">
        <v>3</v>
      </c>
      <c r="E302" s="3" t="s">
        <v>149</v>
      </c>
      <c r="F302" s="19" t="str">
        <f>IF($H302&lt;&gt;"",$H302,$G302)</f>
        <v>뉴 클릭</v>
      </c>
      <c r="G302" s="3" t="s">
        <v>150</v>
      </c>
      <c r="H302" s="24"/>
    </row>
    <row r="303" spans="1:8">
      <c r="A303" s="20"/>
      <c r="B303" s="17"/>
      <c r="C303" s="17"/>
      <c r="D303" s="17"/>
      <c r="E303" s="17"/>
      <c r="F303" s="21"/>
      <c r="G303" s="17"/>
      <c r="H303" s="24"/>
    </row>
    <row r="304" spans="1:8">
      <c r="A304" s="18" t="s">
        <v>3</v>
      </c>
      <c r="B304" s="3" t="s">
        <v>149</v>
      </c>
      <c r="C304" s="3" t="s">
        <v>151</v>
      </c>
      <c r="D304" s="3" t="s">
        <v>3</v>
      </c>
      <c r="E304" s="3" t="s">
        <v>149</v>
      </c>
      <c r="F304" s="19" t="str">
        <f>IF($H304&lt;&gt;"",$H304,$G304)</f>
        <v>클릭 하이브리드</v>
      </c>
      <c r="G304" s="3" t="s">
        <v>151</v>
      </c>
      <c r="H304" s="24"/>
    </row>
    <row r="305" spans="1:8">
      <c r="A305" s="20"/>
      <c r="B305" s="17"/>
      <c r="C305" s="17"/>
      <c r="D305" s="17"/>
      <c r="E305" s="17"/>
      <c r="F305" s="21"/>
      <c r="G305" s="17"/>
      <c r="H305" s="24"/>
    </row>
    <row r="306" spans="1:8">
      <c r="A306" s="18" t="s">
        <v>3</v>
      </c>
      <c r="B306" s="3" t="s">
        <v>149</v>
      </c>
      <c r="C306" s="3" t="s">
        <v>149</v>
      </c>
      <c r="D306" s="3" t="s">
        <v>3</v>
      </c>
      <c r="E306" s="3" t="s">
        <v>149</v>
      </c>
      <c r="F306" s="19" t="str">
        <f>IF($H306&lt;&gt;"",$H306,$G306)</f>
        <v>클릭</v>
      </c>
      <c r="G306" s="3" t="s">
        <v>149</v>
      </c>
      <c r="H306" s="24"/>
    </row>
    <row r="307" spans="1:8">
      <c r="A307" s="20"/>
      <c r="B307" s="17"/>
      <c r="C307" s="17"/>
      <c r="D307" s="17"/>
      <c r="E307" s="17"/>
      <c r="F307" s="21"/>
      <c r="G307" s="17"/>
      <c r="H307" s="24"/>
    </row>
    <row r="308" spans="1:8">
      <c r="A308" s="18" t="s">
        <v>3</v>
      </c>
      <c r="B308" s="3" t="s">
        <v>35</v>
      </c>
      <c r="C308" s="3" t="s">
        <v>35</v>
      </c>
      <c r="D308" s="3" t="s">
        <v>3</v>
      </c>
      <c r="E308" s="3" t="s">
        <v>35</v>
      </c>
      <c r="F308" s="19" t="str">
        <f>IF($H308&lt;&gt;"",$H308,$G308)</f>
        <v>리베로</v>
      </c>
      <c r="G308" s="3" t="s">
        <v>35</v>
      </c>
      <c r="H308" s="22" t="s">
        <v>35</v>
      </c>
    </row>
    <row r="309" spans="1:8">
      <c r="A309" s="20"/>
      <c r="B309" s="17"/>
      <c r="C309" s="17"/>
      <c r="D309" s="17"/>
      <c r="E309" s="17"/>
      <c r="F309" s="21"/>
      <c r="G309" s="17"/>
      <c r="H309" s="23"/>
    </row>
    <row r="310" spans="1:8">
      <c r="A310" s="18" t="s">
        <v>3</v>
      </c>
      <c r="B310" s="3" t="s">
        <v>140</v>
      </c>
      <c r="C310" s="3" t="s">
        <v>140</v>
      </c>
      <c r="D310" s="3" t="s">
        <v>3</v>
      </c>
      <c r="E310" s="3" t="s">
        <v>140</v>
      </c>
      <c r="F310" s="19" t="str">
        <f>IF($H310&lt;&gt;"",$H310,$G310)</f>
        <v>캐스퍼</v>
      </c>
      <c r="G310" s="3" t="s">
        <v>140</v>
      </c>
      <c r="H310" s="24"/>
    </row>
    <row r="311" spans="1:8">
      <c r="A311" s="20"/>
      <c r="B311" s="17"/>
      <c r="C311" s="17"/>
      <c r="D311" s="17"/>
      <c r="E311" s="17"/>
      <c r="F311" s="21"/>
      <c r="G311" s="17"/>
      <c r="H311" s="24"/>
    </row>
    <row r="312" spans="1:8">
      <c r="A312" s="18" t="s">
        <v>3</v>
      </c>
      <c r="B312" s="3" t="s">
        <v>33</v>
      </c>
      <c r="C312" s="3" t="s">
        <v>33</v>
      </c>
      <c r="D312" s="3" t="s">
        <v>3</v>
      </c>
      <c r="E312" s="3" t="s">
        <v>33</v>
      </c>
      <c r="F312" s="19" t="str">
        <f>IF($H312&lt;&gt;"",$H312,$G312)</f>
        <v>다이너스티</v>
      </c>
      <c r="G312" s="3" t="s">
        <v>33</v>
      </c>
      <c r="H312" s="24"/>
    </row>
    <row r="313" spans="1:8">
      <c r="A313" s="20"/>
      <c r="B313" s="17"/>
      <c r="C313" s="17"/>
      <c r="D313" s="17"/>
      <c r="E313" s="17"/>
      <c r="F313" s="21"/>
      <c r="G313" s="17"/>
      <c r="H313" s="24"/>
    </row>
    <row r="314" spans="1:8">
      <c r="A314" s="18" t="s">
        <v>3</v>
      </c>
      <c r="B314" s="3" t="s">
        <v>129</v>
      </c>
      <c r="C314" s="3" t="s">
        <v>130</v>
      </c>
      <c r="D314" s="3" t="s">
        <v>3</v>
      </c>
      <c r="E314" s="3" t="s">
        <v>129</v>
      </c>
      <c r="F314" s="19" t="str">
        <f>IF($H314&lt;&gt;"",$H314,$G314)</f>
        <v>뉴엘란트라</v>
      </c>
      <c r="G314" s="3" t="s">
        <v>130</v>
      </c>
      <c r="H314" s="24"/>
    </row>
    <row r="315" spans="1:8">
      <c r="A315" s="20"/>
      <c r="B315" s="17"/>
      <c r="C315" s="17"/>
      <c r="D315" s="17"/>
      <c r="E315" s="17"/>
      <c r="F315" s="21"/>
      <c r="G315" s="17"/>
      <c r="H315" s="24"/>
    </row>
    <row r="316" spans="1:8">
      <c r="A316" s="18" t="s">
        <v>3</v>
      </c>
      <c r="B316" s="3" t="s">
        <v>129</v>
      </c>
      <c r="C316" s="3" t="s">
        <v>129</v>
      </c>
      <c r="D316" s="3" t="s">
        <v>3</v>
      </c>
      <c r="E316" s="3" t="s">
        <v>129</v>
      </c>
      <c r="F316" s="19" t="str">
        <f>IF($H316&lt;&gt;"",$H316,$G316)</f>
        <v>엘란트라</v>
      </c>
      <c r="G316" s="3" t="s">
        <v>129</v>
      </c>
      <c r="H316" s="24"/>
    </row>
    <row r="317" spans="1:8">
      <c r="A317" s="20"/>
      <c r="B317" s="17"/>
      <c r="C317" s="17"/>
      <c r="D317" s="17"/>
      <c r="E317" s="17"/>
      <c r="F317" s="21"/>
      <c r="G317" s="17"/>
      <c r="H317" s="24"/>
    </row>
    <row r="318" spans="1:8">
      <c r="A318" s="18" t="s">
        <v>3</v>
      </c>
      <c r="B318" s="3" t="s">
        <v>166</v>
      </c>
      <c r="C318" s="3" t="s">
        <v>167</v>
      </c>
      <c r="D318" s="3" t="s">
        <v>3</v>
      </c>
      <c r="E318" s="3" t="s">
        <v>166</v>
      </c>
      <c r="F318" s="19" t="str">
        <f>IF($H318&lt;&gt;"",$H318,$G318)</f>
        <v>티뷰론터뷸런스</v>
      </c>
      <c r="G318" s="3" t="s">
        <v>166</v>
      </c>
      <c r="H318" s="22" t="s">
        <v>167</v>
      </c>
    </row>
    <row r="319" spans="1:8">
      <c r="A319" s="20"/>
      <c r="B319" s="17"/>
      <c r="C319" s="17"/>
      <c r="D319" s="17"/>
      <c r="E319" s="17"/>
      <c r="F319" s="21"/>
      <c r="G319" s="17"/>
      <c r="H319" s="23"/>
    </row>
    <row r="320" spans="1:8">
      <c r="A320" s="18" t="s">
        <v>3</v>
      </c>
      <c r="B320" s="3" t="s">
        <v>166</v>
      </c>
      <c r="C320" s="3" t="s">
        <v>166</v>
      </c>
      <c r="D320" s="3" t="s">
        <v>3</v>
      </c>
      <c r="E320" s="3" t="s">
        <v>166</v>
      </c>
      <c r="F320" s="19" t="str">
        <f>IF($H320&lt;&gt;"",$H320,$G320)</f>
        <v>티뷰론</v>
      </c>
      <c r="G320" s="3" t="s">
        <v>166</v>
      </c>
      <c r="H320" s="24"/>
    </row>
    <row r="321" spans="1:8">
      <c r="A321" s="20"/>
      <c r="B321" s="17"/>
      <c r="C321" s="17"/>
      <c r="D321" s="17"/>
      <c r="E321" s="17"/>
      <c r="F321" s="21"/>
      <c r="G321" s="17"/>
      <c r="H321" s="24"/>
    </row>
    <row r="322" spans="1:8">
      <c r="A322" s="18" t="s">
        <v>3</v>
      </c>
      <c r="B322" s="3" t="s">
        <v>30</v>
      </c>
      <c r="C322" s="3" t="s">
        <v>31</v>
      </c>
      <c r="D322" s="3" t="s">
        <v>3</v>
      </c>
      <c r="E322" s="3" t="s">
        <v>30</v>
      </c>
      <c r="F322" s="19" t="str">
        <f>IF($H322&lt;&gt;"",$H322,$G322)</f>
        <v>뉴그레이스</v>
      </c>
      <c r="G322" s="3" t="s">
        <v>31</v>
      </c>
      <c r="H322" s="24"/>
    </row>
    <row r="323" spans="1:8">
      <c r="A323" s="20"/>
      <c r="B323" s="17"/>
      <c r="C323" s="17"/>
      <c r="D323" s="17"/>
      <c r="E323" s="17"/>
      <c r="F323" s="21"/>
      <c r="G323" s="17"/>
      <c r="H323" s="24"/>
    </row>
    <row r="324" spans="1:8">
      <c r="A324" s="18" t="s">
        <v>3</v>
      </c>
      <c r="B324" s="3" t="s">
        <v>30</v>
      </c>
      <c r="C324" s="3" t="s">
        <v>30</v>
      </c>
      <c r="D324" s="3" t="s">
        <v>3</v>
      </c>
      <c r="E324" s="3" t="s">
        <v>30</v>
      </c>
      <c r="F324" s="19" t="str">
        <f>IF($H324&lt;&gt;"",$H324,$G324)</f>
        <v>그레이스</v>
      </c>
      <c r="G324" s="3" t="s">
        <v>30</v>
      </c>
      <c r="H324" s="24"/>
    </row>
    <row r="325" spans="1:8">
      <c r="A325" s="20"/>
      <c r="B325" s="17"/>
      <c r="C325" s="17"/>
      <c r="D325" s="17"/>
      <c r="E325" s="17"/>
      <c r="F325" s="21"/>
      <c r="G325" s="17"/>
      <c r="H325" s="24"/>
    </row>
    <row r="326" spans="1:8">
      <c r="A326" s="18" t="s">
        <v>3</v>
      </c>
      <c r="B326" s="3" t="s">
        <v>34</v>
      </c>
      <c r="C326" s="3" t="s">
        <v>34</v>
      </c>
      <c r="D326" s="3" t="s">
        <v>3</v>
      </c>
      <c r="E326" s="3" t="s">
        <v>34</v>
      </c>
      <c r="F326" s="19" t="str">
        <f>IF($H326&lt;&gt;"",$H326,$G326)</f>
        <v>라비타</v>
      </c>
      <c r="G326" s="3" t="s">
        <v>34</v>
      </c>
      <c r="H326" s="24"/>
    </row>
    <row r="327" spans="1:8">
      <c r="A327" s="20"/>
      <c r="B327" s="17"/>
      <c r="C327" s="17"/>
      <c r="D327" s="17"/>
      <c r="E327" s="17"/>
      <c r="F327" s="21"/>
      <c r="G327" s="17"/>
      <c r="H327" s="24"/>
    </row>
    <row r="328" spans="1:8">
      <c r="A328" s="18" t="s">
        <v>3</v>
      </c>
      <c r="B328" s="3" t="s">
        <v>36</v>
      </c>
      <c r="C328" s="3" t="s">
        <v>36</v>
      </c>
      <c r="D328" s="3" t="s">
        <v>3</v>
      </c>
      <c r="E328" s="3" t="s">
        <v>36</v>
      </c>
      <c r="F328" s="19" t="str">
        <f>IF($H328&lt;&gt;"",$H328,$G328)</f>
        <v>마르샤</v>
      </c>
      <c r="G328" s="3" t="s">
        <v>36</v>
      </c>
      <c r="H328" s="24"/>
    </row>
    <row r="329" spans="1:8">
      <c r="A329" s="20"/>
      <c r="B329" s="17"/>
      <c r="C329" s="17"/>
      <c r="D329" s="17"/>
      <c r="E329" s="17"/>
      <c r="F329" s="21"/>
      <c r="G329" s="17"/>
      <c r="H329" s="24"/>
    </row>
    <row r="330" spans="1:8">
      <c r="A330" s="18" t="s">
        <v>3</v>
      </c>
      <c r="B330" s="3" t="s">
        <v>169</v>
      </c>
      <c r="C330" s="3" t="s">
        <v>170</v>
      </c>
      <c r="D330" s="3" t="s">
        <v>3</v>
      </c>
      <c r="E330" s="3" t="s">
        <v>169</v>
      </c>
      <c r="F330" s="19" t="str">
        <f>IF($H330&lt;&gt;"",$H330,$G330)</f>
        <v>포니2</v>
      </c>
      <c r="G330" s="3" t="s">
        <v>169</v>
      </c>
      <c r="H330" s="22" t="s">
        <v>170</v>
      </c>
    </row>
    <row r="331" spans="1:8">
      <c r="A331" s="20"/>
      <c r="B331" s="17"/>
      <c r="C331" s="17"/>
      <c r="D331" s="17"/>
      <c r="E331" s="17"/>
      <c r="F331" s="21"/>
      <c r="G331" s="17"/>
      <c r="H331" s="23"/>
    </row>
    <row r="332" spans="1:8">
      <c r="A332" s="18" t="s">
        <v>3</v>
      </c>
      <c r="B332" s="3" t="s">
        <v>169</v>
      </c>
      <c r="C332" s="3" t="s">
        <v>169</v>
      </c>
      <c r="D332" s="3" t="s">
        <v>3</v>
      </c>
      <c r="E332" s="3" t="s">
        <v>169</v>
      </c>
      <c r="F332" s="19" t="str">
        <f>IF($H332&lt;&gt;"",$H332,$G332)</f>
        <v>포니</v>
      </c>
      <c r="G332" s="3" t="s">
        <v>169</v>
      </c>
      <c r="H332" s="24"/>
    </row>
    <row r="333" spans="1:8">
      <c r="A333" s="20"/>
      <c r="B333" s="17"/>
      <c r="C333" s="17"/>
      <c r="D333" s="17"/>
      <c r="E333" s="17"/>
      <c r="F333" s="21"/>
      <c r="G333" s="17"/>
      <c r="H333" s="24"/>
    </row>
    <row r="334" spans="1:8">
      <c r="A334" s="18" t="s">
        <v>3</v>
      </c>
      <c r="B334" s="3" t="s">
        <v>66</v>
      </c>
      <c r="C334" s="3" t="s">
        <v>66</v>
      </c>
      <c r="D334" s="3" t="s">
        <v>3</v>
      </c>
      <c r="E334" s="3" t="s">
        <v>66</v>
      </c>
      <c r="F334" s="19" t="str">
        <f>IF($H334&lt;&gt;"",$H334,$G334)</f>
        <v>스텔라</v>
      </c>
      <c r="G334" s="3" t="s">
        <v>66</v>
      </c>
      <c r="H334" s="24"/>
    </row>
    <row r="335" spans="1:8">
      <c r="A335" s="20"/>
      <c r="B335" s="17"/>
      <c r="C335" s="17"/>
      <c r="D335" s="17"/>
      <c r="E335" s="17"/>
      <c r="F335" s="21"/>
      <c r="G335" s="17"/>
      <c r="H335" s="24"/>
    </row>
    <row r="336" spans="1:8">
      <c r="A336" s="18" t="s">
        <v>3</v>
      </c>
      <c r="B336" s="3" t="s">
        <v>128</v>
      </c>
      <c r="C336" s="3" t="s">
        <v>128</v>
      </c>
      <c r="D336" s="3" t="s">
        <v>3</v>
      </c>
      <c r="E336" s="3" t="s">
        <v>128</v>
      </c>
      <c r="F336" s="19" t="str">
        <f>IF($H336&lt;&gt;"",$H336,$G336)</f>
        <v>엑셀</v>
      </c>
      <c r="G336" s="3" t="s">
        <v>128</v>
      </c>
      <c r="H336" s="24"/>
    </row>
    <row r="337" spans="1:8">
      <c r="A337" s="20"/>
      <c r="B337" s="17"/>
      <c r="C337" s="17"/>
      <c r="D337" s="17"/>
      <c r="E337" s="17"/>
      <c r="F337" s="21"/>
      <c r="G337" s="17"/>
      <c r="H337" s="24"/>
    </row>
    <row r="338" spans="1:8">
      <c r="A338" s="18" t="s">
        <v>3</v>
      </c>
      <c r="B338" s="3" t="s">
        <v>596</v>
      </c>
      <c r="C338" s="3" t="s">
        <v>597</v>
      </c>
      <c r="D338" s="3" t="s">
        <v>3</v>
      </c>
      <c r="E338" s="1" t="s">
        <v>55</v>
      </c>
      <c r="F338" s="19" t="str">
        <f>IF($H338&lt;&gt;"",$H338,$G338)</f>
        <v>산타모플러스</v>
      </c>
      <c r="G338" s="3" t="s">
        <v>59</v>
      </c>
      <c r="H338" s="22" t="s">
        <v>56</v>
      </c>
    </row>
    <row r="339" spans="1:8">
      <c r="A339" s="20"/>
      <c r="B339" s="17"/>
      <c r="C339" s="17"/>
      <c r="D339" s="17"/>
      <c r="E339" s="17"/>
      <c r="F339" s="21"/>
      <c r="G339" s="17"/>
      <c r="H339" s="23"/>
    </row>
    <row r="340" spans="1:8">
      <c r="A340" s="18" t="s">
        <v>3</v>
      </c>
      <c r="B340" s="3" t="s">
        <v>596</v>
      </c>
      <c r="C340" s="3" t="s">
        <v>596</v>
      </c>
      <c r="D340" s="3" t="s">
        <v>3</v>
      </c>
      <c r="E340" s="3" t="s">
        <v>55</v>
      </c>
      <c r="F340" s="19" t="str">
        <f>IF($H340&lt;&gt;"",$H340,$G340)</f>
        <v>산타모</v>
      </c>
      <c r="G340" s="3" t="s">
        <v>55</v>
      </c>
      <c r="H340" s="24"/>
    </row>
    <row r="341" spans="1:8">
      <c r="A341" s="20"/>
      <c r="B341" s="17"/>
      <c r="C341" s="17"/>
      <c r="D341" s="17"/>
      <c r="E341" s="17"/>
      <c r="F341" s="21"/>
      <c r="G341" s="17"/>
      <c r="H341" s="24"/>
    </row>
    <row r="342" spans="1:8">
      <c r="A342" s="18" t="s">
        <v>3</v>
      </c>
      <c r="B342" s="3" t="s">
        <v>164</v>
      </c>
      <c r="C342" s="3" t="s">
        <v>164</v>
      </c>
      <c r="D342" s="3" t="s">
        <v>3</v>
      </c>
      <c r="E342" s="1" t="s">
        <v>164</v>
      </c>
      <c r="F342" s="19" t="str">
        <f>IF($H342&lt;&gt;"",$H342,$G342)</f>
        <v>트라고</v>
      </c>
      <c r="G342" s="3" t="s">
        <v>91</v>
      </c>
      <c r="H342" s="22" t="s">
        <v>164</v>
      </c>
    </row>
    <row r="343" spans="1:8">
      <c r="A343" s="20"/>
      <c r="B343" s="17"/>
      <c r="C343" s="17"/>
      <c r="D343" s="17"/>
      <c r="E343" s="17"/>
      <c r="F343" s="21"/>
      <c r="G343" s="17"/>
      <c r="H343" s="23"/>
    </row>
    <row r="344" spans="1:8">
      <c r="A344" s="18" t="s">
        <v>3</v>
      </c>
      <c r="B344" s="3" t="s">
        <v>177</v>
      </c>
      <c r="C344" s="3" t="s">
        <v>598</v>
      </c>
      <c r="D344" s="3" t="s">
        <v>3</v>
      </c>
      <c r="E344" s="3" t="s">
        <v>177</v>
      </c>
      <c r="F344" s="19" t="s">
        <v>179</v>
      </c>
      <c r="G344" s="3" t="s">
        <v>5</v>
      </c>
      <c r="H344" s="22" t="s">
        <v>573</v>
      </c>
    </row>
    <row r="345" spans="1:8">
      <c r="A345" s="20"/>
      <c r="B345" s="17"/>
      <c r="C345" s="17"/>
      <c r="D345" s="17"/>
      <c r="E345" s="17"/>
      <c r="F345" s="21"/>
      <c r="G345" s="17"/>
      <c r="H345" s="23"/>
    </row>
    <row r="346" spans="1:8">
      <c r="A346" s="18" t="s">
        <v>3</v>
      </c>
      <c r="B346" s="3" t="s">
        <v>177</v>
      </c>
      <c r="C346" s="3" t="s">
        <v>599</v>
      </c>
      <c r="D346" s="3" t="s">
        <v>3</v>
      </c>
      <c r="E346" s="3" t="s">
        <v>177</v>
      </c>
      <c r="F346" s="19" t="s">
        <v>179</v>
      </c>
      <c r="G346" s="3" t="s">
        <v>190</v>
      </c>
      <c r="H346" s="22" t="s">
        <v>573</v>
      </c>
    </row>
    <row r="347" spans="1:8">
      <c r="A347" s="20"/>
      <c r="B347" s="17"/>
      <c r="C347" s="17"/>
      <c r="D347" s="17"/>
      <c r="E347" s="17"/>
      <c r="F347" s="21"/>
      <c r="G347" s="17"/>
      <c r="H347" s="23"/>
    </row>
    <row r="348" spans="1:8">
      <c r="A348" s="18" t="s">
        <v>3</v>
      </c>
      <c r="B348" s="3" t="s">
        <v>600</v>
      </c>
      <c r="C348" s="3" t="s">
        <v>601</v>
      </c>
      <c r="D348" s="3" t="s">
        <v>3</v>
      </c>
      <c r="E348" s="3" t="s">
        <v>177</v>
      </c>
      <c r="F348" s="19" t="s">
        <v>179</v>
      </c>
      <c r="G348" s="3" t="s">
        <v>141</v>
      </c>
      <c r="H348" s="22" t="s">
        <v>573</v>
      </c>
    </row>
    <row r="349" spans="1:8">
      <c r="A349" s="20"/>
      <c r="B349" s="17"/>
      <c r="C349" s="17"/>
      <c r="D349" s="17"/>
      <c r="E349" s="17"/>
      <c r="F349" s="21"/>
      <c r="G349" s="17"/>
      <c r="H349" s="22"/>
    </row>
    <row r="350" spans="1:8">
      <c r="A350" s="18" t="s">
        <v>3</v>
      </c>
      <c r="B350" s="3" t="s">
        <v>600</v>
      </c>
      <c r="C350" s="3" t="s">
        <v>602</v>
      </c>
      <c r="D350" s="3" t="s">
        <v>3</v>
      </c>
      <c r="E350" s="3" t="s">
        <v>177</v>
      </c>
      <c r="F350" s="19" t="s">
        <v>179</v>
      </c>
      <c r="G350" s="3" t="s">
        <v>233</v>
      </c>
      <c r="H350" s="22" t="s">
        <v>573</v>
      </c>
    </row>
    <row r="351" spans="1:8">
      <c r="A351" s="20"/>
      <c r="B351" s="17"/>
      <c r="C351" s="17"/>
      <c r="D351" s="17"/>
      <c r="E351" s="17"/>
      <c r="F351" s="21"/>
      <c r="G351" s="17"/>
      <c r="H351" s="23"/>
    </row>
    <row r="352" spans="1:8">
      <c r="A352" s="18" t="s">
        <v>3</v>
      </c>
      <c r="B352" s="3" t="s">
        <v>600</v>
      </c>
      <c r="C352" s="3" t="s">
        <v>603</v>
      </c>
      <c r="D352" s="3" t="s">
        <v>3</v>
      </c>
      <c r="E352" s="3" t="s">
        <v>177</v>
      </c>
      <c r="F352" s="19" t="s">
        <v>179</v>
      </c>
      <c r="G352" s="3" t="s">
        <v>128</v>
      </c>
      <c r="H352" s="22" t="s">
        <v>573</v>
      </c>
    </row>
    <row r="353" spans="1:27">
      <c r="A353" s="20"/>
      <c r="B353" s="17"/>
      <c r="C353" s="17"/>
      <c r="D353" s="17"/>
      <c r="E353" s="17"/>
      <c r="F353" s="21"/>
      <c r="G353" s="17"/>
      <c r="H353" s="23"/>
    </row>
    <row r="354" spans="1:27">
      <c r="A354" s="18" t="s">
        <v>3</v>
      </c>
      <c r="B354" s="3" t="s">
        <v>600</v>
      </c>
      <c r="C354" s="3" t="s">
        <v>604</v>
      </c>
      <c r="D354" s="3" t="s">
        <v>3</v>
      </c>
      <c r="E354" s="3" t="s">
        <v>177</v>
      </c>
      <c r="F354" s="19" t="s">
        <v>179</v>
      </c>
      <c r="G354" s="3" t="s">
        <v>427</v>
      </c>
      <c r="H354" s="22" t="s">
        <v>573</v>
      </c>
    </row>
    <row r="355" spans="1:27">
      <c r="A355" s="20"/>
      <c r="B355" s="17"/>
      <c r="C355" s="17"/>
      <c r="D355" s="17"/>
      <c r="E355" s="17"/>
      <c r="F355" s="21"/>
      <c r="G355" s="17"/>
      <c r="H355" s="23"/>
    </row>
    <row r="356" spans="1:27">
      <c r="A356" s="18" t="s">
        <v>3</v>
      </c>
      <c r="B356" s="3" t="s">
        <v>605</v>
      </c>
      <c r="C356" s="3" t="s">
        <v>605</v>
      </c>
      <c r="D356" s="3" t="s">
        <v>3</v>
      </c>
      <c r="E356" s="3" t="s">
        <v>177</v>
      </c>
      <c r="F356" s="19" t="s">
        <v>179</v>
      </c>
      <c r="G356" s="3" t="s">
        <v>427</v>
      </c>
      <c r="H356" s="22" t="s">
        <v>573</v>
      </c>
    </row>
    <row r="357" spans="1:27">
      <c r="A357" s="30"/>
      <c r="B357" s="31"/>
      <c r="C357" s="31"/>
      <c r="D357" s="31"/>
      <c r="E357" s="31"/>
      <c r="F357" s="21"/>
      <c r="G357" s="31"/>
      <c r="H357" s="32"/>
      <c r="I357" s="33"/>
      <c r="J357" s="33"/>
      <c r="K357" s="33"/>
      <c r="L357" s="33"/>
      <c r="M357" s="33"/>
      <c r="N357" s="33"/>
      <c r="O357" s="33"/>
      <c r="P357" s="33"/>
      <c r="Q357" s="33"/>
      <c r="R357" s="33"/>
      <c r="S357" s="33"/>
      <c r="T357" s="33"/>
      <c r="U357" s="33"/>
      <c r="V357" s="33"/>
      <c r="W357" s="33"/>
      <c r="X357" s="33"/>
      <c r="Y357" s="33"/>
      <c r="Z357" s="33"/>
      <c r="AA357" s="33"/>
    </row>
    <row r="358" spans="1:27">
      <c r="A358" s="18" t="s">
        <v>132</v>
      </c>
      <c r="B358" s="3" t="s">
        <v>186</v>
      </c>
      <c r="C358" s="3" t="s">
        <v>606</v>
      </c>
      <c r="D358" s="3" t="s">
        <v>132</v>
      </c>
      <c r="E358" s="3" t="s">
        <v>186</v>
      </c>
      <c r="F358" s="19" t="str">
        <f>IF($H358&lt;&gt;"",$H358,$G358)</f>
        <v>G80 (RG3)</v>
      </c>
      <c r="G358" s="3" t="s">
        <v>187</v>
      </c>
      <c r="H358" s="24"/>
    </row>
    <row r="359" spans="1:27">
      <c r="A359" s="20"/>
      <c r="B359" s="17"/>
      <c r="C359" s="17"/>
      <c r="D359" s="17"/>
      <c r="E359" s="17"/>
      <c r="F359" s="21"/>
      <c r="G359" s="17"/>
      <c r="H359" s="24"/>
    </row>
    <row r="360" spans="1:27">
      <c r="A360" s="18" t="s">
        <v>132</v>
      </c>
      <c r="B360" s="3" t="s">
        <v>186</v>
      </c>
      <c r="C360" s="3" t="s">
        <v>607</v>
      </c>
      <c r="D360" s="3" t="s">
        <v>132</v>
      </c>
      <c r="E360" s="3" t="s">
        <v>186</v>
      </c>
      <c r="F360" s="19" t="str">
        <f>IF($H360&lt;&gt;"",$H360,$G360)</f>
        <v>일렉트리파이드 G80 (RG3)</v>
      </c>
      <c r="G360" s="3" t="s">
        <v>184</v>
      </c>
      <c r="H360" s="29" t="s">
        <v>189</v>
      </c>
    </row>
    <row r="361" spans="1:27">
      <c r="A361" s="20"/>
      <c r="B361" s="17"/>
      <c r="C361" s="17"/>
      <c r="D361" s="17"/>
      <c r="E361" s="17"/>
      <c r="F361" s="21"/>
      <c r="G361" s="17"/>
      <c r="H361" s="23"/>
    </row>
    <row r="362" spans="1:27">
      <c r="A362" s="18" t="s">
        <v>132</v>
      </c>
      <c r="B362" s="3" t="s">
        <v>186</v>
      </c>
      <c r="C362" s="3" t="s">
        <v>188</v>
      </c>
      <c r="D362" s="3" t="s">
        <v>132</v>
      </c>
      <c r="E362" s="3" t="s">
        <v>186</v>
      </c>
      <c r="F362" s="19" t="str">
        <f>IF($H362&lt;&gt;"",$H362,$G362)</f>
        <v>G80 SPORT</v>
      </c>
      <c r="G362" s="3" t="s">
        <v>187</v>
      </c>
      <c r="H362" s="22" t="s">
        <v>188</v>
      </c>
    </row>
    <row r="363" spans="1:27">
      <c r="A363" s="20"/>
      <c r="B363" s="17"/>
      <c r="C363" s="17"/>
      <c r="D363" s="17"/>
      <c r="E363" s="17"/>
      <c r="F363" s="21"/>
      <c r="G363" s="17"/>
      <c r="H363" s="23"/>
    </row>
    <row r="364" spans="1:27">
      <c r="A364" s="18" t="s">
        <v>132</v>
      </c>
      <c r="B364" s="3" t="s">
        <v>186</v>
      </c>
      <c r="C364" s="3" t="s">
        <v>608</v>
      </c>
      <c r="D364" s="3" t="s">
        <v>132</v>
      </c>
      <c r="E364" s="3" t="s">
        <v>186</v>
      </c>
      <c r="F364" s="19" t="str">
        <f>IF($H364&lt;&gt;"",$H364,$G364)</f>
        <v>G80</v>
      </c>
      <c r="G364" s="3" t="s">
        <v>186</v>
      </c>
      <c r="H364" s="22" t="s">
        <v>186</v>
      </c>
    </row>
    <row r="365" spans="1:27">
      <c r="A365" s="20"/>
      <c r="B365" s="17"/>
      <c r="C365" s="17"/>
      <c r="D365" s="17"/>
      <c r="E365" s="17"/>
      <c r="F365" s="21"/>
      <c r="G365" s="17"/>
      <c r="H365" s="23"/>
    </row>
    <row r="366" spans="1:27">
      <c r="A366" s="18" t="s">
        <v>132</v>
      </c>
      <c r="B366" s="3" t="s">
        <v>181</v>
      </c>
      <c r="C366" s="3" t="s">
        <v>181</v>
      </c>
      <c r="D366" s="3" t="s">
        <v>132</v>
      </c>
      <c r="E366" s="3" t="s">
        <v>181</v>
      </c>
      <c r="F366" s="19" t="str">
        <f>IF($H366&lt;&gt;"",$H366,$G366)</f>
        <v>EQ900</v>
      </c>
      <c r="G366" s="3" t="s">
        <v>181</v>
      </c>
      <c r="H366" s="24"/>
    </row>
    <row r="367" spans="1:27">
      <c r="A367" s="20"/>
      <c r="B367" s="17"/>
      <c r="C367" s="17"/>
      <c r="D367" s="17"/>
      <c r="E367" s="17"/>
      <c r="F367" s="21"/>
      <c r="G367" s="17"/>
      <c r="H367" s="24"/>
    </row>
    <row r="368" spans="1:27">
      <c r="A368" s="18" t="s">
        <v>132</v>
      </c>
      <c r="B368" s="3" t="s">
        <v>182</v>
      </c>
      <c r="C368" s="3" t="s">
        <v>184</v>
      </c>
      <c r="D368" s="3" t="s">
        <v>132</v>
      </c>
      <c r="E368" s="3" t="s">
        <v>182</v>
      </c>
      <c r="F368" s="19" t="str">
        <f>IF($H368&lt;&gt;"",$H368,$G368)</f>
        <v>더 뉴 G70</v>
      </c>
      <c r="G368" s="3" t="s">
        <v>184</v>
      </c>
      <c r="H368" s="24"/>
    </row>
    <row r="369" spans="1:8">
      <c r="A369" s="20"/>
      <c r="B369" s="17"/>
      <c r="C369" s="17"/>
      <c r="D369" s="17"/>
      <c r="E369" s="17"/>
      <c r="F369" s="21"/>
      <c r="G369" s="17"/>
      <c r="H369" s="24"/>
    </row>
    <row r="370" spans="1:8">
      <c r="A370" s="18" t="s">
        <v>132</v>
      </c>
      <c r="B370" s="3" t="s">
        <v>182</v>
      </c>
      <c r="C370" s="3" t="s">
        <v>185</v>
      </c>
      <c r="D370" s="3" t="s">
        <v>132</v>
      </c>
      <c r="E370" s="3" t="s">
        <v>182</v>
      </c>
      <c r="F370" s="19" t="str">
        <f>IF($H370&lt;&gt;"",$H370,$G370)</f>
        <v>더 뉴 G70 SPORT</v>
      </c>
      <c r="G370" s="3" t="s">
        <v>184</v>
      </c>
      <c r="H370" s="22" t="s">
        <v>185</v>
      </c>
    </row>
    <row r="371" spans="1:8">
      <c r="A371" s="20"/>
      <c r="B371" s="17"/>
      <c r="C371" s="17"/>
      <c r="D371" s="17"/>
      <c r="E371" s="17"/>
      <c r="F371" s="21"/>
      <c r="G371" s="17"/>
      <c r="H371" s="23"/>
    </row>
    <row r="372" spans="1:8">
      <c r="A372" s="18" t="s">
        <v>132</v>
      </c>
      <c r="B372" s="3" t="s">
        <v>182</v>
      </c>
      <c r="C372" s="3" t="s">
        <v>182</v>
      </c>
      <c r="D372" s="3" t="s">
        <v>132</v>
      </c>
      <c r="E372" s="3" t="s">
        <v>182</v>
      </c>
      <c r="F372" s="19" t="str">
        <f>IF($H372&lt;&gt;"",$H372,$G372)</f>
        <v>G70</v>
      </c>
      <c r="G372" s="3" t="s">
        <v>182</v>
      </c>
      <c r="H372" s="24"/>
    </row>
    <row r="373" spans="1:8">
      <c r="A373" s="20"/>
      <c r="B373" s="17"/>
      <c r="C373" s="17"/>
      <c r="D373" s="17"/>
      <c r="E373" s="17"/>
      <c r="F373" s="21"/>
      <c r="G373" s="17"/>
      <c r="H373" s="24"/>
    </row>
    <row r="374" spans="1:8">
      <c r="A374" s="18" t="s">
        <v>132</v>
      </c>
      <c r="B374" s="3" t="s">
        <v>182</v>
      </c>
      <c r="C374" s="3" t="s">
        <v>183</v>
      </c>
      <c r="D374" s="3" t="s">
        <v>132</v>
      </c>
      <c r="E374" s="3" t="s">
        <v>182</v>
      </c>
      <c r="F374" s="19" t="str">
        <f>IF($H374&lt;&gt;"",$H374,$G374)</f>
        <v>G70 SPORT</v>
      </c>
      <c r="G374" s="3" t="s">
        <v>7</v>
      </c>
      <c r="H374" s="22" t="s">
        <v>183</v>
      </c>
    </row>
    <row r="375" spans="1:8">
      <c r="A375" s="20"/>
      <c r="B375" s="17"/>
      <c r="C375" s="17"/>
      <c r="D375" s="17"/>
      <c r="E375" s="17"/>
      <c r="F375" s="21"/>
      <c r="G375" s="17"/>
      <c r="H375" s="23"/>
    </row>
    <row r="376" spans="1:8">
      <c r="A376" s="18" t="s">
        <v>132</v>
      </c>
      <c r="B376" s="3" t="s">
        <v>190</v>
      </c>
      <c r="C376" s="3" t="s">
        <v>609</v>
      </c>
      <c r="D376" s="3" t="s">
        <v>132</v>
      </c>
      <c r="E376" s="3" t="s">
        <v>190</v>
      </c>
      <c r="F376" s="19" t="str">
        <f>IF($H376&lt;&gt;"",$H376,$G376)</f>
        <v>G90 (RS4)</v>
      </c>
      <c r="G376" s="3" t="s">
        <v>187</v>
      </c>
      <c r="H376" s="22" t="s">
        <v>191</v>
      </c>
    </row>
    <row r="377" spans="1:8">
      <c r="A377" s="20"/>
      <c r="B377" s="17"/>
      <c r="C377" s="17"/>
      <c r="D377" s="17"/>
      <c r="E377" s="17"/>
      <c r="F377" s="21"/>
      <c r="G377" s="17"/>
      <c r="H377" s="23"/>
    </row>
    <row r="378" spans="1:8">
      <c r="A378" s="18" t="s">
        <v>132</v>
      </c>
      <c r="B378" s="3" t="s">
        <v>190</v>
      </c>
      <c r="C378" s="3" t="s">
        <v>190</v>
      </c>
      <c r="D378" s="3" t="s">
        <v>132</v>
      </c>
      <c r="E378" s="3" t="s">
        <v>190</v>
      </c>
      <c r="F378" s="19" t="str">
        <f>IF($H378&lt;&gt;"",$H378,$G378)</f>
        <v>G90</v>
      </c>
      <c r="G378" s="3" t="s">
        <v>190</v>
      </c>
      <c r="H378" s="24"/>
    </row>
    <row r="379" spans="1:8">
      <c r="A379" s="20"/>
      <c r="B379" s="17"/>
      <c r="C379" s="17"/>
      <c r="D379" s="17"/>
      <c r="E379" s="17"/>
      <c r="F379" s="21"/>
      <c r="G379" s="17"/>
      <c r="H379" s="24"/>
    </row>
    <row r="380" spans="1:8">
      <c r="A380" s="18" t="s">
        <v>132</v>
      </c>
      <c r="B380" s="3" t="s">
        <v>194</v>
      </c>
      <c r="C380" s="3" t="s">
        <v>194</v>
      </c>
      <c r="D380" s="3" t="s">
        <v>132</v>
      </c>
      <c r="E380" s="3" t="s">
        <v>194</v>
      </c>
      <c r="F380" s="19" t="str">
        <f>IF($H380&lt;&gt;"",$H380,$G380)</f>
        <v>GV80</v>
      </c>
      <c r="G380" s="3" t="s">
        <v>194</v>
      </c>
      <c r="H380" s="24"/>
    </row>
    <row r="381" spans="1:8">
      <c r="A381" s="20"/>
      <c r="B381" s="17"/>
      <c r="C381" s="17"/>
      <c r="D381" s="17"/>
      <c r="E381" s="17"/>
      <c r="F381" s="21"/>
      <c r="G381" s="17"/>
      <c r="H381" s="24"/>
    </row>
    <row r="382" spans="1:8">
      <c r="A382" s="18" t="s">
        <v>132</v>
      </c>
      <c r="B382" s="3" t="s">
        <v>193</v>
      </c>
      <c r="C382" s="3" t="s">
        <v>193</v>
      </c>
      <c r="D382" s="3" t="s">
        <v>132</v>
      </c>
      <c r="E382" s="3" t="s">
        <v>193</v>
      </c>
      <c r="F382" s="19" t="str">
        <f>IF($H382&lt;&gt;"",$H382,$G382)</f>
        <v>GV70</v>
      </c>
      <c r="G382" s="3" t="s">
        <v>193</v>
      </c>
      <c r="H382" s="24"/>
    </row>
    <row r="383" spans="1:8">
      <c r="A383" s="20"/>
      <c r="B383" s="17"/>
      <c r="C383" s="17"/>
      <c r="D383" s="17"/>
      <c r="E383" s="17"/>
      <c r="F383" s="21"/>
      <c r="G383" s="17"/>
      <c r="H383" s="24"/>
    </row>
    <row r="384" spans="1:8">
      <c r="A384" s="18" t="s">
        <v>132</v>
      </c>
      <c r="B384" s="3" t="s">
        <v>192</v>
      </c>
      <c r="C384" s="3" t="s">
        <v>192</v>
      </c>
      <c r="D384" s="3" t="s">
        <v>132</v>
      </c>
      <c r="E384" s="3" t="s">
        <v>192</v>
      </c>
      <c r="F384" s="19" t="str">
        <f>IF($H384&lt;&gt;"",$H384,$G384)</f>
        <v>GV60</v>
      </c>
      <c r="G384" s="3" t="s">
        <v>192</v>
      </c>
      <c r="H384" s="24"/>
    </row>
    <row r="385" spans="1:27">
      <c r="A385" s="30"/>
      <c r="B385" s="31"/>
      <c r="C385" s="31"/>
      <c r="D385" s="31"/>
      <c r="E385" s="31"/>
      <c r="F385" s="34"/>
      <c r="G385" s="31"/>
      <c r="H385" s="35"/>
      <c r="I385" s="33"/>
      <c r="J385" s="33"/>
      <c r="K385" s="33"/>
      <c r="L385" s="33"/>
      <c r="M385" s="33"/>
      <c r="N385" s="33"/>
      <c r="O385" s="33"/>
      <c r="P385" s="33"/>
      <c r="Q385" s="33"/>
      <c r="R385" s="33"/>
      <c r="S385" s="33"/>
      <c r="T385" s="33"/>
      <c r="U385" s="33"/>
      <c r="V385" s="33"/>
      <c r="W385" s="33"/>
      <c r="X385" s="33"/>
      <c r="Y385" s="33"/>
      <c r="Z385" s="33"/>
      <c r="AA385" s="33"/>
    </row>
    <row r="386" spans="1:27">
      <c r="A386" s="18" t="s">
        <v>195</v>
      </c>
      <c r="B386" s="3" t="s">
        <v>248</v>
      </c>
      <c r="C386" s="3" t="s">
        <v>253</v>
      </c>
      <c r="D386" s="3" t="s">
        <v>195</v>
      </c>
      <c r="E386" s="3" t="s">
        <v>248</v>
      </c>
      <c r="F386" s="19" t="s">
        <v>253</v>
      </c>
      <c r="G386" s="3" t="s">
        <v>253</v>
      </c>
      <c r="H386" s="24"/>
      <c r="I386" s="2" t="s">
        <v>610</v>
      </c>
    </row>
    <row r="387" spans="1:27">
      <c r="A387" s="20"/>
      <c r="B387" s="17"/>
      <c r="C387" s="17"/>
      <c r="D387" s="17"/>
      <c r="E387" s="17"/>
      <c r="F387" s="21"/>
      <c r="G387" s="17"/>
      <c r="H387" s="24"/>
      <c r="I387" s="6"/>
    </row>
    <row r="388" spans="1:27">
      <c r="A388" s="18" t="s">
        <v>195</v>
      </c>
      <c r="B388" s="3" t="s">
        <v>248</v>
      </c>
      <c r="C388" s="3" t="s">
        <v>611</v>
      </c>
      <c r="D388" s="3" t="s">
        <v>195</v>
      </c>
      <c r="E388" s="3" t="s">
        <v>248</v>
      </c>
      <c r="F388" s="36" t="str">
        <f>IF($H388="T",$G388,$I388)</f>
        <v>모닝 어반</v>
      </c>
      <c r="G388" s="3" t="s">
        <v>253</v>
      </c>
      <c r="H388" s="17" t="str">
        <f>IF(SUBSTITUTE(C388," ","")=SUBSTITUTE(G388," ",""),"T","F")</f>
        <v>F</v>
      </c>
      <c r="I388" s="8" t="s">
        <v>253</v>
      </c>
      <c r="J388" s="1" t="s">
        <v>612</v>
      </c>
    </row>
    <row r="389" spans="1:27">
      <c r="A389" s="20"/>
      <c r="B389" s="17"/>
      <c r="C389" s="17"/>
      <c r="D389" s="17"/>
      <c r="E389" s="17"/>
      <c r="F389" s="21"/>
      <c r="G389" s="17"/>
      <c r="H389" s="17"/>
    </row>
    <row r="390" spans="1:27">
      <c r="A390" s="18" t="s">
        <v>195</v>
      </c>
      <c r="B390" s="3" t="s">
        <v>248</v>
      </c>
      <c r="C390" s="3" t="s">
        <v>613</v>
      </c>
      <c r="D390" s="3" t="s">
        <v>195</v>
      </c>
      <c r="E390" s="3" t="s">
        <v>248</v>
      </c>
      <c r="F390" s="36" t="str">
        <f>IF($H390="T",$G390,$I390)</f>
        <v>올 뉴 모닝 (JA)</v>
      </c>
      <c r="G390" s="3" t="s">
        <v>250</v>
      </c>
      <c r="H390" s="17" t="str">
        <f>IF(SUBSTITUTE(C390," ","")=SUBSTITUTE(G390," ",""),"T","F")</f>
        <v>T</v>
      </c>
      <c r="I390" s="6"/>
    </row>
    <row r="391" spans="1:27">
      <c r="A391" s="20"/>
      <c r="B391" s="17"/>
      <c r="C391" s="17"/>
      <c r="D391" s="17"/>
      <c r="E391" s="17"/>
      <c r="F391" s="21"/>
      <c r="G391" s="17"/>
      <c r="H391" s="17"/>
      <c r="I391" s="6"/>
    </row>
    <row r="392" spans="1:27">
      <c r="A392" s="18" t="s">
        <v>195</v>
      </c>
      <c r="B392" s="3" t="s">
        <v>248</v>
      </c>
      <c r="C392" s="3" t="s">
        <v>614</v>
      </c>
      <c r="D392" s="3" t="s">
        <v>195</v>
      </c>
      <c r="E392" s="3" t="s">
        <v>248</v>
      </c>
      <c r="F392" s="36" t="str">
        <f>IF($H392="T",$G392,$I392)</f>
        <v>올 뉴 모닝 (JA)</v>
      </c>
      <c r="G392" s="3" t="s">
        <v>250</v>
      </c>
      <c r="H392" s="17" t="str">
        <f>IF(SUBSTITUTE(C392," ","")=SUBSTITUTE(G392," ",""),"T","F")</f>
        <v>F</v>
      </c>
      <c r="I392" s="8" t="s">
        <v>250</v>
      </c>
      <c r="J392" s="1" t="s">
        <v>612</v>
      </c>
    </row>
    <row r="393" spans="1:27">
      <c r="A393" s="20"/>
      <c r="B393" s="17"/>
      <c r="C393" s="17"/>
      <c r="D393" s="17"/>
      <c r="E393" s="17"/>
      <c r="F393" s="21"/>
      <c r="G393" s="17"/>
      <c r="H393" s="17"/>
    </row>
    <row r="394" spans="1:27">
      <c r="A394" s="18" t="s">
        <v>195</v>
      </c>
      <c r="B394" s="3" t="s">
        <v>248</v>
      </c>
      <c r="C394" s="3" t="s">
        <v>252</v>
      </c>
      <c r="D394" s="3" t="s">
        <v>195</v>
      </c>
      <c r="E394" s="3" t="s">
        <v>248</v>
      </c>
      <c r="F394" s="36" t="str">
        <f>IF($H394="T",$G394,$I394)</f>
        <v>더 뉴 모닝</v>
      </c>
      <c r="G394" s="3" t="s">
        <v>252</v>
      </c>
      <c r="H394" s="17" t="str">
        <f>IF(SUBSTITUTE(C394," ","")=SUBSTITUTE(G394," ",""),"T","F")</f>
        <v>T</v>
      </c>
      <c r="I394" s="6"/>
    </row>
    <row r="395" spans="1:27">
      <c r="A395" s="20"/>
      <c r="B395" s="17"/>
      <c r="C395" s="17"/>
      <c r="D395" s="17"/>
      <c r="E395" s="17"/>
      <c r="F395" s="21"/>
      <c r="G395" s="17"/>
      <c r="H395" s="17"/>
      <c r="I395" s="6"/>
    </row>
    <row r="396" spans="1:27">
      <c r="A396" s="18" t="s">
        <v>195</v>
      </c>
      <c r="B396" s="3" t="s">
        <v>248</v>
      </c>
      <c r="C396" s="3" t="s">
        <v>615</v>
      </c>
      <c r="D396" s="3" t="s">
        <v>195</v>
      </c>
      <c r="E396" s="3" t="s">
        <v>248</v>
      </c>
      <c r="F396" s="36" t="str">
        <f>IF($H396="T",$G396,$I396)</f>
        <v>더 뉴 모닝</v>
      </c>
      <c r="G396" s="3" t="s">
        <v>252</v>
      </c>
      <c r="H396" s="17" t="str">
        <f>IF(SUBSTITUTE(C396," ","")=SUBSTITUTE(G396," ",""),"T","F")</f>
        <v>F</v>
      </c>
      <c r="I396" s="8" t="s">
        <v>252</v>
      </c>
    </row>
    <row r="397" spans="1:27">
      <c r="A397" s="20"/>
      <c r="B397" s="17"/>
      <c r="C397" s="17"/>
      <c r="D397" s="17"/>
      <c r="E397" s="17"/>
      <c r="F397" s="21"/>
      <c r="G397" s="17"/>
      <c r="H397" s="17"/>
    </row>
    <row r="398" spans="1:27">
      <c r="A398" s="18" t="s">
        <v>195</v>
      </c>
      <c r="B398" s="3" t="s">
        <v>248</v>
      </c>
      <c r="C398" s="3" t="s">
        <v>616</v>
      </c>
      <c r="D398" s="3" t="s">
        <v>195</v>
      </c>
      <c r="E398" s="3" t="s">
        <v>248</v>
      </c>
      <c r="F398" s="37" t="s">
        <v>249</v>
      </c>
      <c r="G398" s="3" t="s">
        <v>249</v>
      </c>
      <c r="H398" s="17" t="str">
        <f>IF(SUBSTITUTE(C398," ","")=SUBSTITUTE(G398," ",""),"T","F")</f>
        <v>F</v>
      </c>
      <c r="I398" s="1" t="s">
        <v>617</v>
      </c>
    </row>
    <row r="399" spans="1:27">
      <c r="A399" s="20"/>
      <c r="B399" s="17"/>
      <c r="C399" s="17"/>
      <c r="D399" s="17"/>
      <c r="E399" s="17"/>
      <c r="F399" s="21"/>
      <c r="G399" s="17"/>
      <c r="H399" s="17"/>
    </row>
    <row r="400" spans="1:27">
      <c r="A400" s="18" t="s">
        <v>195</v>
      </c>
      <c r="B400" s="3" t="s">
        <v>248</v>
      </c>
      <c r="C400" s="3" t="s">
        <v>618</v>
      </c>
      <c r="D400" s="1" t="s">
        <v>195</v>
      </c>
      <c r="E400" s="1" t="s">
        <v>248</v>
      </c>
      <c r="F400" s="27" t="s">
        <v>249</v>
      </c>
      <c r="G400" s="3" t="s">
        <v>377</v>
      </c>
      <c r="H400" s="17" t="str">
        <f>IF(SUBSTITUTE(C400," ","")=SUBSTITUTE(G400," ",""),"T","F")</f>
        <v>F</v>
      </c>
      <c r="I400" s="1" t="s">
        <v>619</v>
      </c>
    </row>
    <row r="401" spans="1:10">
      <c r="A401" s="20"/>
      <c r="B401" s="17"/>
      <c r="C401" s="17"/>
      <c r="D401" s="17"/>
      <c r="E401" s="17"/>
      <c r="F401" s="21"/>
      <c r="G401" s="17"/>
      <c r="H401" s="17"/>
    </row>
    <row r="402" spans="1:10">
      <c r="A402" s="18" t="s">
        <v>195</v>
      </c>
      <c r="B402" s="3" t="s">
        <v>248</v>
      </c>
      <c r="C402" s="3" t="s">
        <v>251</v>
      </c>
      <c r="D402" s="3" t="s">
        <v>195</v>
      </c>
      <c r="E402" s="3" t="s">
        <v>248</v>
      </c>
      <c r="F402" s="36" t="str">
        <f>IF($H402="T",$G402,$I402)</f>
        <v>뉴모닝</v>
      </c>
      <c r="G402" s="3" t="s">
        <v>251</v>
      </c>
      <c r="H402" s="17" t="str">
        <f>IF(SUBSTITUTE(C402," ","")=SUBSTITUTE(G402," ",""),"T","F")</f>
        <v>T</v>
      </c>
      <c r="I402" s="6"/>
    </row>
    <row r="403" spans="1:10">
      <c r="A403" s="20"/>
      <c r="B403" s="17"/>
      <c r="C403" s="17"/>
      <c r="D403" s="17"/>
      <c r="E403" s="17"/>
      <c r="F403" s="21"/>
      <c r="G403" s="17"/>
      <c r="H403" s="17"/>
      <c r="I403" s="2"/>
    </row>
    <row r="404" spans="1:10">
      <c r="A404" s="18" t="s">
        <v>195</v>
      </c>
      <c r="B404" s="3" t="s">
        <v>248</v>
      </c>
      <c r="C404" s="3" t="s">
        <v>620</v>
      </c>
      <c r="D404" s="3" t="s">
        <v>195</v>
      </c>
      <c r="E404" s="3" t="s">
        <v>248</v>
      </c>
      <c r="F404" s="36" t="str">
        <f>IF($H404="T",$G404,$I404)</f>
        <v>뉴모닝</v>
      </c>
      <c r="G404" s="3" t="s">
        <v>251</v>
      </c>
      <c r="H404" s="17" t="str">
        <f>IF(SUBSTITUTE(C404," ","")=SUBSTITUTE(G404," ",""),"T","F")</f>
        <v>F</v>
      </c>
      <c r="I404" s="2" t="s">
        <v>251</v>
      </c>
      <c r="J404" s="1" t="s">
        <v>612</v>
      </c>
    </row>
    <row r="405" spans="1:10">
      <c r="A405" s="20"/>
      <c r="B405" s="17"/>
      <c r="C405" s="17"/>
      <c r="D405" s="17"/>
      <c r="E405" s="17"/>
      <c r="F405" s="21"/>
      <c r="G405" s="17"/>
      <c r="H405" s="17"/>
    </row>
    <row r="406" spans="1:10">
      <c r="A406" s="18" t="s">
        <v>195</v>
      </c>
      <c r="B406" s="3" t="s">
        <v>248</v>
      </c>
      <c r="C406" s="3" t="s">
        <v>248</v>
      </c>
      <c r="D406" s="3" t="s">
        <v>195</v>
      </c>
      <c r="E406" s="3" t="s">
        <v>248</v>
      </c>
      <c r="F406" s="36" t="str">
        <f>IF($H406="T",$G406,$I406)</f>
        <v>모닝</v>
      </c>
      <c r="G406" s="3" t="s">
        <v>248</v>
      </c>
      <c r="H406" s="17" t="str">
        <f>IF(SUBSTITUTE(C406," ","")=SUBSTITUTE(G406," ",""),"T","F")</f>
        <v>T</v>
      </c>
      <c r="I406" s="6"/>
    </row>
    <row r="407" spans="1:10">
      <c r="A407" s="20"/>
      <c r="B407" s="17"/>
      <c r="C407" s="17"/>
      <c r="D407" s="17"/>
      <c r="E407" s="17"/>
      <c r="F407" s="21"/>
      <c r="G407" s="17"/>
      <c r="H407" s="17"/>
      <c r="I407" s="6"/>
    </row>
    <row r="408" spans="1:10">
      <c r="A408" s="18" t="s">
        <v>195</v>
      </c>
      <c r="B408" s="3" t="s">
        <v>248</v>
      </c>
      <c r="C408" s="3" t="s">
        <v>621</v>
      </c>
      <c r="D408" s="3" t="s">
        <v>195</v>
      </c>
      <c r="E408" s="3" t="s">
        <v>248</v>
      </c>
      <c r="F408" s="36" t="str">
        <f>IF($H408="T",$G408,$I408)</f>
        <v>모닝</v>
      </c>
      <c r="G408" s="3" t="s">
        <v>248</v>
      </c>
      <c r="H408" s="17" t="str">
        <f>IF(SUBSTITUTE(C408," ","")=SUBSTITUTE(G408," ",""),"T","F")</f>
        <v>F</v>
      </c>
      <c r="I408" s="2" t="s">
        <v>248</v>
      </c>
      <c r="J408" s="1" t="s">
        <v>612</v>
      </c>
    </row>
    <row r="409" spans="1:10">
      <c r="A409" s="20"/>
      <c r="B409" s="17"/>
      <c r="C409" s="17"/>
      <c r="D409" s="17"/>
      <c r="E409" s="17"/>
      <c r="F409" s="21"/>
      <c r="G409" s="17"/>
      <c r="H409" s="17"/>
    </row>
    <row r="410" spans="1:10">
      <c r="A410" s="18" t="s">
        <v>195</v>
      </c>
      <c r="B410" s="3" t="s">
        <v>316</v>
      </c>
      <c r="C410" s="3" t="s">
        <v>320</v>
      </c>
      <c r="D410" s="3" t="s">
        <v>195</v>
      </c>
      <c r="E410" s="3" t="s">
        <v>316</v>
      </c>
      <c r="F410" s="36" t="str">
        <f>IF($H410="T",$G410,$I410)</f>
        <v>카니발 4세대</v>
      </c>
      <c r="G410" s="3" t="s">
        <v>320</v>
      </c>
      <c r="H410" s="17" t="str">
        <f>IF(SUBSTITUTE(C410," ","")=SUBSTITUTE(G410," ",""),"T","F")</f>
        <v>T</v>
      </c>
    </row>
    <row r="411" spans="1:10">
      <c r="A411" s="20"/>
      <c r="B411" s="17"/>
      <c r="C411" s="17"/>
      <c r="D411" s="17"/>
      <c r="E411" s="17"/>
      <c r="F411" s="21"/>
      <c r="G411" s="17"/>
      <c r="H411" s="17"/>
    </row>
    <row r="412" spans="1:10">
      <c r="A412" s="18" t="s">
        <v>195</v>
      </c>
      <c r="B412" s="3" t="s">
        <v>316</v>
      </c>
      <c r="C412" s="3" t="s">
        <v>318</v>
      </c>
      <c r="D412" s="3" t="s">
        <v>195</v>
      </c>
      <c r="E412" s="3" t="s">
        <v>316</v>
      </c>
      <c r="F412" s="36" t="str">
        <f>IF($H412="T",$G412,$I412)</f>
        <v>더 뉴 카니발</v>
      </c>
      <c r="G412" s="3" t="s">
        <v>318</v>
      </c>
      <c r="H412" s="17" t="str">
        <f>IF(SUBSTITUTE(C412," ","")=SUBSTITUTE(G412," ",""),"T","F")</f>
        <v>T</v>
      </c>
    </row>
    <row r="413" spans="1:10">
      <c r="A413" s="20"/>
      <c r="B413" s="17"/>
      <c r="C413" s="17"/>
      <c r="D413" s="17"/>
      <c r="E413" s="17"/>
      <c r="F413" s="21"/>
      <c r="G413" s="17"/>
      <c r="H413" s="17"/>
    </row>
    <row r="414" spans="1:10">
      <c r="A414" s="18" t="s">
        <v>195</v>
      </c>
      <c r="B414" s="3" t="s">
        <v>316</v>
      </c>
      <c r="C414" s="3" t="s">
        <v>317</v>
      </c>
      <c r="D414" s="3" t="s">
        <v>195</v>
      </c>
      <c r="E414" s="3" t="s">
        <v>316</v>
      </c>
      <c r="F414" s="36" t="str">
        <f>IF($H414="T",$G414,$I414)</f>
        <v>올 뉴 카니발</v>
      </c>
      <c r="G414" s="3" t="s">
        <v>317</v>
      </c>
      <c r="H414" s="17" t="str">
        <f>IF(SUBSTITUTE(C414," ","")=SUBSTITUTE(G414," ",""),"T","F")</f>
        <v>T</v>
      </c>
    </row>
    <row r="415" spans="1:10">
      <c r="A415" s="20"/>
      <c r="B415" s="17"/>
      <c r="C415" s="17"/>
      <c r="D415" s="17"/>
      <c r="E415" s="17"/>
      <c r="F415" s="21"/>
      <c r="G415" s="17"/>
      <c r="H415" s="17"/>
    </row>
    <row r="416" spans="1:10">
      <c r="A416" s="18" t="s">
        <v>195</v>
      </c>
      <c r="B416" s="3" t="s">
        <v>316</v>
      </c>
      <c r="C416" s="3" t="s">
        <v>319</v>
      </c>
      <c r="D416" s="3" t="s">
        <v>195</v>
      </c>
      <c r="E416" s="3" t="s">
        <v>316</v>
      </c>
      <c r="F416" s="36" t="str">
        <f>IF($H416="T",$G416,$I416)</f>
        <v>카니발 R</v>
      </c>
      <c r="G416" s="3" t="s">
        <v>319</v>
      </c>
      <c r="H416" s="17" t="str">
        <f>IF(SUBSTITUTE(C416," ","")=SUBSTITUTE(G416," ",""),"T","F")</f>
        <v>T</v>
      </c>
    </row>
    <row r="417" spans="1:9">
      <c r="A417" s="20"/>
      <c r="B417" s="17"/>
      <c r="C417" s="17"/>
      <c r="D417" s="17"/>
      <c r="E417" s="17"/>
      <c r="F417" s="21"/>
      <c r="G417" s="17"/>
      <c r="H417" s="17"/>
    </row>
    <row r="418" spans="1:9">
      <c r="A418" s="18" t="s">
        <v>195</v>
      </c>
      <c r="B418" s="3" t="s">
        <v>316</v>
      </c>
      <c r="C418" s="3" t="s">
        <v>622</v>
      </c>
      <c r="D418" s="3" t="s">
        <v>195</v>
      </c>
      <c r="E418" s="3" t="s">
        <v>316</v>
      </c>
      <c r="F418" s="36" t="str">
        <f>IF($H418="T",$G418,$I418)</f>
        <v>그랜드 카니발</v>
      </c>
      <c r="G418" s="3" t="s">
        <v>321</v>
      </c>
      <c r="H418" s="17" t="str">
        <f>IF(SUBSTITUTE(C418," ","")=SUBSTITUTE(G418," ",""),"T","F")</f>
        <v>T</v>
      </c>
    </row>
    <row r="419" spans="1:9">
      <c r="A419" s="20"/>
      <c r="B419" s="17"/>
      <c r="C419" s="17"/>
      <c r="D419" s="17"/>
      <c r="E419" s="17"/>
      <c r="F419" s="21"/>
      <c r="G419" s="17"/>
      <c r="H419" s="17"/>
    </row>
    <row r="420" spans="1:9">
      <c r="A420" s="18" t="s">
        <v>195</v>
      </c>
      <c r="B420" s="3" t="s">
        <v>316</v>
      </c>
      <c r="C420" s="3" t="s">
        <v>322</v>
      </c>
      <c r="D420" s="3" t="s">
        <v>195</v>
      </c>
      <c r="E420" s="3" t="s">
        <v>316</v>
      </c>
      <c r="F420" s="36" t="str">
        <f>IF($H420="T",$G420,$I420)</f>
        <v>뉴카니발</v>
      </c>
      <c r="G420" s="3" t="s">
        <v>322</v>
      </c>
      <c r="H420" s="17" t="str">
        <f>IF(SUBSTITUTE(C420," ","")=SUBSTITUTE(G420," ",""),"T","F")</f>
        <v>T</v>
      </c>
    </row>
    <row r="421" spans="1:9">
      <c r="A421" s="20"/>
      <c r="B421" s="17"/>
      <c r="C421" s="17"/>
      <c r="D421" s="17"/>
      <c r="E421" s="17"/>
      <c r="F421" s="21"/>
      <c r="G421" s="17"/>
      <c r="H421" s="17"/>
    </row>
    <row r="422" spans="1:9">
      <c r="A422" s="18" t="s">
        <v>195</v>
      </c>
      <c r="B422" s="3" t="s">
        <v>316</v>
      </c>
      <c r="C422" s="3" t="s">
        <v>323</v>
      </c>
      <c r="D422" s="3" t="s">
        <v>195</v>
      </c>
      <c r="E422" s="3" t="s">
        <v>316</v>
      </c>
      <c r="F422" s="36" t="str">
        <f>IF($H422="T",$G422,$I422)</f>
        <v>카니발2</v>
      </c>
      <c r="G422" s="3" t="s">
        <v>316</v>
      </c>
      <c r="H422" s="17" t="str">
        <f>IF(SUBSTITUTE(C422," ","")=SUBSTITUTE(G422," ",""),"T","F")</f>
        <v>F</v>
      </c>
      <c r="I422" s="29" t="s">
        <v>323</v>
      </c>
    </row>
    <row r="423" spans="1:9">
      <c r="A423" s="20"/>
      <c r="B423" s="17"/>
      <c r="C423" s="17"/>
      <c r="D423" s="17"/>
      <c r="E423" s="17"/>
      <c r="F423" s="21"/>
      <c r="G423" s="17"/>
      <c r="H423" s="17"/>
    </row>
    <row r="424" spans="1:9">
      <c r="A424" s="18" t="s">
        <v>195</v>
      </c>
      <c r="B424" s="3" t="s">
        <v>316</v>
      </c>
      <c r="C424" s="3" t="s">
        <v>316</v>
      </c>
      <c r="D424" s="3" t="s">
        <v>195</v>
      </c>
      <c r="E424" s="3" t="s">
        <v>316</v>
      </c>
      <c r="F424" s="36" t="str">
        <f>IF($H424="T",$G424,$I424)</f>
        <v>카니발</v>
      </c>
      <c r="G424" s="3" t="s">
        <v>316</v>
      </c>
      <c r="H424" s="17" t="str">
        <f>IF(SUBSTITUTE(C424," ","")=SUBSTITUTE(G424," ",""),"T","F")</f>
        <v>T</v>
      </c>
    </row>
    <row r="425" spans="1:9">
      <c r="A425" s="20"/>
      <c r="B425" s="17"/>
      <c r="C425" s="17"/>
      <c r="D425" s="17"/>
      <c r="E425" s="17"/>
      <c r="F425" s="21"/>
      <c r="G425" s="17"/>
      <c r="H425" s="17"/>
    </row>
    <row r="426" spans="1:9">
      <c r="A426" s="18" t="s">
        <v>195</v>
      </c>
      <c r="B426" s="3" t="s">
        <v>260</v>
      </c>
      <c r="C426" s="3" t="s">
        <v>261</v>
      </c>
      <c r="D426" s="3" t="s">
        <v>195</v>
      </c>
      <c r="E426" s="3" t="s">
        <v>260</v>
      </c>
      <c r="F426" s="36" t="str">
        <f>IF($H426="T",$G426,$I426)</f>
        <v>더 뉴 봉고3</v>
      </c>
      <c r="G426" s="3" t="s">
        <v>200</v>
      </c>
      <c r="H426" s="17" t="str">
        <f>IF(SUBSTITUTE(C426," ","")=SUBSTITUTE(G426," ",""),"T","F")</f>
        <v>F</v>
      </c>
      <c r="I426" s="8" t="s">
        <v>261</v>
      </c>
    </row>
    <row r="427" spans="1:9">
      <c r="A427" s="20"/>
      <c r="B427" s="17"/>
      <c r="C427" s="17"/>
      <c r="D427" s="17"/>
      <c r="E427" s="17"/>
      <c r="F427" s="21"/>
      <c r="G427" s="17"/>
      <c r="H427" s="17"/>
      <c r="I427" s="24"/>
    </row>
    <row r="428" spans="1:9">
      <c r="A428" s="18" t="s">
        <v>195</v>
      </c>
      <c r="B428" s="3" t="s">
        <v>260</v>
      </c>
      <c r="C428" s="3" t="s">
        <v>262</v>
      </c>
      <c r="D428" s="3" t="s">
        <v>195</v>
      </c>
      <c r="E428" s="3" t="s">
        <v>260</v>
      </c>
      <c r="F428" s="36" t="str">
        <f>IF($H428="T",$G428,$I428)</f>
        <v>더 뉴 봉고3 EV</v>
      </c>
      <c r="G428" s="3" t="s">
        <v>206</v>
      </c>
      <c r="H428" s="17" t="str">
        <f>IF(SUBSTITUTE(C428," ","")=SUBSTITUTE(G428," ",""),"T","F")</f>
        <v>F</v>
      </c>
      <c r="I428" s="8" t="s">
        <v>262</v>
      </c>
    </row>
    <row r="429" spans="1:9">
      <c r="A429" s="20"/>
      <c r="B429" s="17"/>
      <c r="C429" s="17"/>
      <c r="D429" s="17"/>
      <c r="E429" s="17"/>
      <c r="F429" s="21"/>
      <c r="G429" s="17"/>
      <c r="H429" s="17"/>
      <c r="I429" s="24"/>
    </row>
    <row r="430" spans="1:9">
      <c r="A430" s="18" t="s">
        <v>195</v>
      </c>
      <c r="B430" s="3" t="s">
        <v>260</v>
      </c>
      <c r="C430" s="3" t="s">
        <v>263</v>
      </c>
      <c r="D430" s="3" t="s">
        <v>195</v>
      </c>
      <c r="E430" s="3" t="s">
        <v>260</v>
      </c>
      <c r="F430" s="36" t="str">
        <f>IF($H430="T",$G430,$I430)</f>
        <v>봉고3</v>
      </c>
      <c r="G430" s="3" t="s">
        <v>44</v>
      </c>
      <c r="H430" s="17" t="str">
        <f>IF(SUBSTITUTE(C430," ","")=SUBSTITUTE(G430," ",""),"T","F")</f>
        <v>F</v>
      </c>
      <c r="I430" s="8" t="s">
        <v>263</v>
      </c>
    </row>
    <row r="431" spans="1:9">
      <c r="A431" s="20"/>
      <c r="B431" s="17"/>
      <c r="C431" s="17"/>
      <c r="D431" s="17"/>
      <c r="E431" s="17"/>
      <c r="F431" s="21"/>
      <c r="G431" s="17"/>
      <c r="H431" s="17"/>
      <c r="I431" s="24"/>
    </row>
    <row r="432" spans="1:9">
      <c r="A432" s="18" t="s">
        <v>195</v>
      </c>
      <c r="B432" s="3" t="s">
        <v>260</v>
      </c>
      <c r="C432" s="3" t="s">
        <v>260</v>
      </c>
      <c r="D432" s="3" t="s">
        <v>195</v>
      </c>
      <c r="E432" s="3" t="s">
        <v>260</v>
      </c>
      <c r="F432" s="36" t="str">
        <f>IF($H432="T",$G432,$I432)</f>
        <v>봉고</v>
      </c>
      <c r="G432" s="3" t="s">
        <v>44</v>
      </c>
      <c r="H432" s="17" t="str">
        <f>IF(SUBSTITUTE(C432," ","")=SUBSTITUTE(G432," ",""),"T","F")</f>
        <v>F</v>
      </c>
      <c r="I432" s="8" t="s">
        <v>260</v>
      </c>
    </row>
    <row r="433" spans="1:8">
      <c r="A433" s="20"/>
      <c r="B433" s="17"/>
      <c r="C433" s="17"/>
      <c r="D433" s="17"/>
      <c r="E433" s="17"/>
      <c r="F433" s="21"/>
      <c r="G433" s="17"/>
      <c r="H433" s="17"/>
    </row>
    <row r="434" spans="1:8">
      <c r="A434" s="18" t="s">
        <v>195</v>
      </c>
      <c r="B434" s="3" t="s">
        <v>209</v>
      </c>
      <c r="C434" s="3" t="s">
        <v>213</v>
      </c>
      <c r="D434" s="3" t="s">
        <v>195</v>
      </c>
      <c r="E434" s="3" t="s">
        <v>209</v>
      </c>
      <c r="F434" s="36" t="str">
        <f>IF($H434="T",$G434,$I434)</f>
        <v>K5 3세대</v>
      </c>
      <c r="G434" s="3" t="s">
        <v>213</v>
      </c>
      <c r="H434" s="17" t="str">
        <f>IF(SUBSTITUTE(C434," ","")=SUBSTITUTE(G434," ",""),"T","F")</f>
        <v>T</v>
      </c>
    </row>
    <row r="435" spans="1:8">
      <c r="A435" s="20"/>
      <c r="B435" s="17"/>
      <c r="C435" s="17"/>
      <c r="D435" s="17"/>
      <c r="E435" s="17"/>
      <c r="F435" s="21"/>
      <c r="G435" s="17"/>
      <c r="H435" s="17"/>
    </row>
    <row r="436" spans="1:8">
      <c r="A436" s="18" t="s">
        <v>195</v>
      </c>
      <c r="B436" s="3" t="s">
        <v>209</v>
      </c>
      <c r="C436" s="3" t="s">
        <v>215</v>
      </c>
      <c r="D436" s="3" t="s">
        <v>195</v>
      </c>
      <c r="E436" s="3" t="s">
        <v>209</v>
      </c>
      <c r="F436" s="36" t="str">
        <f>IF($H436="T",$G436,$I436)</f>
        <v>K5 하이브리드 3세대</v>
      </c>
      <c r="G436" s="3" t="s">
        <v>215</v>
      </c>
      <c r="H436" s="17" t="str">
        <f>IF(SUBSTITUTE(C436," ","")=SUBSTITUTE(G436," ",""),"T","F")</f>
        <v>T</v>
      </c>
    </row>
    <row r="437" spans="1:8">
      <c r="A437" s="20"/>
      <c r="B437" s="17"/>
      <c r="C437" s="17"/>
      <c r="D437" s="17"/>
      <c r="E437" s="17"/>
      <c r="F437" s="21"/>
      <c r="G437" s="17"/>
      <c r="H437" s="17"/>
    </row>
    <row r="438" spans="1:8">
      <c r="A438" s="18" t="s">
        <v>195</v>
      </c>
      <c r="B438" s="3" t="s">
        <v>209</v>
      </c>
      <c r="C438" s="3" t="s">
        <v>212</v>
      </c>
      <c r="D438" s="3" t="s">
        <v>195</v>
      </c>
      <c r="E438" s="3" t="s">
        <v>209</v>
      </c>
      <c r="F438" s="36" t="str">
        <f>IF($H438="T",$G438,$I438)</f>
        <v>더 뉴 K5 2세대</v>
      </c>
      <c r="G438" s="3" t="s">
        <v>212</v>
      </c>
      <c r="H438" s="17" t="str">
        <f>IF(SUBSTITUTE(C438," ","")=SUBSTITUTE(G438," ",""),"T","F")</f>
        <v>T</v>
      </c>
    </row>
    <row r="439" spans="1:8">
      <c r="A439" s="20"/>
      <c r="B439" s="17"/>
      <c r="C439" s="17"/>
      <c r="D439" s="17"/>
      <c r="E439" s="17"/>
      <c r="F439" s="21"/>
      <c r="G439" s="17"/>
      <c r="H439" s="17"/>
    </row>
    <row r="440" spans="1:8">
      <c r="A440" s="18" t="s">
        <v>195</v>
      </c>
      <c r="B440" s="3" t="s">
        <v>209</v>
      </c>
      <c r="C440" s="3" t="s">
        <v>210</v>
      </c>
      <c r="D440" s="3" t="s">
        <v>195</v>
      </c>
      <c r="E440" s="3" t="s">
        <v>209</v>
      </c>
      <c r="F440" s="36" t="str">
        <f>IF($H440="T",$G440,$I440)</f>
        <v>K5 2세대</v>
      </c>
      <c r="G440" s="3" t="s">
        <v>210</v>
      </c>
      <c r="H440" s="17" t="str">
        <f>IF(SUBSTITUTE(C440," ","")=SUBSTITUTE(G440," ",""),"T","F")</f>
        <v>T</v>
      </c>
    </row>
    <row r="441" spans="1:8">
      <c r="A441" s="20"/>
      <c r="B441" s="17"/>
      <c r="C441" s="17"/>
      <c r="D441" s="17"/>
      <c r="E441" s="17"/>
      <c r="F441" s="21"/>
      <c r="G441" s="17"/>
      <c r="H441" s="17"/>
    </row>
    <row r="442" spans="1:8">
      <c r="A442" s="18" t="s">
        <v>195</v>
      </c>
      <c r="B442" s="3" t="s">
        <v>209</v>
      </c>
      <c r="C442" s="3" t="s">
        <v>217</v>
      </c>
      <c r="D442" s="3" t="s">
        <v>195</v>
      </c>
      <c r="E442" s="3" t="s">
        <v>209</v>
      </c>
      <c r="F442" s="36" t="str">
        <f>IF($H442="T",$G442,$I442)</f>
        <v>더 뉴 K5 하이브리드 2세대</v>
      </c>
      <c r="G442" s="3" t="s">
        <v>217</v>
      </c>
      <c r="H442" s="17" t="str">
        <f>IF(SUBSTITUTE(C442," ","")=SUBSTITUTE(G442," ",""),"T","F")</f>
        <v>T</v>
      </c>
    </row>
    <row r="443" spans="1:8">
      <c r="A443" s="20"/>
      <c r="B443" s="17"/>
      <c r="C443" s="17"/>
      <c r="D443" s="17"/>
      <c r="E443" s="17"/>
      <c r="F443" s="21"/>
      <c r="G443" s="17"/>
      <c r="H443" s="17"/>
    </row>
    <row r="444" spans="1:8">
      <c r="A444" s="18" t="s">
        <v>195</v>
      </c>
      <c r="B444" s="3" t="s">
        <v>209</v>
      </c>
      <c r="C444" s="3" t="s">
        <v>211</v>
      </c>
      <c r="D444" s="3" t="s">
        <v>195</v>
      </c>
      <c r="E444" s="3" t="s">
        <v>209</v>
      </c>
      <c r="F444" s="36" t="str">
        <f>IF($H444="T",$G444,$I444)</f>
        <v>더 뉴 K5</v>
      </c>
      <c r="G444" s="3" t="s">
        <v>211</v>
      </c>
      <c r="H444" s="17" t="str">
        <f>IF(SUBSTITUTE(C444," ","")=SUBSTITUTE(G444," ",""),"T","F")</f>
        <v>T</v>
      </c>
    </row>
    <row r="445" spans="1:8">
      <c r="A445" s="20"/>
      <c r="B445" s="17"/>
      <c r="C445" s="17"/>
      <c r="D445" s="17"/>
      <c r="E445" s="17"/>
      <c r="F445" s="21"/>
      <c r="G445" s="17"/>
      <c r="H445" s="17"/>
    </row>
    <row r="446" spans="1:8">
      <c r="A446" s="18" t="s">
        <v>195</v>
      </c>
      <c r="B446" s="3" t="s">
        <v>209</v>
      </c>
      <c r="C446" s="3" t="s">
        <v>216</v>
      </c>
      <c r="D446" s="3" t="s">
        <v>195</v>
      </c>
      <c r="E446" s="3" t="s">
        <v>209</v>
      </c>
      <c r="F446" s="36" t="str">
        <f>IF($H446="T",$G446,$I446)</f>
        <v>K5 하이브리드 2세대</v>
      </c>
      <c r="G446" s="3" t="s">
        <v>216</v>
      </c>
      <c r="H446" s="17" t="str">
        <f>IF(SUBSTITUTE(C446," ","")=SUBSTITUTE(G446," ",""),"T","F")</f>
        <v>T</v>
      </c>
    </row>
    <row r="447" spans="1:8">
      <c r="A447" s="20"/>
      <c r="B447" s="17"/>
      <c r="C447" s="17"/>
      <c r="D447" s="17"/>
      <c r="E447" s="17"/>
      <c r="F447" s="21"/>
      <c r="G447" s="17"/>
      <c r="H447" s="17"/>
    </row>
    <row r="448" spans="1:8">
      <c r="A448" s="18" t="s">
        <v>195</v>
      </c>
      <c r="B448" s="3" t="s">
        <v>209</v>
      </c>
      <c r="C448" s="3" t="s">
        <v>214</v>
      </c>
      <c r="D448" s="3" t="s">
        <v>195</v>
      </c>
      <c r="E448" s="3" t="s">
        <v>209</v>
      </c>
      <c r="F448" s="36" t="str">
        <f>IF($H448="T",$G448,$I448)</f>
        <v>K5 하이브리드</v>
      </c>
      <c r="G448" s="3" t="s">
        <v>214</v>
      </c>
      <c r="H448" s="17" t="str">
        <f>IF(SUBSTITUTE(C448," ","")=SUBSTITUTE(G448," ",""),"T","F")</f>
        <v>T</v>
      </c>
    </row>
    <row r="449" spans="1:9">
      <c r="A449" s="20"/>
      <c r="B449" s="17"/>
      <c r="C449" s="17"/>
      <c r="D449" s="17"/>
      <c r="E449" s="17"/>
      <c r="F449" s="21"/>
      <c r="G449" s="17"/>
      <c r="H449" s="17"/>
    </row>
    <row r="450" spans="1:9">
      <c r="A450" s="18" t="s">
        <v>195</v>
      </c>
      <c r="B450" s="3" t="s">
        <v>209</v>
      </c>
      <c r="C450" s="3" t="s">
        <v>209</v>
      </c>
      <c r="D450" s="3" t="s">
        <v>195</v>
      </c>
      <c r="E450" s="3" t="s">
        <v>209</v>
      </c>
      <c r="F450" s="36" t="str">
        <f>IF($H450="T",$G450,$I450)</f>
        <v>K5</v>
      </c>
      <c r="G450" s="3" t="s">
        <v>209</v>
      </c>
      <c r="H450" s="17" t="str">
        <f>IF(SUBSTITUTE(C450," ","")=SUBSTITUTE(G450," ",""),"T","F")</f>
        <v>T</v>
      </c>
    </row>
    <row r="451" spans="1:9">
      <c r="A451" s="20"/>
      <c r="B451" s="17"/>
      <c r="C451" s="17"/>
      <c r="D451" s="17"/>
      <c r="E451" s="17"/>
      <c r="F451" s="21"/>
      <c r="G451" s="17"/>
      <c r="H451" s="17"/>
    </row>
    <row r="452" spans="1:9">
      <c r="A452" s="18" t="s">
        <v>195</v>
      </c>
      <c r="B452" s="3" t="s">
        <v>292</v>
      </c>
      <c r="C452" s="3" t="s">
        <v>297</v>
      </c>
      <c r="D452" s="3" t="s">
        <v>195</v>
      </c>
      <c r="E452" s="3" t="s">
        <v>292</v>
      </c>
      <c r="F452" s="36" t="str">
        <f>IF($H452="T",$G452,$I452)</f>
        <v>쏘렌토 4세대</v>
      </c>
      <c r="G452" s="3" t="s">
        <v>297</v>
      </c>
      <c r="H452" s="17" t="str">
        <f>IF(SUBSTITUTE(C452," ","")=SUBSTITUTE(G452," ",""),"T","F")</f>
        <v>T</v>
      </c>
    </row>
    <row r="453" spans="1:9">
      <c r="A453" s="20"/>
      <c r="B453" s="17"/>
      <c r="C453" s="17"/>
      <c r="D453" s="17"/>
      <c r="E453" s="17"/>
      <c r="F453" s="21"/>
      <c r="G453" s="17"/>
      <c r="H453" s="17"/>
    </row>
    <row r="454" spans="1:9">
      <c r="A454" s="18" t="s">
        <v>195</v>
      </c>
      <c r="B454" s="3" t="s">
        <v>292</v>
      </c>
      <c r="C454" s="3" t="s">
        <v>298</v>
      </c>
      <c r="D454" s="3" t="s">
        <v>195</v>
      </c>
      <c r="E454" s="3" t="s">
        <v>292</v>
      </c>
      <c r="F454" s="36" t="str">
        <f>IF($H454="T",$G454,$I454)</f>
        <v>쏘렌토 4세대 하이브리드</v>
      </c>
      <c r="G454" s="3" t="s">
        <v>289</v>
      </c>
      <c r="H454" s="17" t="str">
        <f>IF(SUBSTITUTE(C454," ","")=SUBSTITUTE(G454," ",""),"T","F")</f>
        <v>F</v>
      </c>
      <c r="I454" s="38" t="s">
        <v>298</v>
      </c>
    </row>
    <row r="455" spans="1:9">
      <c r="A455" s="20"/>
      <c r="B455" s="17"/>
      <c r="C455" s="17"/>
      <c r="D455" s="17"/>
      <c r="E455" s="17"/>
      <c r="F455" s="21"/>
      <c r="G455" s="17"/>
      <c r="H455" s="17"/>
    </row>
    <row r="456" spans="1:9">
      <c r="A456" s="18" t="s">
        <v>195</v>
      </c>
      <c r="B456" s="3" t="s">
        <v>292</v>
      </c>
      <c r="C456" s="3" t="s">
        <v>293</v>
      </c>
      <c r="D456" s="3" t="s">
        <v>195</v>
      </c>
      <c r="E456" s="3" t="s">
        <v>292</v>
      </c>
      <c r="F456" s="36" t="str">
        <f>IF($H456="T",$G456,$I456)</f>
        <v>더 뉴 쏘렌토</v>
      </c>
      <c r="G456" s="3" t="s">
        <v>293</v>
      </c>
      <c r="H456" s="17" t="str">
        <f>IF(SUBSTITUTE(C456," ","")=SUBSTITUTE(G456," ",""),"T","F")</f>
        <v>T</v>
      </c>
    </row>
    <row r="457" spans="1:9">
      <c r="A457" s="20"/>
      <c r="B457" s="17"/>
      <c r="C457" s="17"/>
      <c r="D457" s="17"/>
      <c r="E457" s="17"/>
      <c r="F457" s="21"/>
      <c r="G457" s="17"/>
      <c r="H457" s="17"/>
    </row>
    <row r="458" spans="1:9">
      <c r="A458" s="18" t="s">
        <v>195</v>
      </c>
      <c r="B458" s="3" t="s">
        <v>292</v>
      </c>
      <c r="C458" s="3" t="s">
        <v>623</v>
      </c>
      <c r="D458" s="3" t="s">
        <v>195</v>
      </c>
      <c r="E458" s="3" t="s">
        <v>292</v>
      </c>
      <c r="F458" s="36" t="str">
        <f>IF($H458="T",$G458,$I458)</f>
        <v>올 뉴 쏘렌토</v>
      </c>
      <c r="G458" s="3" t="s">
        <v>294</v>
      </c>
      <c r="H458" s="17" t="str">
        <f>IF(SUBSTITUTE(C458," ","")=SUBSTITUTE(G458," ",""),"T","F")</f>
        <v>T</v>
      </c>
    </row>
    <row r="459" spans="1:9">
      <c r="A459" s="20"/>
      <c r="B459" s="17"/>
      <c r="C459" s="17"/>
      <c r="D459" s="17"/>
      <c r="E459" s="17"/>
      <c r="F459" s="21"/>
      <c r="G459" s="17"/>
      <c r="H459" s="17"/>
    </row>
    <row r="460" spans="1:9">
      <c r="A460" s="18" t="s">
        <v>195</v>
      </c>
      <c r="B460" s="3" t="s">
        <v>292</v>
      </c>
      <c r="C460" s="3" t="s">
        <v>624</v>
      </c>
      <c r="D460" s="3" t="s">
        <v>195</v>
      </c>
      <c r="E460" s="3" t="s">
        <v>292</v>
      </c>
      <c r="F460" s="36" t="str">
        <f>IF($H460="T",$G460,$I460)</f>
        <v>뉴 쏘렌토 R</v>
      </c>
      <c r="G460" s="3" t="s">
        <v>299</v>
      </c>
      <c r="H460" s="17" t="str">
        <f>IF(SUBSTITUTE(C460," ","")=SUBSTITUTE(G460," ",""),"T","F")</f>
        <v>F</v>
      </c>
      <c r="I460" s="2" t="s">
        <v>296</v>
      </c>
    </row>
    <row r="461" spans="1:9">
      <c r="A461" s="20"/>
      <c r="B461" s="17"/>
      <c r="C461" s="17"/>
      <c r="D461" s="17"/>
      <c r="E461" s="17"/>
      <c r="F461" s="21"/>
      <c r="G461" s="17"/>
      <c r="H461" s="17"/>
    </row>
    <row r="462" spans="1:9">
      <c r="A462" s="18" t="s">
        <v>195</v>
      </c>
      <c r="B462" s="3" t="s">
        <v>292</v>
      </c>
      <c r="C462" s="3" t="s">
        <v>625</v>
      </c>
      <c r="D462" s="3" t="s">
        <v>195</v>
      </c>
      <c r="E462" s="3" t="s">
        <v>292</v>
      </c>
      <c r="F462" s="36" t="str">
        <f>IF($H462="T",$G462,$I462)</f>
        <v>쏘렌토 R</v>
      </c>
      <c r="G462" s="3" t="s">
        <v>295</v>
      </c>
      <c r="H462" s="17" t="str">
        <f>IF(SUBSTITUTE(C462," ","")=SUBSTITUTE(G462," ",""),"T","F")</f>
        <v>T</v>
      </c>
    </row>
    <row r="463" spans="1:9">
      <c r="A463" s="20"/>
      <c r="B463" s="17"/>
      <c r="C463" s="17"/>
      <c r="D463" s="17"/>
      <c r="E463" s="17"/>
      <c r="F463" s="21"/>
      <c r="G463" s="17"/>
      <c r="H463" s="17"/>
    </row>
    <row r="464" spans="1:9">
      <c r="A464" s="18" t="s">
        <v>195</v>
      </c>
      <c r="B464" s="3" t="s">
        <v>292</v>
      </c>
      <c r="C464" s="3" t="s">
        <v>299</v>
      </c>
      <c r="D464" s="3" t="s">
        <v>195</v>
      </c>
      <c r="E464" s="3" t="s">
        <v>292</v>
      </c>
      <c r="F464" s="36" t="str">
        <f>IF($H464="T",$G464,$I464)</f>
        <v>뉴쏘렌토</v>
      </c>
      <c r="G464" s="3" t="s">
        <v>299</v>
      </c>
      <c r="H464" s="17" t="str">
        <f>IF(SUBSTITUTE(C464," ","")=SUBSTITUTE(G464," ",""),"T","F")</f>
        <v>T</v>
      </c>
    </row>
    <row r="465" spans="1:8">
      <c r="A465" s="20"/>
      <c r="B465" s="17"/>
      <c r="C465" s="17"/>
      <c r="D465" s="17"/>
      <c r="E465" s="17"/>
      <c r="F465" s="21"/>
      <c r="G465" s="17"/>
      <c r="H465" s="17"/>
    </row>
    <row r="466" spans="1:8">
      <c r="A466" s="18" t="s">
        <v>195</v>
      </c>
      <c r="B466" s="3" t="s">
        <v>292</v>
      </c>
      <c r="C466" s="3" t="s">
        <v>292</v>
      </c>
      <c r="D466" s="3" t="s">
        <v>195</v>
      </c>
      <c r="E466" s="3" t="s">
        <v>292</v>
      </c>
      <c r="F466" s="36" t="str">
        <f>IF($H466="T",$G466,$I466)</f>
        <v>쏘렌토</v>
      </c>
      <c r="G466" s="3" t="s">
        <v>292</v>
      </c>
      <c r="H466" s="17" t="str">
        <f>IF(SUBSTITUTE(C466," ","")=SUBSTITUTE(G466," ",""),"T","F")</f>
        <v>T</v>
      </c>
    </row>
    <row r="467" spans="1:8">
      <c r="A467" s="20"/>
      <c r="B467" s="17"/>
      <c r="C467" s="17"/>
      <c r="D467" s="17"/>
      <c r="E467" s="17"/>
      <c r="F467" s="21"/>
      <c r="G467" s="17"/>
      <c r="H467" s="17"/>
    </row>
    <row r="468" spans="1:8">
      <c r="A468" s="18" t="s">
        <v>195</v>
      </c>
      <c r="B468" s="3" t="s">
        <v>218</v>
      </c>
      <c r="C468" s="3" t="s">
        <v>221</v>
      </c>
      <c r="D468" s="3" t="s">
        <v>195</v>
      </c>
      <c r="E468" s="3" t="s">
        <v>218</v>
      </c>
      <c r="F468" s="36" t="str">
        <f>IF($H468="T",$G468,$I468)</f>
        <v>K7 프리미어</v>
      </c>
      <c r="G468" s="3" t="s">
        <v>221</v>
      </c>
      <c r="H468" s="17" t="str">
        <f>IF(SUBSTITUTE(C468," ","")=SUBSTITUTE(G468," ",""),"T","F")</f>
        <v>T</v>
      </c>
    </row>
    <row r="469" spans="1:8">
      <c r="A469" s="20"/>
      <c r="B469" s="17"/>
      <c r="C469" s="17"/>
      <c r="D469" s="17"/>
      <c r="E469" s="17"/>
      <c r="F469" s="21"/>
      <c r="G469" s="17"/>
      <c r="H469" s="17"/>
    </row>
    <row r="470" spans="1:8">
      <c r="A470" s="18" t="s">
        <v>195</v>
      </c>
      <c r="B470" s="3" t="s">
        <v>218</v>
      </c>
      <c r="C470" s="3" t="s">
        <v>224</v>
      </c>
      <c r="D470" s="3" t="s">
        <v>195</v>
      </c>
      <c r="E470" s="3" t="s">
        <v>218</v>
      </c>
      <c r="F470" s="36" t="str">
        <f>IF($H470="T",$G470,$I470)</f>
        <v>K7 프리미어 하이브리드</v>
      </c>
      <c r="G470" s="3" t="s">
        <v>224</v>
      </c>
      <c r="H470" s="17" t="str">
        <f>IF(SUBSTITUTE(C470," ","")=SUBSTITUTE(G470," ",""),"T","F")</f>
        <v>T</v>
      </c>
    </row>
    <row r="471" spans="1:8">
      <c r="A471" s="20"/>
      <c r="B471" s="17"/>
      <c r="C471" s="17"/>
      <c r="D471" s="17"/>
      <c r="E471" s="17"/>
      <c r="F471" s="21"/>
      <c r="G471" s="17"/>
      <c r="H471" s="17"/>
    </row>
    <row r="472" spans="1:8">
      <c r="A472" s="18" t="s">
        <v>195</v>
      </c>
      <c r="B472" s="3" t="s">
        <v>218</v>
      </c>
      <c r="C472" s="3" t="s">
        <v>219</v>
      </c>
      <c r="D472" s="3" t="s">
        <v>195</v>
      </c>
      <c r="E472" s="3" t="s">
        <v>218</v>
      </c>
      <c r="F472" s="36" t="str">
        <f>IF($H472="T",$G472,$I472)</f>
        <v>올 뉴 K7</v>
      </c>
      <c r="G472" s="3" t="s">
        <v>219</v>
      </c>
      <c r="H472" s="17" t="str">
        <f>IF(SUBSTITUTE(C472," ","")=SUBSTITUTE(G472," ",""),"T","F")</f>
        <v>T</v>
      </c>
    </row>
    <row r="473" spans="1:8">
      <c r="A473" s="20"/>
      <c r="B473" s="17"/>
      <c r="C473" s="17"/>
      <c r="D473" s="17"/>
      <c r="E473" s="17"/>
      <c r="F473" s="21"/>
      <c r="G473" s="17"/>
      <c r="H473" s="17"/>
    </row>
    <row r="474" spans="1:8">
      <c r="A474" s="18" t="s">
        <v>195</v>
      </c>
      <c r="B474" s="3" t="s">
        <v>218</v>
      </c>
      <c r="C474" s="3" t="s">
        <v>223</v>
      </c>
      <c r="D474" s="3" t="s">
        <v>195</v>
      </c>
      <c r="E474" s="3" t="s">
        <v>218</v>
      </c>
      <c r="F474" s="36" t="str">
        <f>IF($H474="T",$G474,$I474)</f>
        <v>올 뉴 K7 하이브리드</v>
      </c>
      <c r="G474" s="3" t="s">
        <v>223</v>
      </c>
      <c r="H474" s="17" t="str">
        <f>IF(SUBSTITUTE(C474," ","")=SUBSTITUTE(G474," ",""),"T","F")</f>
        <v>T</v>
      </c>
    </row>
    <row r="475" spans="1:8">
      <c r="A475" s="20"/>
      <c r="B475" s="17"/>
      <c r="C475" s="17"/>
      <c r="D475" s="17"/>
      <c r="E475" s="17"/>
      <c r="F475" s="21"/>
      <c r="G475" s="17"/>
      <c r="H475" s="17"/>
    </row>
    <row r="476" spans="1:8">
      <c r="A476" s="18" t="s">
        <v>195</v>
      </c>
      <c r="B476" s="3" t="s">
        <v>218</v>
      </c>
      <c r="C476" s="3" t="s">
        <v>220</v>
      </c>
      <c r="D476" s="3" t="s">
        <v>195</v>
      </c>
      <c r="E476" s="3" t="s">
        <v>218</v>
      </c>
      <c r="F476" s="36" t="str">
        <f>IF($H476="T",$G476,$I476)</f>
        <v>더 뉴 K7</v>
      </c>
      <c r="G476" s="3" t="s">
        <v>220</v>
      </c>
      <c r="H476" s="17" t="str">
        <f>IF(SUBSTITUTE(C476," ","")=SUBSTITUTE(G476," ",""),"T","F")</f>
        <v>T</v>
      </c>
    </row>
    <row r="477" spans="1:8">
      <c r="A477" s="20"/>
      <c r="B477" s="17"/>
      <c r="C477" s="17"/>
      <c r="D477" s="17"/>
      <c r="E477" s="17"/>
      <c r="F477" s="21"/>
      <c r="G477" s="17"/>
      <c r="H477" s="17"/>
    </row>
    <row r="478" spans="1:8">
      <c r="A478" s="18" t="s">
        <v>195</v>
      </c>
      <c r="B478" s="3" t="s">
        <v>218</v>
      </c>
      <c r="C478" s="3" t="s">
        <v>225</v>
      </c>
      <c r="D478" s="3" t="s">
        <v>195</v>
      </c>
      <c r="E478" s="3" t="s">
        <v>218</v>
      </c>
      <c r="F478" s="36" t="str">
        <f>IF($H478="T",$G478,$I478)</f>
        <v>K7 하이브리드</v>
      </c>
      <c r="G478" s="3" t="s">
        <v>225</v>
      </c>
      <c r="H478" s="17" t="str">
        <f>IF(SUBSTITUTE(C478," ","")=SUBSTITUTE(G478," ",""),"T","F")</f>
        <v>T</v>
      </c>
    </row>
    <row r="479" spans="1:8">
      <c r="A479" s="20"/>
      <c r="B479" s="17"/>
      <c r="C479" s="17"/>
      <c r="D479" s="17"/>
      <c r="E479" s="17"/>
      <c r="F479" s="21"/>
      <c r="G479" s="17"/>
      <c r="H479" s="17"/>
    </row>
    <row r="480" spans="1:8">
      <c r="A480" s="18" t="s">
        <v>195</v>
      </c>
      <c r="B480" s="3" t="s">
        <v>218</v>
      </c>
      <c r="C480" s="3" t="s">
        <v>222</v>
      </c>
      <c r="D480" s="3" t="s">
        <v>195</v>
      </c>
      <c r="E480" s="3" t="s">
        <v>218</v>
      </c>
      <c r="F480" s="36" t="str">
        <f>IF($H480="T",$G480,$I480)</f>
        <v>더 프레스티지 K7</v>
      </c>
      <c r="G480" s="3" t="s">
        <v>222</v>
      </c>
      <c r="H480" s="17" t="str">
        <f>IF(SUBSTITUTE(C480," ","")=SUBSTITUTE(G480," ",""),"T","F")</f>
        <v>T</v>
      </c>
    </row>
    <row r="481" spans="1:9">
      <c r="A481" s="20"/>
      <c r="B481" s="17"/>
      <c r="C481" s="17"/>
      <c r="D481" s="17"/>
      <c r="E481" s="17"/>
      <c r="F481" s="21"/>
      <c r="G481" s="17"/>
      <c r="H481" s="17"/>
    </row>
    <row r="482" spans="1:9">
      <c r="A482" s="18" t="s">
        <v>195</v>
      </c>
      <c r="B482" s="3" t="s">
        <v>218</v>
      </c>
      <c r="C482" s="3" t="s">
        <v>218</v>
      </c>
      <c r="D482" s="3" t="s">
        <v>195</v>
      </c>
      <c r="E482" s="3" t="s">
        <v>218</v>
      </c>
      <c r="F482" s="36" t="str">
        <f>IF($H482="T",$G482,$I482)</f>
        <v>K7</v>
      </c>
      <c r="G482" s="3" t="s">
        <v>218</v>
      </c>
      <c r="H482" s="17" t="str">
        <f>IF(SUBSTITUTE(C482," ","")=SUBSTITUTE(G482," ",""),"T","F")</f>
        <v>T</v>
      </c>
    </row>
    <row r="483" spans="1:9">
      <c r="A483" s="20"/>
      <c r="B483" s="17"/>
      <c r="C483" s="17"/>
      <c r="D483" s="17"/>
      <c r="E483" s="17"/>
      <c r="F483" s="21"/>
      <c r="G483" s="17"/>
      <c r="H483" s="17"/>
    </row>
    <row r="484" spans="1:9">
      <c r="A484" s="18" t="s">
        <v>195</v>
      </c>
      <c r="B484" s="3" t="s">
        <v>279</v>
      </c>
      <c r="C484" s="3" t="s">
        <v>286</v>
      </c>
      <c r="D484" s="3" t="s">
        <v>195</v>
      </c>
      <c r="E484" s="3" t="s">
        <v>279</v>
      </c>
      <c r="F484" s="36" t="str">
        <f>IF($H484="T",$G484,$I484)</f>
        <v>디 올 뉴 스포티지</v>
      </c>
      <c r="G484" s="3" t="s">
        <v>282</v>
      </c>
      <c r="H484" s="17" t="str">
        <f>IF(SUBSTITUTE(C484," ","")=SUBSTITUTE(G484," ",""),"T","F")</f>
        <v>F</v>
      </c>
      <c r="I484" s="8" t="s">
        <v>286</v>
      </c>
    </row>
    <row r="485" spans="1:9">
      <c r="A485" s="20"/>
      <c r="B485" s="17"/>
      <c r="C485" s="17"/>
      <c r="D485" s="17"/>
      <c r="E485" s="17"/>
      <c r="F485" s="21"/>
      <c r="G485" s="17"/>
      <c r="H485" s="17"/>
      <c r="I485" s="6"/>
    </row>
    <row r="486" spans="1:9">
      <c r="A486" s="18" t="s">
        <v>195</v>
      </c>
      <c r="B486" s="3" t="s">
        <v>279</v>
      </c>
      <c r="C486" s="3" t="s">
        <v>288</v>
      </c>
      <c r="D486" s="3" t="s">
        <v>195</v>
      </c>
      <c r="E486" s="3" t="s">
        <v>279</v>
      </c>
      <c r="F486" s="36" t="str">
        <f>IF($H486="T",$G486,$I486)</f>
        <v>디 올 뉴 스포티지 하이브리드</v>
      </c>
      <c r="G486" s="3" t="s">
        <v>223</v>
      </c>
      <c r="H486" s="17" t="str">
        <f>IF(SUBSTITUTE(C486," ","")=SUBSTITUTE(G486," ",""),"T","F")</f>
        <v>F</v>
      </c>
      <c r="I486" s="8" t="s">
        <v>288</v>
      </c>
    </row>
    <row r="487" spans="1:9">
      <c r="A487" s="20"/>
      <c r="B487" s="17"/>
      <c r="C487" s="17"/>
      <c r="D487" s="17"/>
      <c r="E487" s="17"/>
      <c r="F487" s="21"/>
      <c r="G487" s="17"/>
      <c r="H487" s="17"/>
    </row>
    <row r="488" spans="1:9">
      <c r="A488" s="18" t="s">
        <v>195</v>
      </c>
      <c r="B488" s="3" t="s">
        <v>279</v>
      </c>
      <c r="C488" s="3" t="s">
        <v>283</v>
      </c>
      <c r="D488" s="3" t="s">
        <v>195</v>
      </c>
      <c r="E488" s="3" t="s">
        <v>279</v>
      </c>
      <c r="F488" s="36" t="str">
        <f>IF($H488="T",$G488,$I488)</f>
        <v>스포티지 더 볼드</v>
      </c>
      <c r="G488" s="3" t="s">
        <v>283</v>
      </c>
      <c r="H488" s="17" t="str">
        <f>IF(SUBSTITUTE(C488," ","")=SUBSTITUTE(G488," ",""),"T","F")</f>
        <v>T</v>
      </c>
    </row>
    <row r="489" spans="1:9">
      <c r="A489" s="20"/>
      <c r="B489" s="17"/>
      <c r="C489" s="17"/>
      <c r="D489" s="17"/>
      <c r="E489" s="17"/>
      <c r="F489" s="21"/>
      <c r="G489" s="17"/>
      <c r="H489" s="17"/>
    </row>
    <row r="490" spans="1:9">
      <c r="A490" s="18" t="s">
        <v>195</v>
      </c>
      <c r="B490" s="3" t="s">
        <v>279</v>
      </c>
      <c r="C490" s="3" t="s">
        <v>280</v>
      </c>
      <c r="D490" s="3" t="s">
        <v>195</v>
      </c>
      <c r="E490" s="3" t="s">
        <v>279</v>
      </c>
      <c r="F490" s="36" t="str">
        <f>IF($H490="T",$G490,$I490)</f>
        <v>스포티지 4세대</v>
      </c>
      <c r="G490" s="3" t="s">
        <v>280</v>
      </c>
      <c r="H490" s="17" t="str">
        <f>IF(SUBSTITUTE(C490," ","")=SUBSTITUTE(G490," ",""),"T","F")</f>
        <v>T</v>
      </c>
    </row>
    <row r="491" spans="1:9">
      <c r="A491" s="20"/>
      <c r="B491" s="17"/>
      <c r="C491" s="17"/>
      <c r="D491" s="17"/>
      <c r="E491" s="17"/>
      <c r="F491" s="21"/>
      <c r="G491" s="17"/>
      <c r="H491" s="17"/>
    </row>
    <row r="492" spans="1:9">
      <c r="A492" s="18" t="s">
        <v>195</v>
      </c>
      <c r="B492" s="3" t="s">
        <v>279</v>
      </c>
      <c r="C492" s="3" t="s">
        <v>282</v>
      </c>
      <c r="D492" s="3" t="s">
        <v>195</v>
      </c>
      <c r="E492" s="3" t="s">
        <v>279</v>
      </c>
      <c r="F492" s="36" t="str">
        <f>IF($H492="T",$G492,$I492)</f>
        <v>더 뉴 스포티지 R</v>
      </c>
      <c r="G492" s="3" t="s">
        <v>282</v>
      </c>
      <c r="H492" s="17" t="str">
        <f>IF(SUBSTITUTE(C492," ","")=SUBSTITUTE(G492," ",""),"T","F")</f>
        <v>T</v>
      </c>
    </row>
    <row r="493" spans="1:9">
      <c r="A493" s="20"/>
      <c r="B493" s="17"/>
      <c r="C493" s="17"/>
      <c r="D493" s="17"/>
      <c r="E493" s="17"/>
      <c r="F493" s="21"/>
      <c r="G493" s="17"/>
      <c r="H493" s="17"/>
    </row>
    <row r="494" spans="1:9">
      <c r="A494" s="18" t="s">
        <v>195</v>
      </c>
      <c r="B494" s="3" t="s">
        <v>279</v>
      </c>
      <c r="C494" s="3" t="s">
        <v>281</v>
      </c>
      <c r="D494" s="3" t="s">
        <v>195</v>
      </c>
      <c r="E494" s="3" t="s">
        <v>279</v>
      </c>
      <c r="F494" s="36" t="str">
        <f>IF($H494="T",$G494,$I494)</f>
        <v>스포티지 R</v>
      </c>
      <c r="G494" s="3" t="s">
        <v>281</v>
      </c>
      <c r="H494" s="17" t="str">
        <f>IF(SUBSTITUTE(C494," ","")=SUBSTITUTE(G494," ",""),"T","F")</f>
        <v>T</v>
      </c>
    </row>
    <row r="495" spans="1:9">
      <c r="A495" s="20"/>
      <c r="B495" s="17"/>
      <c r="C495" s="17"/>
      <c r="D495" s="17"/>
      <c r="E495" s="17"/>
      <c r="F495" s="21"/>
      <c r="G495" s="17"/>
      <c r="H495" s="17"/>
    </row>
    <row r="496" spans="1:9">
      <c r="A496" s="18" t="s">
        <v>195</v>
      </c>
      <c r="B496" s="3" t="s">
        <v>279</v>
      </c>
      <c r="C496" s="3" t="s">
        <v>626</v>
      </c>
      <c r="D496" s="3" t="s">
        <v>195</v>
      </c>
      <c r="E496" s="3" t="s">
        <v>279</v>
      </c>
      <c r="F496" s="36" t="str">
        <f>IF($H496="T",$G496,$I496)</f>
        <v>뉴 스포티지</v>
      </c>
      <c r="G496" s="3" t="s">
        <v>279</v>
      </c>
      <c r="H496" s="17" t="str">
        <f>IF(SUBSTITUTE(C496," ","")=SUBSTITUTE(G496," ",""),"T","F")</f>
        <v>F</v>
      </c>
      <c r="I496" s="2" t="s">
        <v>284</v>
      </c>
    </row>
    <row r="497" spans="1:9">
      <c r="A497" s="20"/>
      <c r="B497" s="17"/>
      <c r="C497" s="17"/>
      <c r="D497" s="17"/>
      <c r="E497" s="17"/>
      <c r="F497" s="21"/>
      <c r="G497" s="17"/>
      <c r="H497" s="17"/>
    </row>
    <row r="498" spans="1:9">
      <c r="A498" s="18" t="s">
        <v>195</v>
      </c>
      <c r="B498" s="3" t="s">
        <v>279</v>
      </c>
      <c r="C498" s="3" t="s">
        <v>279</v>
      </c>
      <c r="D498" s="3" t="s">
        <v>195</v>
      </c>
      <c r="E498" s="3" t="s">
        <v>279</v>
      </c>
      <c r="F498" s="36" t="str">
        <f>IF($H498="T",$G498,$I498)</f>
        <v>스포티지</v>
      </c>
      <c r="G498" s="3" t="s">
        <v>279</v>
      </c>
      <c r="H498" s="17" t="str">
        <f>IF(SUBSTITUTE(C498," ","")=SUBSTITUTE(G498," ",""),"T","F")</f>
        <v>T</v>
      </c>
    </row>
    <row r="499" spans="1:9">
      <c r="A499" s="20"/>
      <c r="B499" s="17"/>
      <c r="C499" s="17"/>
      <c r="D499" s="17"/>
      <c r="E499" s="17"/>
      <c r="F499" s="21"/>
      <c r="G499" s="17"/>
      <c r="H499" s="17"/>
    </row>
    <row r="500" spans="1:9">
      <c r="A500" s="18" t="s">
        <v>195</v>
      </c>
      <c r="B500" s="3" t="s">
        <v>279</v>
      </c>
      <c r="C500" s="3" t="s">
        <v>627</v>
      </c>
      <c r="D500" s="3" t="s">
        <v>195</v>
      </c>
      <c r="E500" s="3" t="s">
        <v>279</v>
      </c>
      <c r="F500" s="36" t="str">
        <f>IF($H500="T",$G500,$I500)</f>
        <v>스포티지</v>
      </c>
      <c r="G500" s="3" t="s">
        <v>281</v>
      </c>
      <c r="H500" s="17" t="str">
        <f>IF(SUBSTITUTE(C500," ","")=SUBSTITUTE(G500," ",""),"T","F")</f>
        <v>F</v>
      </c>
      <c r="I500" s="2" t="s">
        <v>279</v>
      </c>
    </row>
    <row r="501" spans="1:9">
      <c r="A501" s="20"/>
      <c r="B501" s="17"/>
      <c r="C501" s="17"/>
      <c r="D501" s="17"/>
      <c r="E501" s="17"/>
      <c r="F501" s="21"/>
      <c r="G501" s="17"/>
      <c r="H501" s="17"/>
    </row>
    <row r="502" spans="1:9">
      <c r="A502" s="18" t="s">
        <v>195</v>
      </c>
      <c r="B502" s="3" t="s">
        <v>237</v>
      </c>
      <c r="C502" s="3" t="s">
        <v>238</v>
      </c>
      <c r="D502" s="3" t="s">
        <v>195</v>
      </c>
      <c r="E502" s="3" t="s">
        <v>237</v>
      </c>
      <c r="F502" s="36" t="str">
        <f>IF($H502="T",$G502,$I502)</f>
        <v>더 뉴 레이</v>
      </c>
      <c r="G502" s="3" t="s">
        <v>238</v>
      </c>
      <c r="H502" s="17" t="str">
        <f>IF(SUBSTITUTE(C502," ","")=SUBSTITUTE(G502," ",""),"T","F")</f>
        <v>T</v>
      </c>
      <c r="I502" s="6"/>
    </row>
    <row r="503" spans="1:9">
      <c r="A503" s="20"/>
      <c r="B503" s="17"/>
      <c r="C503" s="17"/>
      <c r="D503" s="17"/>
      <c r="E503" s="17"/>
      <c r="F503" s="21"/>
      <c r="G503" s="17"/>
      <c r="H503" s="17"/>
      <c r="I503" s="6"/>
    </row>
    <row r="504" spans="1:9">
      <c r="A504" s="18" t="s">
        <v>195</v>
      </c>
      <c r="B504" s="3" t="s">
        <v>237</v>
      </c>
      <c r="C504" s="3" t="s">
        <v>628</v>
      </c>
      <c r="D504" s="3" t="s">
        <v>195</v>
      </c>
      <c r="E504" s="3" t="s">
        <v>237</v>
      </c>
      <c r="F504" s="36" t="str">
        <f>IF($H504="T",$G504,$I504)</f>
        <v>더 뉴 레이</v>
      </c>
      <c r="G504" s="3" t="s">
        <v>238</v>
      </c>
      <c r="H504" s="17" t="str">
        <f>IF(SUBSTITUTE(C504," ","")=SUBSTITUTE(G504," ",""),"T","F")</f>
        <v>F</v>
      </c>
      <c r="I504" s="2" t="s">
        <v>238</v>
      </c>
    </row>
    <row r="505" spans="1:9">
      <c r="A505" s="20"/>
      <c r="B505" s="17"/>
      <c r="C505" s="17"/>
      <c r="D505" s="17"/>
      <c r="E505" s="17"/>
      <c r="F505" s="21"/>
      <c r="G505" s="17"/>
      <c r="H505" s="17"/>
    </row>
    <row r="506" spans="1:9">
      <c r="A506" s="18" t="s">
        <v>195</v>
      </c>
      <c r="B506" s="3" t="s">
        <v>237</v>
      </c>
      <c r="C506" s="3" t="s">
        <v>237</v>
      </c>
      <c r="D506" s="3" t="s">
        <v>195</v>
      </c>
      <c r="E506" s="3" t="s">
        <v>237</v>
      </c>
      <c r="F506" s="36" t="str">
        <f>IF($H506="T",$G506,$I506)</f>
        <v>레이</v>
      </c>
      <c r="G506" s="3" t="s">
        <v>237</v>
      </c>
      <c r="H506" s="17" t="str">
        <f>IF(SUBSTITUTE(C506," ","")=SUBSTITUTE(G506," ",""),"T","F")</f>
        <v>T</v>
      </c>
      <c r="I506" s="6"/>
    </row>
    <row r="507" spans="1:9">
      <c r="A507" s="20"/>
      <c r="B507" s="17"/>
      <c r="C507" s="17"/>
      <c r="D507" s="17"/>
      <c r="E507" s="17"/>
      <c r="F507" s="21"/>
      <c r="G507" s="17"/>
      <c r="H507" s="17"/>
      <c r="I507" s="6"/>
    </row>
    <row r="508" spans="1:9">
      <c r="A508" s="18" t="s">
        <v>195</v>
      </c>
      <c r="B508" s="3" t="s">
        <v>237</v>
      </c>
      <c r="C508" s="3" t="s">
        <v>629</v>
      </c>
      <c r="D508" s="3" t="s">
        <v>195</v>
      </c>
      <c r="E508" s="3" t="s">
        <v>237</v>
      </c>
      <c r="F508" s="36" t="str">
        <f>IF($H508="T",$G508,$I508)</f>
        <v>레이</v>
      </c>
      <c r="G508" s="3" t="s">
        <v>237</v>
      </c>
      <c r="H508" s="17" t="str">
        <f>IF(SUBSTITUTE(C508," ","")=SUBSTITUTE(G508," ",""),"T","F")</f>
        <v>F</v>
      </c>
      <c r="I508" s="2" t="s">
        <v>237</v>
      </c>
    </row>
    <row r="509" spans="1:9">
      <c r="A509" s="20"/>
      <c r="B509" s="17"/>
      <c r="C509" s="17"/>
      <c r="D509" s="17"/>
      <c r="E509" s="17"/>
      <c r="F509" s="21"/>
      <c r="G509" s="17"/>
      <c r="H509" s="17"/>
    </row>
    <row r="510" spans="1:9">
      <c r="A510" s="18" t="s">
        <v>195</v>
      </c>
      <c r="B510" s="3" t="s">
        <v>197</v>
      </c>
      <c r="C510" s="3" t="s">
        <v>630</v>
      </c>
      <c r="D510" s="3" t="s">
        <v>195</v>
      </c>
      <c r="E510" s="3" t="s">
        <v>197</v>
      </c>
      <c r="F510" s="36" t="str">
        <f>IF($H510="T",$G510,$I510)</f>
        <v>더 뉴 K3 2세대</v>
      </c>
      <c r="G510" s="3" t="s">
        <v>200</v>
      </c>
      <c r="H510" s="17" t="str">
        <f>IF(SUBSTITUTE(C510," ","")=SUBSTITUTE(G510," ",""),"T","F")</f>
        <v>F</v>
      </c>
      <c r="I510" s="1" t="s">
        <v>202</v>
      </c>
    </row>
    <row r="511" spans="1:9">
      <c r="A511" s="20"/>
      <c r="B511" s="17"/>
      <c r="C511" s="17"/>
      <c r="D511" s="17"/>
      <c r="E511" s="17"/>
      <c r="F511" s="21"/>
      <c r="G511" s="17"/>
      <c r="H511" s="17"/>
    </row>
    <row r="512" spans="1:9">
      <c r="A512" s="18" t="s">
        <v>195</v>
      </c>
      <c r="B512" s="3" t="s">
        <v>197</v>
      </c>
      <c r="C512" s="3" t="s">
        <v>631</v>
      </c>
      <c r="D512" s="3" t="s">
        <v>195</v>
      </c>
      <c r="E512" s="3" t="s">
        <v>197</v>
      </c>
      <c r="F512" s="36" t="str">
        <f>IF($H512="T",$G512,$I512)</f>
        <v>더 뉴 K3 GT 2세대</v>
      </c>
      <c r="G512" s="3" t="s">
        <v>202</v>
      </c>
      <c r="H512" s="17" t="str">
        <f>IF(SUBSTITUTE(C512," ","")=SUBSTITUTE(G512," ",""),"T","F")</f>
        <v>F</v>
      </c>
      <c r="I512" s="1" t="s">
        <v>204</v>
      </c>
    </row>
    <row r="513" spans="1:10">
      <c r="A513" s="20"/>
      <c r="B513" s="17"/>
      <c r="C513" s="17"/>
      <c r="D513" s="17"/>
      <c r="E513" s="17"/>
      <c r="F513" s="21"/>
      <c r="G513" s="17"/>
      <c r="H513" s="17"/>
    </row>
    <row r="514" spans="1:10">
      <c r="A514" s="18" t="s">
        <v>195</v>
      </c>
      <c r="B514" s="3" t="s">
        <v>197</v>
      </c>
      <c r="C514" s="3" t="s">
        <v>198</v>
      </c>
      <c r="D514" s="3" t="s">
        <v>195</v>
      </c>
      <c r="E514" s="3" t="s">
        <v>197</v>
      </c>
      <c r="F514" s="36" t="str">
        <f>IF($H514="T",$G514,$I514)</f>
        <v>올 뉴 K3</v>
      </c>
      <c r="G514" s="3" t="s">
        <v>198</v>
      </c>
      <c r="H514" s="17" t="str">
        <f>IF(SUBSTITUTE(C514," ","")=SUBSTITUTE(G514," ",""),"T","F")</f>
        <v>T</v>
      </c>
    </row>
    <row r="515" spans="1:10">
      <c r="A515" s="20"/>
      <c r="B515" s="17"/>
      <c r="C515" s="17"/>
      <c r="D515" s="17"/>
      <c r="E515" s="17"/>
      <c r="F515" s="21"/>
      <c r="G515" s="17"/>
      <c r="H515" s="17"/>
    </row>
    <row r="516" spans="1:10">
      <c r="A516" s="18" t="s">
        <v>195</v>
      </c>
      <c r="B516" s="3" t="s">
        <v>197</v>
      </c>
      <c r="C516" s="3" t="s">
        <v>199</v>
      </c>
      <c r="D516" s="3" t="s">
        <v>195</v>
      </c>
      <c r="E516" s="3" t="s">
        <v>197</v>
      </c>
      <c r="F516" s="36" t="str">
        <f>IF($H516="T",$G516,$I516)</f>
        <v>올 뉴 K3 GT</v>
      </c>
      <c r="G516" s="3" t="s">
        <v>198</v>
      </c>
      <c r="H516" s="17" t="str">
        <f>IF(SUBSTITUTE(C516," ","")=SUBSTITUTE(G516," ",""),"T","F")</f>
        <v>F</v>
      </c>
      <c r="I516" s="1" t="s">
        <v>199</v>
      </c>
    </row>
    <row r="517" spans="1:10">
      <c r="A517" s="20"/>
      <c r="B517" s="17"/>
      <c r="C517" s="17"/>
      <c r="D517" s="17"/>
      <c r="E517" s="17"/>
      <c r="F517" s="21"/>
      <c r="G517" s="17"/>
      <c r="H517" s="17"/>
    </row>
    <row r="518" spans="1:10">
      <c r="A518" s="18" t="s">
        <v>195</v>
      </c>
      <c r="B518" s="3" t="s">
        <v>197</v>
      </c>
      <c r="C518" s="3" t="s">
        <v>200</v>
      </c>
      <c r="D518" s="3" t="s">
        <v>195</v>
      </c>
      <c r="E518" s="3" t="s">
        <v>197</v>
      </c>
      <c r="F518" s="36" t="str">
        <f>IF($H518="T",$G518,$I518)</f>
        <v>더 뉴 K3</v>
      </c>
      <c r="G518" s="3" t="s">
        <v>200</v>
      </c>
      <c r="H518" s="17" t="str">
        <f>IF(SUBSTITUTE(C518," ","")=SUBSTITUTE(G518," ",""),"T","F")</f>
        <v>T</v>
      </c>
    </row>
    <row r="519" spans="1:10">
      <c r="A519" s="20"/>
      <c r="B519" s="17"/>
      <c r="C519" s="17"/>
      <c r="D519" s="17"/>
      <c r="E519" s="17"/>
      <c r="F519" s="21"/>
      <c r="G519" s="17"/>
      <c r="H519" s="17"/>
    </row>
    <row r="520" spans="1:10">
      <c r="A520" s="18" t="s">
        <v>195</v>
      </c>
      <c r="B520" s="3" t="s">
        <v>197</v>
      </c>
      <c r="C520" s="3" t="s">
        <v>208</v>
      </c>
      <c r="D520" s="3" t="s">
        <v>195</v>
      </c>
      <c r="E520" s="3" t="s">
        <v>197</v>
      </c>
      <c r="F520" s="36" t="str">
        <f>IF($H520="T",$G520,$I520)</f>
        <v>더 뉴 K3 유로</v>
      </c>
      <c r="G520" s="3" t="s">
        <v>208</v>
      </c>
      <c r="H520" s="17" t="str">
        <f>IF(SUBSTITUTE(C520," ","")=SUBSTITUTE(G520," ",""),"T","F")</f>
        <v>T</v>
      </c>
    </row>
    <row r="521" spans="1:10">
      <c r="A521" s="20"/>
      <c r="B521" s="17"/>
      <c r="C521" s="17"/>
      <c r="D521" s="17"/>
      <c r="E521" s="17"/>
      <c r="F521" s="21"/>
      <c r="G521" s="17"/>
      <c r="H521" s="17"/>
    </row>
    <row r="522" spans="1:10">
      <c r="A522" s="18" t="s">
        <v>195</v>
      </c>
      <c r="B522" s="3" t="s">
        <v>197</v>
      </c>
      <c r="C522" s="3" t="s">
        <v>632</v>
      </c>
      <c r="D522" s="3" t="s">
        <v>195</v>
      </c>
      <c r="E522" s="3" t="s">
        <v>197</v>
      </c>
      <c r="F522" s="36" t="str">
        <f>IF($H522="T",$G522,$I522)</f>
        <v>더 뉴 K3</v>
      </c>
      <c r="G522" s="3" t="s">
        <v>206</v>
      </c>
      <c r="H522" s="17" t="str">
        <f>IF(SUBSTITUTE(C522," ","")=SUBSTITUTE(G522," ",""),"T","F")</f>
        <v>F</v>
      </c>
      <c r="I522" s="1" t="s">
        <v>200</v>
      </c>
      <c r="J522" s="1" t="s">
        <v>633</v>
      </c>
    </row>
    <row r="523" spans="1:10">
      <c r="A523" s="20"/>
      <c r="B523" s="17"/>
      <c r="C523" s="17"/>
      <c r="D523" s="17"/>
      <c r="E523" s="17"/>
      <c r="F523" s="21"/>
      <c r="G523" s="17"/>
      <c r="H523" s="17"/>
    </row>
    <row r="524" spans="1:10">
      <c r="A524" s="18" t="s">
        <v>195</v>
      </c>
      <c r="B524" s="3" t="s">
        <v>197</v>
      </c>
      <c r="C524" s="3" t="s">
        <v>205</v>
      </c>
      <c r="D524" s="3" t="s">
        <v>195</v>
      </c>
      <c r="E524" s="3" t="s">
        <v>197</v>
      </c>
      <c r="F524" s="36" t="str">
        <f>IF($H524="T",$G524,$I524)</f>
        <v>K3 쿱</v>
      </c>
      <c r="G524" s="3" t="s">
        <v>205</v>
      </c>
      <c r="H524" s="17" t="str">
        <f>IF(SUBSTITUTE(C524," ","")=SUBSTITUTE(G524," ",""),"T","F")</f>
        <v>T</v>
      </c>
    </row>
    <row r="525" spans="1:10">
      <c r="A525" s="20"/>
      <c r="B525" s="17"/>
      <c r="C525" s="17"/>
      <c r="D525" s="17"/>
      <c r="E525" s="17"/>
      <c r="F525" s="21"/>
      <c r="G525" s="17"/>
      <c r="H525" s="17"/>
    </row>
    <row r="526" spans="1:10">
      <c r="A526" s="18" t="s">
        <v>195</v>
      </c>
      <c r="B526" s="3" t="s">
        <v>197</v>
      </c>
      <c r="C526" s="3" t="s">
        <v>207</v>
      </c>
      <c r="D526" s="3" t="s">
        <v>195</v>
      </c>
      <c r="E526" s="3" t="s">
        <v>197</v>
      </c>
      <c r="F526" s="36" t="str">
        <f>IF($H526="T",$G526,$I526)</f>
        <v>K3 유로</v>
      </c>
      <c r="G526" s="3" t="s">
        <v>207</v>
      </c>
      <c r="H526" s="17" t="str">
        <f>IF(SUBSTITUTE(C526," ","")=SUBSTITUTE(G526," ",""),"T","F")</f>
        <v>T</v>
      </c>
    </row>
    <row r="527" spans="1:10">
      <c r="A527" s="20"/>
      <c r="B527" s="17"/>
      <c r="C527" s="17"/>
      <c r="D527" s="17"/>
      <c r="E527" s="17"/>
      <c r="F527" s="21"/>
      <c r="G527" s="17"/>
      <c r="H527" s="17"/>
    </row>
    <row r="528" spans="1:10">
      <c r="A528" s="18" t="s">
        <v>195</v>
      </c>
      <c r="B528" s="3" t="s">
        <v>197</v>
      </c>
      <c r="C528" s="3" t="s">
        <v>197</v>
      </c>
      <c r="D528" s="3" t="s">
        <v>195</v>
      </c>
      <c r="E528" s="3" t="s">
        <v>197</v>
      </c>
      <c r="F528" s="36" t="str">
        <f>IF($H528="T",$G528,$I528)</f>
        <v>K3</v>
      </c>
      <c r="G528" s="3" t="s">
        <v>197</v>
      </c>
      <c r="H528" s="17" t="str">
        <f>IF(SUBSTITUTE(C528," ","")=SUBSTITUTE(G528," ",""),"T","F")</f>
        <v>T</v>
      </c>
    </row>
    <row r="529" spans="1:10">
      <c r="A529" s="20"/>
      <c r="B529" s="17"/>
      <c r="C529" s="17"/>
      <c r="D529" s="17"/>
      <c r="E529" s="17"/>
      <c r="F529" s="21"/>
      <c r="G529" s="17"/>
      <c r="H529" s="17"/>
    </row>
    <row r="530" spans="1:10">
      <c r="A530" s="18" t="s">
        <v>195</v>
      </c>
      <c r="B530" s="3" t="s">
        <v>197</v>
      </c>
      <c r="C530" s="3" t="s">
        <v>634</v>
      </c>
      <c r="D530" s="3" t="s">
        <v>195</v>
      </c>
      <c r="E530" s="3" t="s">
        <v>197</v>
      </c>
      <c r="F530" s="36" t="str">
        <f>IF($H530="T",$G530,$I530)</f>
        <v>K3</v>
      </c>
      <c r="G530" s="3" t="s">
        <v>205</v>
      </c>
      <c r="H530" s="17" t="str">
        <f>IF(SUBSTITUTE(C530," ","")=SUBSTITUTE(G530," ",""),"T","F")</f>
        <v>F</v>
      </c>
      <c r="I530" s="1" t="s">
        <v>197</v>
      </c>
      <c r="J530" s="1" t="s">
        <v>633</v>
      </c>
    </row>
    <row r="531" spans="1:10">
      <c r="A531" s="20"/>
      <c r="B531" s="17"/>
      <c r="C531" s="17"/>
      <c r="D531" s="17"/>
      <c r="E531" s="17"/>
      <c r="F531" s="21"/>
      <c r="G531" s="17"/>
      <c r="H531" s="17"/>
    </row>
    <row r="532" spans="1:10">
      <c r="A532" s="18" t="s">
        <v>195</v>
      </c>
      <c r="B532" s="3" t="s">
        <v>254</v>
      </c>
      <c r="C532" s="3" t="s">
        <v>635</v>
      </c>
      <c r="D532" s="3" t="s">
        <v>195</v>
      </c>
      <c r="E532" s="3" t="s">
        <v>254</v>
      </c>
      <c r="F532" s="36" t="str">
        <f>IF($H532="T",$G532,$I532)</f>
        <v>모하비 더 마스터</v>
      </c>
      <c r="G532" s="3" t="s">
        <v>256</v>
      </c>
      <c r="H532" s="17" t="str">
        <f>IF(SUBSTITUTE(C532," ","")=SUBSTITUTE(G532," ",""),"T","F")</f>
        <v>T</v>
      </c>
    </row>
    <row r="533" spans="1:10">
      <c r="A533" s="20"/>
      <c r="B533" s="17"/>
      <c r="C533" s="17"/>
      <c r="D533" s="17"/>
      <c r="E533" s="17"/>
      <c r="F533" s="21"/>
      <c r="G533" s="17"/>
      <c r="H533" s="17"/>
    </row>
    <row r="534" spans="1:10">
      <c r="A534" s="18" t="s">
        <v>195</v>
      </c>
      <c r="B534" s="3" t="s">
        <v>254</v>
      </c>
      <c r="C534" s="3" t="s">
        <v>255</v>
      </c>
      <c r="D534" s="3" t="s">
        <v>195</v>
      </c>
      <c r="E534" s="3" t="s">
        <v>254</v>
      </c>
      <c r="F534" s="36" t="str">
        <f>IF($H534="T",$G534,$I534)</f>
        <v>더 뉴 모하비</v>
      </c>
      <c r="G534" s="3" t="s">
        <v>255</v>
      </c>
      <c r="H534" s="17" t="str">
        <f>IF(SUBSTITUTE(C534," ","")=SUBSTITUTE(G534," ",""),"T","F")</f>
        <v>T</v>
      </c>
    </row>
    <row r="535" spans="1:10">
      <c r="A535" s="20"/>
      <c r="B535" s="17"/>
      <c r="C535" s="17"/>
      <c r="D535" s="17"/>
      <c r="E535" s="17"/>
      <c r="F535" s="21"/>
      <c r="G535" s="17"/>
      <c r="H535" s="17"/>
    </row>
    <row r="536" spans="1:10">
      <c r="A536" s="18" t="s">
        <v>195</v>
      </c>
      <c r="B536" s="3" t="s">
        <v>254</v>
      </c>
      <c r="C536" s="3" t="s">
        <v>254</v>
      </c>
      <c r="D536" s="3" t="s">
        <v>195</v>
      </c>
      <c r="E536" s="3" t="s">
        <v>254</v>
      </c>
      <c r="F536" s="36" t="str">
        <f>IF($H536="T",$G536,$I536)</f>
        <v>모하비</v>
      </c>
      <c r="G536" s="3" t="s">
        <v>254</v>
      </c>
      <c r="H536" s="17" t="str">
        <f>IF(SUBSTITUTE(C536," ","")=SUBSTITUTE(G536," ",""),"T","F")</f>
        <v>T</v>
      </c>
    </row>
    <row r="537" spans="1:10">
      <c r="A537" s="20"/>
      <c r="B537" s="17"/>
      <c r="C537" s="17"/>
      <c r="D537" s="17"/>
      <c r="E537" s="17"/>
      <c r="F537" s="21"/>
      <c r="G537" s="17"/>
      <c r="H537" s="17"/>
    </row>
    <row r="538" spans="1:10">
      <c r="A538" s="18" t="s">
        <v>195</v>
      </c>
      <c r="B538" s="3" t="s">
        <v>228</v>
      </c>
      <c r="C538" s="3" t="s">
        <v>636</v>
      </c>
      <c r="D538" s="3" t="s">
        <v>195</v>
      </c>
      <c r="E538" s="3" t="s">
        <v>228</v>
      </c>
      <c r="F538" s="36" t="str">
        <f>IF($H538="T",$G538,$I538)</f>
        <v>더 뉴 K9 2세대</v>
      </c>
      <c r="G538" s="3" t="s">
        <v>231</v>
      </c>
      <c r="H538" s="17" t="str">
        <f>IF(SUBSTITUTE(C538," ","")=SUBSTITUTE(G538," ",""),"T","F")</f>
        <v>F</v>
      </c>
      <c r="I538" s="3" t="s">
        <v>231</v>
      </c>
    </row>
    <row r="539" spans="1:10">
      <c r="A539" s="20"/>
      <c r="B539" s="17"/>
      <c r="C539" s="17"/>
      <c r="D539" s="17"/>
      <c r="E539" s="17"/>
      <c r="F539" s="21"/>
      <c r="G539" s="17"/>
      <c r="H539" s="17"/>
    </row>
    <row r="540" spans="1:10">
      <c r="A540" s="18" t="s">
        <v>195</v>
      </c>
      <c r="B540" s="3" t="s">
        <v>228</v>
      </c>
      <c r="C540" s="3" t="s">
        <v>229</v>
      </c>
      <c r="D540" s="3" t="s">
        <v>195</v>
      </c>
      <c r="E540" s="3" t="s">
        <v>228</v>
      </c>
      <c r="F540" s="36" t="str">
        <f>IF($H540="T",$G540,$I540)</f>
        <v>더 K9</v>
      </c>
      <c r="G540" s="3" t="s">
        <v>229</v>
      </c>
      <c r="H540" s="17" t="str">
        <f>IF(SUBSTITUTE(C540," ","")=SUBSTITUTE(G540," ",""),"T","F")</f>
        <v>T</v>
      </c>
    </row>
    <row r="541" spans="1:10">
      <c r="A541" s="20"/>
      <c r="B541" s="17"/>
      <c r="C541" s="17"/>
      <c r="D541" s="17"/>
      <c r="E541" s="17"/>
      <c r="F541" s="21"/>
      <c r="G541" s="17"/>
      <c r="H541" s="17"/>
    </row>
    <row r="542" spans="1:10">
      <c r="A542" s="18" t="s">
        <v>195</v>
      </c>
      <c r="B542" s="3" t="s">
        <v>228</v>
      </c>
      <c r="C542" s="3" t="s">
        <v>230</v>
      </c>
      <c r="D542" s="3" t="s">
        <v>195</v>
      </c>
      <c r="E542" s="3" t="s">
        <v>228</v>
      </c>
      <c r="F542" s="36" t="str">
        <f>IF($H542="T",$G542,$I542)</f>
        <v>더 뉴 K9</v>
      </c>
      <c r="G542" s="3" t="s">
        <v>230</v>
      </c>
      <c r="H542" s="17" t="str">
        <f>IF(SUBSTITUTE(C542," ","")=SUBSTITUTE(G542," ",""),"T","F")</f>
        <v>T</v>
      </c>
    </row>
    <row r="543" spans="1:10">
      <c r="A543" s="20"/>
      <c r="B543" s="17"/>
      <c r="C543" s="17"/>
      <c r="D543" s="17"/>
      <c r="E543" s="17"/>
      <c r="F543" s="21"/>
      <c r="G543" s="17"/>
      <c r="H543" s="17"/>
    </row>
    <row r="544" spans="1:10">
      <c r="A544" s="18" t="s">
        <v>195</v>
      </c>
      <c r="B544" s="3" t="s">
        <v>228</v>
      </c>
      <c r="C544" s="3" t="s">
        <v>228</v>
      </c>
      <c r="D544" s="3" t="s">
        <v>195</v>
      </c>
      <c r="E544" s="3" t="s">
        <v>228</v>
      </c>
      <c r="F544" s="36" t="str">
        <f>IF($H544="T",$G544,$I544)</f>
        <v>K9</v>
      </c>
      <c r="G544" s="3" t="s">
        <v>228</v>
      </c>
      <c r="H544" s="17" t="str">
        <f>IF(SUBSTITUTE(C544," ","")=SUBSTITUTE(G544," ",""),"T","F")</f>
        <v>T</v>
      </c>
    </row>
    <row r="545" spans="1:10">
      <c r="A545" s="20"/>
      <c r="B545" s="17"/>
      <c r="C545" s="17"/>
      <c r="D545" s="17"/>
      <c r="E545" s="17"/>
      <c r="F545" s="21"/>
      <c r="G545" s="17"/>
      <c r="H545" s="17"/>
    </row>
    <row r="546" spans="1:10">
      <c r="A546" s="18" t="s">
        <v>195</v>
      </c>
      <c r="B546" s="3" t="s">
        <v>324</v>
      </c>
      <c r="C546" s="3" t="s">
        <v>327</v>
      </c>
      <c r="D546" s="3" t="s">
        <v>195</v>
      </c>
      <c r="E546" s="3" t="s">
        <v>324</v>
      </c>
      <c r="F546" s="36" t="str">
        <f>IF($H546="T",$G546,$I546)</f>
        <v>더 뉴 카렌스</v>
      </c>
      <c r="G546" s="3" t="s">
        <v>327</v>
      </c>
      <c r="H546" s="17" t="str">
        <f>IF(SUBSTITUTE(C546," ","")=SUBSTITUTE(G546," ",""),"T","F")</f>
        <v>T</v>
      </c>
    </row>
    <row r="547" spans="1:10">
      <c r="A547" s="20"/>
      <c r="B547" s="17"/>
      <c r="C547" s="17"/>
      <c r="D547" s="17"/>
      <c r="E547" s="17"/>
      <c r="F547" s="21"/>
      <c r="G547" s="17"/>
      <c r="H547" s="17"/>
    </row>
    <row r="548" spans="1:10">
      <c r="A548" s="18" t="s">
        <v>195</v>
      </c>
      <c r="B548" s="3" t="s">
        <v>324</v>
      </c>
      <c r="C548" s="3" t="s">
        <v>326</v>
      </c>
      <c r="D548" s="3" t="s">
        <v>195</v>
      </c>
      <c r="E548" s="3" t="s">
        <v>324</v>
      </c>
      <c r="F548" s="36" t="str">
        <f>IF($H548="T",$G548,$I548)</f>
        <v>올 뉴 카렌스</v>
      </c>
      <c r="G548" s="3" t="s">
        <v>326</v>
      </c>
      <c r="H548" s="17" t="str">
        <f>IF(SUBSTITUTE(C548," ","")=SUBSTITUTE(G548," ",""),"T","F")</f>
        <v>T</v>
      </c>
    </row>
    <row r="549" spans="1:10">
      <c r="A549" s="20"/>
      <c r="B549" s="17"/>
      <c r="C549" s="17"/>
      <c r="D549" s="17"/>
      <c r="E549" s="17"/>
      <c r="F549" s="21"/>
      <c r="G549" s="17"/>
      <c r="H549" s="17"/>
    </row>
    <row r="550" spans="1:10">
      <c r="A550" s="18" t="s">
        <v>195</v>
      </c>
      <c r="B550" s="3" t="s">
        <v>324</v>
      </c>
      <c r="C550" s="3" t="s">
        <v>325</v>
      </c>
      <c r="D550" s="3" t="s">
        <v>195</v>
      </c>
      <c r="E550" s="3" t="s">
        <v>324</v>
      </c>
      <c r="F550" s="36" t="str">
        <f>IF($H550="T",$G550,$I550)</f>
        <v>뉴카렌스</v>
      </c>
      <c r="G550" s="3" t="s">
        <v>325</v>
      </c>
      <c r="H550" s="17" t="str">
        <f>IF(SUBSTITUTE(C550," ","")=SUBSTITUTE(G550," ",""),"T","F")</f>
        <v>T</v>
      </c>
    </row>
    <row r="551" spans="1:10">
      <c r="A551" s="20"/>
      <c r="B551" s="17"/>
      <c r="C551" s="17"/>
      <c r="D551" s="17"/>
      <c r="E551" s="17"/>
      <c r="F551" s="21"/>
      <c r="G551" s="17"/>
      <c r="H551" s="17"/>
    </row>
    <row r="552" spans="1:10">
      <c r="A552" s="18" t="s">
        <v>195</v>
      </c>
      <c r="B552" s="3" t="s">
        <v>324</v>
      </c>
      <c r="C552" s="3" t="s">
        <v>328</v>
      </c>
      <c r="D552" s="3" t="s">
        <v>195</v>
      </c>
      <c r="E552" s="3" t="s">
        <v>324</v>
      </c>
      <c r="F552" s="36" t="str">
        <f>IF($H552="T",$G552,$I552)</f>
        <v>카렌스2</v>
      </c>
      <c r="G552" s="3" t="s">
        <v>324</v>
      </c>
      <c r="H552" s="17" t="str">
        <f>IF(SUBSTITUTE(C552," ","")=SUBSTITUTE(G552," ",""),"T","F")</f>
        <v>F</v>
      </c>
      <c r="I552" s="2" t="s">
        <v>328</v>
      </c>
      <c r="J552" s="1" t="s">
        <v>637</v>
      </c>
    </row>
    <row r="553" spans="1:10">
      <c r="A553" s="20"/>
      <c r="B553" s="17"/>
      <c r="C553" s="17"/>
      <c r="D553" s="17"/>
      <c r="E553" s="17"/>
      <c r="F553" s="21"/>
      <c r="G553" s="17"/>
      <c r="H553" s="17"/>
    </row>
    <row r="554" spans="1:10">
      <c r="A554" s="18" t="s">
        <v>195</v>
      </c>
      <c r="B554" s="3" t="s">
        <v>324</v>
      </c>
      <c r="C554" s="3" t="s">
        <v>324</v>
      </c>
      <c r="D554" s="3" t="s">
        <v>195</v>
      </c>
      <c r="E554" s="3" t="s">
        <v>324</v>
      </c>
      <c r="F554" s="36" t="str">
        <f>IF($H554="T",$G554,$I554)</f>
        <v>카렌스</v>
      </c>
      <c r="G554" s="3" t="s">
        <v>324</v>
      </c>
      <c r="H554" s="17" t="str">
        <f>IF(SUBSTITUTE(C554," ","")=SUBSTITUTE(G554," ",""),"T","F")</f>
        <v>T</v>
      </c>
    </row>
    <row r="555" spans="1:10">
      <c r="A555" s="20"/>
      <c r="B555" s="17"/>
      <c r="C555" s="17"/>
      <c r="D555" s="17"/>
      <c r="E555" s="17"/>
      <c r="F555" s="21"/>
      <c r="G555" s="17"/>
      <c r="H555" s="17"/>
    </row>
    <row r="556" spans="1:10">
      <c r="A556" s="18" t="s">
        <v>195</v>
      </c>
      <c r="B556" s="3" t="s">
        <v>344</v>
      </c>
      <c r="C556" s="3" t="s">
        <v>349</v>
      </c>
      <c r="D556" s="3" t="s">
        <v>195</v>
      </c>
      <c r="E556" s="3" t="s">
        <v>344</v>
      </c>
      <c r="F556" s="36" t="str">
        <f>IF($H556="T",$G556,$I556)</f>
        <v>더 뉴 프라이드</v>
      </c>
      <c r="G556" s="3" t="s">
        <v>349</v>
      </c>
      <c r="H556" s="17" t="str">
        <f>IF(SUBSTITUTE(C556," ","")=SUBSTITUTE(G556," ",""),"T","F")</f>
        <v>T</v>
      </c>
    </row>
    <row r="557" spans="1:10">
      <c r="A557" s="20"/>
      <c r="B557" s="17"/>
      <c r="C557" s="17"/>
      <c r="D557" s="17"/>
      <c r="E557" s="17"/>
      <c r="F557" s="21"/>
      <c r="G557" s="17"/>
      <c r="H557" s="17"/>
    </row>
    <row r="558" spans="1:10">
      <c r="A558" s="18" t="s">
        <v>195</v>
      </c>
      <c r="B558" s="3" t="s">
        <v>344</v>
      </c>
      <c r="C558" s="3" t="s">
        <v>345</v>
      </c>
      <c r="D558" s="3" t="s">
        <v>195</v>
      </c>
      <c r="E558" s="3" t="s">
        <v>344</v>
      </c>
      <c r="F558" s="36" t="str">
        <f>IF($H558="T",$G558,$I558)</f>
        <v>올 뉴 프라이드</v>
      </c>
      <c r="G558" s="3" t="s">
        <v>345</v>
      </c>
      <c r="H558" s="17" t="str">
        <f>IF(SUBSTITUTE(C558," ","")=SUBSTITUTE(G558," ",""),"T","F")</f>
        <v>T</v>
      </c>
    </row>
    <row r="559" spans="1:10">
      <c r="A559" s="20"/>
      <c r="B559" s="17"/>
      <c r="C559" s="17"/>
      <c r="D559" s="17"/>
      <c r="E559" s="17"/>
      <c r="F559" s="21"/>
      <c r="G559" s="17"/>
      <c r="H559" s="17"/>
    </row>
    <row r="560" spans="1:10">
      <c r="A560" s="18" t="s">
        <v>195</v>
      </c>
      <c r="B560" s="3" t="s">
        <v>344</v>
      </c>
      <c r="C560" s="3" t="s">
        <v>638</v>
      </c>
      <c r="D560" s="3" t="s">
        <v>195</v>
      </c>
      <c r="E560" s="3" t="s">
        <v>344</v>
      </c>
      <c r="F560" s="36" t="str">
        <f>IF($H560="T",$G560,$I560)</f>
        <v>프라이드(신형)</v>
      </c>
      <c r="G560" s="3" t="s">
        <v>344</v>
      </c>
      <c r="H560" s="17" t="str">
        <f>IF(SUBSTITUTE(C560," ","")=SUBSTITUTE(G560," ",""),"T","F")</f>
        <v>F</v>
      </c>
      <c r="I560" s="2" t="s">
        <v>347</v>
      </c>
      <c r="J560" s="1" t="s">
        <v>639</v>
      </c>
    </row>
    <row r="561" spans="1:10">
      <c r="A561" s="20"/>
      <c r="B561" s="17"/>
      <c r="C561" s="17"/>
      <c r="D561" s="17"/>
      <c r="E561" s="17"/>
      <c r="F561" s="21"/>
      <c r="G561" s="17"/>
      <c r="H561" s="17"/>
      <c r="I561" s="6"/>
      <c r="J561" s="1" t="s">
        <v>640</v>
      </c>
    </row>
    <row r="562" spans="1:10">
      <c r="A562" s="18" t="s">
        <v>195</v>
      </c>
      <c r="B562" s="3" t="s">
        <v>344</v>
      </c>
      <c r="C562" s="3" t="s">
        <v>353</v>
      </c>
      <c r="D562" s="3" t="s">
        <v>195</v>
      </c>
      <c r="E562" s="3" t="s">
        <v>344</v>
      </c>
      <c r="F562" s="36" t="str">
        <f>IF($H562="T",$G562,$I562)</f>
        <v>프라이드</v>
      </c>
      <c r="G562" s="3" t="s">
        <v>344</v>
      </c>
      <c r="H562" s="17" t="str">
        <f>IF(SUBSTITUTE(C562," ","")=SUBSTITUTE(G562," ",""),"T","F")</f>
        <v>F</v>
      </c>
      <c r="I562" s="2" t="s">
        <v>344</v>
      </c>
    </row>
    <row r="563" spans="1:10">
      <c r="A563" s="20"/>
      <c r="B563" s="17"/>
      <c r="C563" s="17"/>
      <c r="D563" s="17"/>
      <c r="E563" s="17"/>
      <c r="F563" s="21"/>
      <c r="G563" s="17"/>
      <c r="H563" s="17"/>
      <c r="I563" s="6"/>
    </row>
    <row r="564" spans="1:10">
      <c r="A564" s="18" t="s">
        <v>195</v>
      </c>
      <c r="B564" s="3" t="s">
        <v>344</v>
      </c>
      <c r="C564" s="3" t="s">
        <v>352</v>
      </c>
      <c r="D564" s="3" t="s">
        <v>195</v>
      </c>
      <c r="E564" s="3" t="s">
        <v>344</v>
      </c>
      <c r="F564" s="36" t="str">
        <f>IF($H564="T",$G564,$I564)</f>
        <v>프라이드</v>
      </c>
      <c r="G564" s="3" t="s">
        <v>344</v>
      </c>
      <c r="H564" s="17" t="str">
        <f>IF(SUBSTITUTE(C564," ","")=SUBSTITUTE(G564," ",""),"T","F")</f>
        <v>F</v>
      </c>
      <c r="I564" s="2" t="s">
        <v>344</v>
      </c>
    </row>
    <row r="565" spans="1:10">
      <c r="A565" s="20"/>
      <c r="B565" s="17"/>
      <c r="C565" s="17"/>
      <c r="D565" s="17"/>
      <c r="E565" s="17"/>
      <c r="F565" s="21"/>
      <c r="G565" s="17"/>
      <c r="H565" s="17"/>
    </row>
    <row r="566" spans="1:10">
      <c r="A566" s="18" t="s">
        <v>195</v>
      </c>
      <c r="B566" s="3" t="s">
        <v>344</v>
      </c>
      <c r="C566" s="3" t="s">
        <v>344</v>
      </c>
      <c r="D566" s="3" t="s">
        <v>195</v>
      </c>
      <c r="E566" s="3" t="s">
        <v>344</v>
      </c>
      <c r="F566" s="36" t="str">
        <f>IF($H566="T",$G566,$I566)</f>
        <v>프라이드</v>
      </c>
      <c r="G566" s="3" t="s">
        <v>344</v>
      </c>
      <c r="H566" s="17" t="str">
        <f>IF(SUBSTITUTE(C566," ","")=SUBSTITUTE(G566," ",""),"T","F")</f>
        <v>T</v>
      </c>
    </row>
    <row r="567" spans="1:10">
      <c r="A567" s="20"/>
      <c r="B567" s="17"/>
      <c r="C567" s="17"/>
      <c r="D567" s="17"/>
      <c r="E567" s="17"/>
      <c r="F567" s="21"/>
      <c r="G567" s="17"/>
      <c r="H567" s="17"/>
    </row>
    <row r="568" spans="1:10">
      <c r="A568" s="18" t="s">
        <v>195</v>
      </c>
      <c r="B568" s="3" t="s">
        <v>311</v>
      </c>
      <c r="C568" s="3" t="s">
        <v>313</v>
      </c>
      <c r="D568" s="3" t="s">
        <v>195</v>
      </c>
      <c r="E568" s="3" t="s">
        <v>311</v>
      </c>
      <c r="F568" s="36" t="str">
        <f>IF($H568="T",$G568,$I568)</f>
        <v>오피러스 프리미엄</v>
      </c>
      <c r="G568" s="3" t="s">
        <v>313</v>
      </c>
      <c r="H568" s="17" t="str">
        <f>IF(SUBSTITUTE(C568," ","")=SUBSTITUTE(G568," ",""),"T","F")</f>
        <v>T</v>
      </c>
    </row>
    <row r="569" spans="1:10">
      <c r="A569" s="20"/>
      <c r="B569" s="17"/>
      <c r="C569" s="17"/>
      <c r="D569" s="17"/>
      <c r="E569" s="17"/>
      <c r="F569" s="21"/>
      <c r="G569" s="17"/>
      <c r="H569" s="17"/>
    </row>
    <row r="570" spans="1:10">
      <c r="A570" s="18" t="s">
        <v>195</v>
      </c>
      <c r="B570" s="3" t="s">
        <v>311</v>
      </c>
      <c r="C570" s="3" t="s">
        <v>312</v>
      </c>
      <c r="D570" s="3" t="s">
        <v>195</v>
      </c>
      <c r="E570" s="3" t="s">
        <v>311</v>
      </c>
      <c r="F570" s="36" t="str">
        <f>IF($H570="T",$G570,$I570)</f>
        <v>뉴오피러스</v>
      </c>
      <c r="G570" s="3" t="s">
        <v>312</v>
      </c>
      <c r="H570" s="17" t="str">
        <f>IF(SUBSTITUTE(C570," ","")=SUBSTITUTE(G570," ",""),"T","F")</f>
        <v>T</v>
      </c>
    </row>
    <row r="571" spans="1:10">
      <c r="A571" s="20"/>
      <c r="B571" s="17"/>
      <c r="C571" s="17"/>
      <c r="D571" s="17"/>
      <c r="E571" s="17"/>
      <c r="F571" s="21"/>
      <c r="G571" s="17"/>
      <c r="H571" s="17"/>
    </row>
    <row r="572" spans="1:10">
      <c r="A572" s="18" t="s">
        <v>195</v>
      </c>
      <c r="B572" s="3" t="s">
        <v>311</v>
      </c>
      <c r="C572" s="3" t="s">
        <v>311</v>
      </c>
      <c r="D572" s="3" t="s">
        <v>195</v>
      </c>
      <c r="E572" s="3" t="s">
        <v>311</v>
      </c>
      <c r="F572" s="36" t="str">
        <f>IF($H572="T",$G572,$I572)</f>
        <v>오피러스</v>
      </c>
      <c r="G572" s="3" t="s">
        <v>311</v>
      </c>
      <c r="H572" s="17" t="str">
        <f>IF(SUBSTITUTE(C572," ","")=SUBSTITUTE(G572," ",""),"T","F")</f>
        <v>T</v>
      </c>
    </row>
    <row r="573" spans="1:10">
      <c r="A573" s="20"/>
      <c r="B573" s="17"/>
      <c r="C573" s="17"/>
      <c r="D573" s="17"/>
      <c r="E573" s="17"/>
      <c r="F573" s="21"/>
      <c r="G573" s="17"/>
      <c r="H573" s="17"/>
    </row>
    <row r="574" spans="1:10">
      <c r="A574" s="18" t="s">
        <v>195</v>
      </c>
      <c r="B574" s="3" t="s">
        <v>300</v>
      </c>
      <c r="C574" s="3" t="s">
        <v>303</v>
      </c>
      <c r="D574" s="3" t="s">
        <v>195</v>
      </c>
      <c r="E574" s="3" t="s">
        <v>300</v>
      </c>
      <c r="F574" s="36" t="str">
        <f>IF($H574="T",$G574,$I574)</f>
        <v>쏘울 부스터</v>
      </c>
      <c r="G574" s="3" t="s">
        <v>303</v>
      </c>
      <c r="H574" s="17" t="str">
        <f>IF(SUBSTITUTE(C574," ","")=SUBSTITUTE(G574," ",""),"T","F")</f>
        <v>T</v>
      </c>
    </row>
    <row r="575" spans="1:10">
      <c r="A575" s="20"/>
      <c r="B575" s="17"/>
      <c r="C575" s="17"/>
      <c r="D575" s="17"/>
      <c r="E575" s="17"/>
      <c r="F575" s="21"/>
      <c r="G575" s="17"/>
      <c r="H575" s="17"/>
    </row>
    <row r="576" spans="1:10">
      <c r="A576" s="18" t="s">
        <v>195</v>
      </c>
      <c r="B576" s="3" t="s">
        <v>300</v>
      </c>
      <c r="C576" s="3" t="s">
        <v>305</v>
      </c>
      <c r="D576" s="3" t="s">
        <v>195</v>
      </c>
      <c r="E576" s="3" t="s">
        <v>300</v>
      </c>
      <c r="F576" s="36" t="str">
        <f>IF($H576="T",$G576,$I576)</f>
        <v>쏘울 부스터 EV</v>
      </c>
      <c r="G576" s="3" t="s">
        <v>305</v>
      </c>
      <c r="H576" s="17" t="str">
        <f>IF(SUBSTITUTE(C576," ","")=SUBSTITUTE(G576," ",""),"T","F")</f>
        <v>T</v>
      </c>
    </row>
    <row r="577" spans="1:8">
      <c r="A577" s="20"/>
      <c r="B577" s="17"/>
      <c r="C577" s="17"/>
      <c r="D577" s="17"/>
      <c r="E577" s="17"/>
      <c r="F577" s="21"/>
      <c r="G577" s="17"/>
      <c r="H577" s="17"/>
    </row>
    <row r="578" spans="1:8">
      <c r="A578" s="18" t="s">
        <v>195</v>
      </c>
      <c r="B578" s="3" t="s">
        <v>300</v>
      </c>
      <c r="C578" s="3" t="s">
        <v>304</v>
      </c>
      <c r="D578" s="3" t="s">
        <v>195</v>
      </c>
      <c r="E578" s="3" t="s">
        <v>300</v>
      </c>
      <c r="F578" s="36" t="str">
        <f>IF($H578="T",$G578,$I578)</f>
        <v>더 뉴 쏘울</v>
      </c>
      <c r="G578" s="3" t="s">
        <v>304</v>
      </c>
      <c r="H578" s="17" t="str">
        <f>IF(SUBSTITUTE(C578," ","")=SUBSTITUTE(G578," ",""),"T","F")</f>
        <v>T</v>
      </c>
    </row>
    <row r="579" spans="1:8">
      <c r="A579" s="20"/>
      <c r="B579" s="17"/>
      <c r="C579" s="17"/>
      <c r="D579" s="17"/>
      <c r="E579" s="17"/>
      <c r="F579" s="21"/>
      <c r="G579" s="17"/>
      <c r="H579" s="17"/>
    </row>
    <row r="580" spans="1:8">
      <c r="A580" s="18" t="s">
        <v>195</v>
      </c>
      <c r="B580" s="3" t="s">
        <v>300</v>
      </c>
      <c r="C580" s="3" t="s">
        <v>301</v>
      </c>
      <c r="D580" s="3" t="s">
        <v>195</v>
      </c>
      <c r="E580" s="3" t="s">
        <v>300</v>
      </c>
      <c r="F580" s="36" t="str">
        <f>IF($H580="T",$G580,$I580)</f>
        <v>쏘울 EV</v>
      </c>
      <c r="G580" s="3" t="s">
        <v>301</v>
      </c>
      <c r="H580" s="17" t="str">
        <f>IF(SUBSTITUTE(C580," ","")=SUBSTITUTE(G580," ",""),"T","F")</f>
        <v>T</v>
      </c>
    </row>
    <row r="581" spans="1:8">
      <c r="A581" s="20"/>
      <c r="B581" s="17"/>
      <c r="C581" s="17"/>
      <c r="D581" s="17"/>
      <c r="E581" s="17"/>
      <c r="F581" s="21"/>
      <c r="G581" s="17"/>
      <c r="H581" s="17"/>
    </row>
    <row r="582" spans="1:8">
      <c r="A582" s="18" t="s">
        <v>195</v>
      </c>
      <c r="B582" s="3" t="s">
        <v>300</v>
      </c>
      <c r="C582" s="3" t="s">
        <v>302</v>
      </c>
      <c r="D582" s="3" t="s">
        <v>195</v>
      </c>
      <c r="E582" s="3" t="s">
        <v>300</v>
      </c>
      <c r="F582" s="36" t="str">
        <f>IF($H582="T",$G582,$I582)</f>
        <v>올 뉴 쏘울</v>
      </c>
      <c r="G582" s="3" t="s">
        <v>302</v>
      </c>
      <c r="H582" s="17" t="str">
        <f>IF(SUBSTITUTE(C582," ","")=SUBSTITUTE(G582," ",""),"T","F")</f>
        <v>T</v>
      </c>
    </row>
    <row r="583" spans="1:8">
      <c r="A583" s="20"/>
      <c r="B583" s="17"/>
      <c r="C583" s="17"/>
      <c r="D583" s="17"/>
      <c r="E583" s="17"/>
      <c r="F583" s="21"/>
      <c r="G583" s="17"/>
      <c r="H583" s="17"/>
    </row>
    <row r="584" spans="1:8">
      <c r="A584" s="18" t="s">
        <v>195</v>
      </c>
      <c r="B584" s="3" t="s">
        <v>300</v>
      </c>
      <c r="C584" s="3" t="s">
        <v>300</v>
      </c>
      <c r="D584" s="3" t="s">
        <v>195</v>
      </c>
      <c r="E584" s="3" t="s">
        <v>300</v>
      </c>
      <c r="F584" s="36" t="str">
        <f>IF($H584="T",$G584,$I584)</f>
        <v>쏘울</v>
      </c>
      <c r="G584" s="3" t="s">
        <v>300</v>
      </c>
      <c r="H584" s="17" t="str">
        <f>IF(SUBSTITUTE(C584," ","")=SUBSTITUTE(G584," ",""),"T","F")</f>
        <v>T</v>
      </c>
    </row>
    <row r="585" spans="1:8">
      <c r="A585" s="20"/>
      <c r="B585" s="17"/>
      <c r="C585" s="17"/>
      <c r="D585" s="17"/>
      <c r="E585" s="17"/>
      <c r="F585" s="21"/>
      <c r="G585" s="17"/>
      <c r="H585" s="17"/>
    </row>
    <row r="586" spans="1:8">
      <c r="A586" s="18" t="s">
        <v>195</v>
      </c>
      <c r="B586" s="3" t="s">
        <v>339</v>
      </c>
      <c r="C586" s="3" t="s">
        <v>339</v>
      </c>
      <c r="D586" s="3" t="s">
        <v>195</v>
      </c>
      <c r="E586" s="3" t="s">
        <v>339</v>
      </c>
      <c r="F586" s="36" t="str">
        <f>IF($H586="T",$G586,$I586)</f>
        <v>포르테</v>
      </c>
      <c r="G586" s="3" t="s">
        <v>339</v>
      </c>
      <c r="H586" s="17" t="str">
        <f>IF(SUBSTITUTE(C586," ","")=SUBSTITUTE(G586," ",""),"T","F")</f>
        <v>T</v>
      </c>
    </row>
    <row r="587" spans="1:8">
      <c r="A587" s="20"/>
      <c r="B587" s="17"/>
      <c r="C587" s="17"/>
      <c r="D587" s="17"/>
      <c r="E587" s="17"/>
      <c r="F587" s="21"/>
      <c r="G587" s="17"/>
      <c r="H587" s="17"/>
    </row>
    <row r="588" spans="1:8">
      <c r="A588" s="18" t="s">
        <v>195</v>
      </c>
      <c r="B588" s="3" t="s">
        <v>339</v>
      </c>
      <c r="C588" s="3" t="s">
        <v>340</v>
      </c>
      <c r="D588" s="3" t="s">
        <v>195</v>
      </c>
      <c r="E588" s="3" t="s">
        <v>339</v>
      </c>
      <c r="F588" s="36" t="str">
        <f>IF($H588="T",$G588,$I588)</f>
        <v>포르테 쿱</v>
      </c>
      <c r="G588" s="3" t="s">
        <v>340</v>
      </c>
      <c r="H588" s="17" t="str">
        <f>IF(SUBSTITUTE(C588," ","")=SUBSTITUTE(G588," ",""),"T","F")</f>
        <v>T</v>
      </c>
    </row>
    <row r="589" spans="1:8">
      <c r="A589" s="20"/>
      <c r="B589" s="17"/>
      <c r="C589" s="17"/>
      <c r="D589" s="17"/>
      <c r="E589" s="17"/>
      <c r="F589" s="21"/>
      <c r="G589" s="17"/>
      <c r="H589" s="17"/>
    </row>
    <row r="590" spans="1:8">
      <c r="A590" s="18" t="s">
        <v>195</v>
      </c>
      <c r="B590" s="3" t="s">
        <v>339</v>
      </c>
      <c r="C590" s="3" t="s">
        <v>341</v>
      </c>
      <c r="D590" s="3" t="s">
        <v>195</v>
      </c>
      <c r="E590" s="3" t="s">
        <v>339</v>
      </c>
      <c r="F590" s="36" t="str">
        <f>IF($H590="T",$G590,$I590)</f>
        <v>포르테 해치백</v>
      </c>
      <c r="G590" s="3" t="s">
        <v>341</v>
      </c>
      <c r="H590" s="17" t="str">
        <f>IF(SUBSTITUTE(C590," ","")=SUBSTITUTE(G590," ",""),"T","F")</f>
        <v>T</v>
      </c>
    </row>
    <row r="591" spans="1:8">
      <c r="A591" s="20"/>
      <c r="B591" s="17"/>
      <c r="C591" s="17"/>
      <c r="D591" s="17"/>
      <c r="E591" s="17"/>
      <c r="F591" s="21"/>
      <c r="G591" s="17"/>
      <c r="H591" s="17"/>
    </row>
    <row r="592" spans="1:8">
      <c r="A592" s="18" t="s">
        <v>195</v>
      </c>
      <c r="B592" s="3" t="s">
        <v>276</v>
      </c>
      <c r="C592" s="3" t="s">
        <v>277</v>
      </c>
      <c r="D592" s="3" t="s">
        <v>195</v>
      </c>
      <c r="E592" s="3" t="s">
        <v>276</v>
      </c>
      <c r="F592" s="36" t="str">
        <f>IF($H592="T",$G592,$I592)</f>
        <v>스팅어 마이스터</v>
      </c>
      <c r="G592" s="3" t="s">
        <v>277</v>
      </c>
      <c r="H592" s="17" t="str">
        <f>IF(SUBSTITUTE(C592," ","")=SUBSTITUTE(G592," ",""),"T","F")</f>
        <v>T</v>
      </c>
    </row>
    <row r="593" spans="1:8">
      <c r="A593" s="20"/>
      <c r="B593" s="17"/>
      <c r="C593" s="17"/>
      <c r="D593" s="17"/>
      <c r="E593" s="17"/>
      <c r="F593" s="21"/>
      <c r="G593" s="17"/>
      <c r="H593" s="17"/>
    </row>
    <row r="594" spans="1:8">
      <c r="A594" s="18" t="s">
        <v>195</v>
      </c>
      <c r="B594" s="3" t="s">
        <v>276</v>
      </c>
      <c r="C594" s="3" t="s">
        <v>276</v>
      </c>
      <c r="D594" s="3" t="s">
        <v>195</v>
      </c>
      <c r="E594" s="3" t="s">
        <v>276</v>
      </c>
      <c r="F594" s="36" t="str">
        <f>IF($H594="T",$G594,$I594)</f>
        <v>스팅어</v>
      </c>
      <c r="G594" s="3" t="s">
        <v>276</v>
      </c>
      <c r="H594" s="17" t="str">
        <f>IF(SUBSTITUTE(C594," ","")=SUBSTITUTE(G594," ",""),"T","F")</f>
        <v>T</v>
      </c>
    </row>
    <row r="595" spans="1:8">
      <c r="A595" s="20"/>
      <c r="B595" s="17"/>
      <c r="C595" s="17"/>
      <c r="D595" s="17"/>
      <c r="E595" s="17"/>
      <c r="F595" s="21"/>
      <c r="G595" s="17"/>
      <c r="H595" s="17"/>
    </row>
    <row r="596" spans="1:8">
      <c r="A596" s="18" t="s">
        <v>195</v>
      </c>
      <c r="B596" s="3" t="s">
        <v>275</v>
      </c>
      <c r="C596" s="3" t="s">
        <v>275</v>
      </c>
      <c r="D596" s="3" t="s">
        <v>195</v>
      </c>
      <c r="E596" s="3" t="s">
        <v>275</v>
      </c>
      <c r="F596" s="36" t="str">
        <f>IF($H596="T",$G596,$I596)</f>
        <v>스토닉</v>
      </c>
      <c r="G596" s="3" t="s">
        <v>275</v>
      </c>
      <c r="H596" s="17" t="str">
        <f>IF(SUBSTITUTE(C596," ","")=SUBSTITUTE(G596," ",""),"T","F")</f>
        <v>T</v>
      </c>
    </row>
    <row r="597" spans="1:8">
      <c r="A597" s="20"/>
      <c r="B597" s="17"/>
      <c r="C597" s="17"/>
      <c r="D597" s="17"/>
      <c r="E597" s="17"/>
      <c r="F597" s="21"/>
      <c r="G597" s="17"/>
      <c r="H597" s="17"/>
    </row>
    <row r="598" spans="1:8">
      <c r="A598" s="18" t="s">
        <v>195</v>
      </c>
      <c r="B598" s="3" t="s">
        <v>240</v>
      </c>
      <c r="C598" s="3" t="s">
        <v>241</v>
      </c>
      <c r="D598" s="3" t="s">
        <v>195</v>
      </c>
      <c r="E598" s="3" t="s">
        <v>240</v>
      </c>
      <c r="F598" s="36" t="str">
        <f>IF($H598="T",$G598,$I598)</f>
        <v>로체 이노베이션</v>
      </c>
      <c r="G598" s="3" t="s">
        <v>241</v>
      </c>
      <c r="H598" s="17" t="str">
        <f>IF(SUBSTITUTE(C598," ","")=SUBSTITUTE(G598," ",""),"T","F")</f>
        <v>T</v>
      </c>
    </row>
    <row r="599" spans="1:8">
      <c r="A599" s="20"/>
      <c r="B599" s="17"/>
      <c r="C599" s="17"/>
      <c r="D599" s="17"/>
      <c r="E599" s="17"/>
      <c r="F599" s="21"/>
      <c r="G599" s="17"/>
      <c r="H599" s="17"/>
    </row>
    <row r="600" spans="1:8">
      <c r="A600" s="18" t="s">
        <v>195</v>
      </c>
      <c r="B600" s="3" t="s">
        <v>240</v>
      </c>
      <c r="C600" s="3" t="s">
        <v>242</v>
      </c>
      <c r="D600" s="3" t="s">
        <v>195</v>
      </c>
      <c r="E600" s="3" t="s">
        <v>240</v>
      </c>
      <c r="F600" s="36" t="str">
        <f>IF($H600="T",$G600,$I600)</f>
        <v>로체 어드밴스</v>
      </c>
      <c r="G600" s="3" t="s">
        <v>242</v>
      </c>
      <c r="H600" s="17" t="str">
        <f>IF(SUBSTITUTE(C600," ","")=SUBSTITUTE(G600," ",""),"T","F")</f>
        <v>T</v>
      </c>
    </row>
    <row r="601" spans="1:8">
      <c r="A601" s="20"/>
      <c r="B601" s="17"/>
      <c r="C601" s="17"/>
      <c r="D601" s="17"/>
      <c r="E601" s="17"/>
      <c r="F601" s="21"/>
      <c r="G601" s="17"/>
      <c r="H601" s="17"/>
    </row>
    <row r="602" spans="1:8">
      <c r="A602" s="18" t="s">
        <v>195</v>
      </c>
      <c r="B602" s="3" t="s">
        <v>240</v>
      </c>
      <c r="C602" s="3" t="s">
        <v>240</v>
      </c>
      <c r="D602" s="3" t="s">
        <v>195</v>
      </c>
      <c r="E602" s="3" t="s">
        <v>240</v>
      </c>
      <c r="F602" s="36" t="str">
        <f>IF($H602="T",$G602,$I602)</f>
        <v>로체</v>
      </c>
      <c r="G602" s="3" t="s">
        <v>240</v>
      </c>
      <c r="H602" s="17" t="str">
        <f>IF(SUBSTITUTE(C602," ","")=SUBSTITUTE(G602," ",""),"T","F")</f>
        <v>T</v>
      </c>
    </row>
    <row r="603" spans="1:8">
      <c r="A603" s="20"/>
      <c r="B603" s="17"/>
      <c r="C603" s="17"/>
      <c r="D603" s="17"/>
      <c r="E603" s="17"/>
      <c r="F603" s="21"/>
      <c r="G603" s="17"/>
      <c r="H603" s="17"/>
    </row>
    <row r="604" spans="1:8">
      <c r="A604" s="18" t="s">
        <v>195</v>
      </c>
      <c r="B604" s="3" t="s">
        <v>233</v>
      </c>
      <c r="C604" s="3" t="s">
        <v>234</v>
      </c>
      <c r="D604" s="3" t="s">
        <v>195</v>
      </c>
      <c r="E604" s="3" t="s">
        <v>233</v>
      </c>
      <c r="F604" s="36" t="str">
        <f>IF($H604="T",$G604,$I604)</f>
        <v>더 뉴 니로</v>
      </c>
      <c r="G604" s="3" t="s">
        <v>234</v>
      </c>
      <c r="H604" s="17" t="str">
        <f>IF(SUBSTITUTE(C604," ","")=SUBSTITUTE(G604," ",""),"T","F")</f>
        <v>T</v>
      </c>
    </row>
    <row r="605" spans="1:8">
      <c r="A605" s="20"/>
      <c r="B605" s="17"/>
      <c r="C605" s="17"/>
      <c r="D605" s="17"/>
      <c r="E605" s="17"/>
      <c r="F605" s="21"/>
      <c r="G605" s="17"/>
      <c r="H605" s="17"/>
    </row>
    <row r="606" spans="1:8">
      <c r="A606" s="18" t="s">
        <v>195</v>
      </c>
      <c r="B606" s="3" t="s">
        <v>233</v>
      </c>
      <c r="C606" s="3" t="s">
        <v>235</v>
      </c>
      <c r="D606" s="3" t="s">
        <v>195</v>
      </c>
      <c r="E606" s="3" t="s">
        <v>233</v>
      </c>
      <c r="F606" s="36" t="str">
        <f>IF($H606="T",$G606,$I606)</f>
        <v>니로 EV</v>
      </c>
      <c r="G606" s="3" t="s">
        <v>235</v>
      </c>
      <c r="H606" s="17" t="str">
        <f>IF(SUBSTITUTE(C606," ","")=SUBSTITUTE(G606," ",""),"T","F")</f>
        <v>T</v>
      </c>
    </row>
    <row r="607" spans="1:8">
      <c r="A607" s="20"/>
      <c r="B607" s="17"/>
      <c r="C607" s="17"/>
      <c r="D607" s="17"/>
      <c r="E607" s="17"/>
      <c r="F607" s="21"/>
      <c r="G607" s="17"/>
      <c r="H607" s="17"/>
    </row>
    <row r="608" spans="1:8">
      <c r="A608" s="18" t="s">
        <v>195</v>
      </c>
      <c r="B608" s="3" t="s">
        <v>233</v>
      </c>
      <c r="C608" s="3" t="s">
        <v>233</v>
      </c>
      <c r="D608" s="3" t="s">
        <v>195</v>
      </c>
      <c r="E608" s="3" t="s">
        <v>233</v>
      </c>
      <c r="F608" s="36" t="str">
        <f>IF($H608="T",$G608,$I608)</f>
        <v>니로</v>
      </c>
      <c r="G608" s="3" t="s">
        <v>233</v>
      </c>
      <c r="H608" s="17" t="str">
        <f>IF(SUBSTITUTE(C608," ","")=SUBSTITUTE(G608," ",""),"T","F")</f>
        <v>T</v>
      </c>
    </row>
    <row r="609" spans="1:10">
      <c r="A609" s="20"/>
      <c r="B609" s="17"/>
      <c r="C609" s="17"/>
      <c r="D609" s="17"/>
      <c r="E609" s="17"/>
      <c r="F609" s="21"/>
      <c r="G609" s="17"/>
      <c r="H609" s="17"/>
    </row>
    <row r="610" spans="1:10">
      <c r="A610" s="18" t="s">
        <v>195</v>
      </c>
      <c r="B610" s="3" t="s">
        <v>273</v>
      </c>
      <c r="C610" s="3" t="s">
        <v>273</v>
      </c>
      <c r="D610" s="3" t="s">
        <v>195</v>
      </c>
      <c r="E610" s="3" t="s">
        <v>273</v>
      </c>
      <c r="F610" s="36" t="str">
        <f>IF($H610="T",$G610,$I610)</f>
        <v>셀토스</v>
      </c>
      <c r="G610" s="3" t="s">
        <v>273</v>
      </c>
      <c r="H610" s="17" t="str">
        <f>IF(SUBSTITUTE(C610," ","")=SUBSTITUTE(G610," ",""),"T","F")</f>
        <v>T</v>
      </c>
    </row>
    <row r="611" spans="1:10">
      <c r="A611" s="20"/>
      <c r="B611" s="17"/>
      <c r="C611" s="17"/>
      <c r="D611" s="17"/>
      <c r="E611" s="17"/>
      <c r="F611" s="21"/>
      <c r="G611" s="17"/>
      <c r="H611" s="17"/>
    </row>
    <row r="612" spans="1:10">
      <c r="A612" s="18" t="s">
        <v>195</v>
      </c>
      <c r="B612" s="3" t="s">
        <v>226</v>
      </c>
      <c r="C612" s="3" t="s">
        <v>226</v>
      </c>
      <c r="D612" s="3" t="s">
        <v>195</v>
      </c>
      <c r="E612" s="3" t="s">
        <v>226</v>
      </c>
      <c r="F612" s="36" t="str">
        <f>IF($H612="T",$G612,$I612)</f>
        <v>K8</v>
      </c>
      <c r="G612" s="3" t="s">
        <v>226</v>
      </c>
      <c r="H612" s="17" t="str">
        <f>IF(SUBSTITUTE(C612," ","")=SUBSTITUTE(G612," ",""),"T","F")</f>
        <v>T</v>
      </c>
    </row>
    <row r="613" spans="1:10">
      <c r="A613" s="20"/>
      <c r="B613" s="17"/>
      <c r="C613" s="17"/>
      <c r="D613" s="17"/>
      <c r="E613" s="17"/>
      <c r="F613" s="21"/>
      <c r="G613" s="17"/>
      <c r="H613" s="17"/>
    </row>
    <row r="614" spans="1:10">
      <c r="A614" s="18" t="s">
        <v>195</v>
      </c>
      <c r="B614" s="3" t="s">
        <v>226</v>
      </c>
      <c r="C614" s="3" t="s">
        <v>227</v>
      </c>
      <c r="D614" s="3" t="s">
        <v>195</v>
      </c>
      <c r="E614" s="3" t="s">
        <v>226</v>
      </c>
      <c r="F614" s="36" t="str">
        <f>IF($H614="T",$G614,$I614)</f>
        <v>K8 하이브리드</v>
      </c>
      <c r="G614" s="3" t="s">
        <v>227</v>
      </c>
      <c r="H614" s="17" t="str">
        <f>IF(SUBSTITUTE(C614," ","")=SUBSTITUTE(G614," ",""),"T","F")</f>
        <v>T</v>
      </c>
    </row>
    <row r="615" spans="1:10">
      <c r="A615" s="20"/>
      <c r="B615" s="17"/>
      <c r="C615" s="17"/>
      <c r="D615" s="17"/>
      <c r="E615" s="17"/>
      <c r="F615" s="21"/>
      <c r="G615" s="17"/>
      <c r="H615" s="17"/>
    </row>
    <row r="616" spans="1:10">
      <c r="A616" s="18" t="s">
        <v>195</v>
      </c>
      <c r="B616" s="3" t="s">
        <v>641</v>
      </c>
      <c r="C616" s="3" t="s">
        <v>642</v>
      </c>
      <c r="D616" s="3" t="s">
        <v>195</v>
      </c>
      <c r="E616" s="3" t="s">
        <v>260</v>
      </c>
      <c r="F616" s="39" t="s">
        <v>264</v>
      </c>
      <c r="G616" s="3" t="s">
        <v>221</v>
      </c>
      <c r="H616" s="17" t="str">
        <f>IF(SUBSTITUTE(C616," ","")=SUBSTITUTE(G616," ",""),"T","F")</f>
        <v>F</v>
      </c>
      <c r="I616" s="2" t="s">
        <v>260</v>
      </c>
      <c r="J616" s="8" t="s">
        <v>264</v>
      </c>
    </row>
    <row r="617" spans="1:10">
      <c r="A617" s="20"/>
      <c r="B617" s="17"/>
      <c r="C617" s="17"/>
      <c r="D617" s="17"/>
      <c r="E617" s="17"/>
      <c r="F617" s="21"/>
      <c r="G617" s="17"/>
      <c r="H617" s="17"/>
      <c r="I617" s="6"/>
      <c r="J617" s="6"/>
    </row>
    <row r="618" spans="1:10">
      <c r="A618" s="18" t="s">
        <v>195</v>
      </c>
      <c r="B618" s="3" t="s">
        <v>641</v>
      </c>
      <c r="C618" s="3" t="s">
        <v>265</v>
      </c>
      <c r="D618" s="3" t="s">
        <v>3</v>
      </c>
      <c r="E618" s="3" t="s">
        <v>260</v>
      </c>
      <c r="F618" s="40" t="s">
        <v>265</v>
      </c>
      <c r="G618" s="3" t="s">
        <v>33</v>
      </c>
      <c r="H618" s="17" t="str">
        <f>IF(SUBSTITUTE(C618," ","")=SUBSTITUTE(G618," ",""),"T","F")</f>
        <v>F</v>
      </c>
      <c r="I618" s="2" t="s">
        <v>260</v>
      </c>
      <c r="J618" s="2" t="s">
        <v>265</v>
      </c>
    </row>
    <row r="619" spans="1:10">
      <c r="A619" s="20"/>
      <c r="B619" s="17"/>
      <c r="C619" s="17"/>
      <c r="D619" s="17"/>
      <c r="E619" s="17"/>
      <c r="F619" s="21"/>
      <c r="G619" s="17"/>
      <c r="H619" s="17"/>
      <c r="I619" s="6"/>
      <c r="J619" s="6"/>
    </row>
    <row r="620" spans="1:10">
      <c r="A620" s="18" t="s">
        <v>195</v>
      </c>
      <c r="B620" s="3" t="s">
        <v>641</v>
      </c>
      <c r="C620" s="3" t="s">
        <v>641</v>
      </c>
      <c r="D620" s="3" t="s">
        <v>3</v>
      </c>
      <c r="E620" s="3" t="s">
        <v>260</v>
      </c>
      <c r="F620" s="40" t="s">
        <v>264</v>
      </c>
      <c r="G620" s="3" t="s">
        <v>176</v>
      </c>
      <c r="H620" s="17" t="str">
        <f>IF(SUBSTITUTE(C620," ","")=SUBSTITUTE(G620," ",""),"T","F")</f>
        <v>F</v>
      </c>
      <c r="I620" s="2" t="s">
        <v>260</v>
      </c>
      <c r="J620" s="2" t="s">
        <v>264</v>
      </c>
    </row>
    <row r="621" spans="1:10">
      <c r="A621" s="20"/>
      <c r="B621" s="17"/>
      <c r="C621" s="17"/>
      <c r="D621" s="17"/>
      <c r="E621" s="17"/>
      <c r="F621" s="21"/>
      <c r="G621" s="17"/>
      <c r="H621" s="17"/>
    </row>
    <row r="622" spans="1:10">
      <c r="A622" s="18" t="s">
        <v>195</v>
      </c>
      <c r="B622" s="3" t="s">
        <v>290</v>
      </c>
      <c r="C622" s="3" t="s">
        <v>291</v>
      </c>
      <c r="D622" s="3" t="s">
        <v>195</v>
      </c>
      <c r="E622" s="3" t="s">
        <v>290</v>
      </c>
      <c r="F622" s="36" t="str">
        <f>IF($H622="T",$G622,$I622)</f>
        <v>뉴쎄라토</v>
      </c>
      <c r="G622" s="3" t="s">
        <v>291</v>
      </c>
      <c r="H622" s="17" t="str">
        <f>IF(SUBSTITUTE(C622," ","")=SUBSTITUTE(G622," ",""),"T","F")</f>
        <v>T</v>
      </c>
    </row>
    <row r="623" spans="1:10">
      <c r="A623" s="20"/>
      <c r="B623" s="17"/>
      <c r="C623" s="17"/>
      <c r="D623" s="17"/>
      <c r="E623" s="17"/>
      <c r="F623" s="21"/>
      <c r="G623" s="17"/>
      <c r="H623" s="17"/>
    </row>
    <row r="624" spans="1:10">
      <c r="A624" s="18" t="s">
        <v>195</v>
      </c>
      <c r="B624" s="3" t="s">
        <v>290</v>
      </c>
      <c r="C624" s="3" t="s">
        <v>290</v>
      </c>
      <c r="D624" s="3" t="s">
        <v>195</v>
      </c>
      <c r="E624" s="3" t="s">
        <v>290</v>
      </c>
      <c r="F624" s="36" t="str">
        <f>IF($H624="T",$G624,$I624)</f>
        <v>쎄라토</v>
      </c>
      <c r="G624" s="3" t="s">
        <v>290</v>
      </c>
      <c r="H624" s="17" t="str">
        <f>IF(SUBSTITUTE(C624," ","")=SUBSTITUTE(G624," ",""),"T","F")</f>
        <v>T</v>
      </c>
    </row>
    <row r="625" spans="1:11">
      <c r="A625" s="20"/>
      <c r="B625" s="17"/>
      <c r="C625" s="17"/>
      <c r="D625" s="17"/>
      <c r="E625" s="17"/>
      <c r="F625" s="21"/>
      <c r="G625" s="17"/>
      <c r="H625" s="17"/>
    </row>
    <row r="626" spans="1:11">
      <c r="A626" s="18" t="s">
        <v>195</v>
      </c>
      <c r="B626" s="3" t="s">
        <v>571</v>
      </c>
      <c r="C626" s="3" t="s">
        <v>643</v>
      </c>
      <c r="D626" s="3" t="s">
        <v>195</v>
      </c>
      <c r="E626" s="3" t="s">
        <v>177</v>
      </c>
      <c r="F626" s="37" t="s">
        <v>179</v>
      </c>
      <c r="G626" s="3" t="s">
        <v>34</v>
      </c>
      <c r="H626" s="17" t="str">
        <f>IF(SUBSTITUTE(C626," ","")=SUBSTITUTE(G626," ",""),"T","F")</f>
        <v>F</v>
      </c>
      <c r="I626" s="2" t="s">
        <v>195</v>
      </c>
      <c r="J626" s="2" t="s">
        <v>177</v>
      </c>
      <c r="K626" s="2" t="s">
        <v>179</v>
      </c>
    </row>
    <row r="627" spans="1:11">
      <c r="A627" s="20"/>
      <c r="B627" s="17"/>
      <c r="C627" s="17"/>
      <c r="D627" s="17"/>
      <c r="E627" s="17"/>
      <c r="F627" s="21"/>
      <c r="G627" s="17"/>
      <c r="H627" s="17"/>
      <c r="I627" s="6"/>
      <c r="J627" s="6"/>
      <c r="K627" s="6"/>
    </row>
    <row r="628" spans="1:11">
      <c r="A628" s="18" t="s">
        <v>195</v>
      </c>
      <c r="B628" s="3" t="s">
        <v>571</v>
      </c>
      <c r="C628" s="3" t="s">
        <v>644</v>
      </c>
      <c r="D628" s="3" t="s">
        <v>195</v>
      </c>
      <c r="E628" s="3" t="s">
        <v>177</v>
      </c>
      <c r="F628" s="37" t="s">
        <v>179</v>
      </c>
      <c r="G628" s="3" t="s">
        <v>17</v>
      </c>
      <c r="H628" s="17" t="str">
        <f>IF(SUBSTITUTE(C628," ","")=SUBSTITUTE(G628," ",""),"T","F")</f>
        <v>F</v>
      </c>
      <c r="I628" s="2" t="s">
        <v>195</v>
      </c>
      <c r="J628" s="2" t="s">
        <v>177</v>
      </c>
      <c r="K628" s="2" t="s">
        <v>179</v>
      </c>
    </row>
    <row r="629" spans="1:11">
      <c r="A629" s="20"/>
      <c r="B629" s="17"/>
      <c r="C629" s="17"/>
      <c r="D629" s="17"/>
      <c r="E629" s="17"/>
      <c r="F629" s="21"/>
      <c r="G629" s="17"/>
      <c r="H629" s="17"/>
      <c r="I629" s="6"/>
      <c r="J629" s="6"/>
      <c r="K629" s="6"/>
    </row>
    <row r="630" spans="1:11">
      <c r="A630" s="18" t="s">
        <v>195</v>
      </c>
      <c r="B630" s="3" t="s">
        <v>571</v>
      </c>
      <c r="C630" s="3" t="s">
        <v>645</v>
      </c>
      <c r="D630" s="3" t="s">
        <v>195</v>
      </c>
      <c r="E630" s="3" t="s">
        <v>177</v>
      </c>
      <c r="F630" s="37" t="s">
        <v>179</v>
      </c>
      <c r="G630" s="3" t="s">
        <v>33</v>
      </c>
      <c r="H630" s="17" t="str">
        <f>IF(SUBSTITUTE(C630," ","")=SUBSTITUTE(G630," ",""),"T","F")</f>
        <v>F</v>
      </c>
      <c r="I630" s="2" t="s">
        <v>195</v>
      </c>
      <c r="J630" s="2" t="s">
        <v>177</v>
      </c>
      <c r="K630" s="2" t="s">
        <v>179</v>
      </c>
    </row>
    <row r="631" spans="1:11">
      <c r="A631" s="20"/>
      <c r="B631" s="17"/>
      <c r="C631" s="17"/>
      <c r="D631" s="17"/>
      <c r="E631" s="17"/>
      <c r="F631" s="21"/>
      <c r="G631" s="17"/>
      <c r="H631" s="17"/>
      <c r="I631" s="6"/>
      <c r="J631" s="6"/>
      <c r="K631" s="6"/>
    </row>
    <row r="632" spans="1:11">
      <c r="A632" s="18" t="s">
        <v>195</v>
      </c>
      <c r="B632" s="3" t="s">
        <v>571</v>
      </c>
      <c r="C632" s="3" t="s">
        <v>646</v>
      </c>
      <c r="D632" s="3" t="s">
        <v>195</v>
      </c>
      <c r="E632" s="3" t="s">
        <v>177</v>
      </c>
      <c r="F632" s="37" t="s">
        <v>179</v>
      </c>
      <c r="G632" s="3" t="s">
        <v>44</v>
      </c>
      <c r="H632" s="17" t="str">
        <f>IF(SUBSTITUTE(C632," ","")=SUBSTITUTE(G632," ",""),"T","F")</f>
        <v>F</v>
      </c>
      <c r="I632" s="2" t="s">
        <v>195</v>
      </c>
      <c r="J632" s="2" t="s">
        <v>177</v>
      </c>
      <c r="K632" s="2" t="s">
        <v>179</v>
      </c>
    </row>
    <row r="633" spans="1:11">
      <c r="A633" s="20"/>
      <c r="B633" s="17"/>
      <c r="C633" s="17"/>
      <c r="D633" s="17"/>
      <c r="E633" s="17"/>
      <c r="F633" s="21"/>
      <c r="G633" s="17"/>
      <c r="H633" s="17"/>
      <c r="I633" s="6"/>
      <c r="J633" s="6"/>
      <c r="K633" s="6"/>
    </row>
    <row r="634" spans="1:11">
      <c r="A634" s="18" t="s">
        <v>195</v>
      </c>
      <c r="B634" s="3" t="s">
        <v>571</v>
      </c>
      <c r="C634" s="3" t="s">
        <v>647</v>
      </c>
      <c r="D634" s="3" t="s">
        <v>195</v>
      </c>
      <c r="E634" s="3" t="s">
        <v>177</v>
      </c>
      <c r="F634" s="37" t="s">
        <v>179</v>
      </c>
      <c r="G634" s="3" t="s">
        <v>359</v>
      </c>
      <c r="H634" s="17" t="str">
        <f>IF(SUBSTITUTE(C634," ","")=SUBSTITUTE(G634," ",""),"T","F")</f>
        <v>F</v>
      </c>
      <c r="I634" s="2" t="s">
        <v>195</v>
      </c>
      <c r="J634" s="2" t="s">
        <v>177</v>
      </c>
      <c r="K634" s="2" t="s">
        <v>179</v>
      </c>
    </row>
    <row r="635" spans="1:11">
      <c r="A635" s="20"/>
      <c r="B635" s="17"/>
      <c r="C635" s="17"/>
      <c r="D635" s="17"/>
      <c r="E635" s="17"/>
      <c r="F635" s="21"/>
      <c r="G635" s="17"/>
      <c r="H635" s="17"/>
      <c r="I635" s="6"/>
      <c r="J635" s="6"/>
      <c r="K635" s="6"/>
    </row>
    <row r="636" spans="1:11">
      <c r="A636" s="18" t="s">
        <v>195</v>
      </c>
      <c r="B636" s="3" t="s">
        <v>571</v>
      </c>
      <c r="C636" s="3" t="s">
        <v>648</v>
      </c>
      <c r="D636" s="3" t="s">
        <v>195</v>
      </c>
      <c r="E636" s="3" t="s">
        <v>177</v>
      </c>
      <c r="F636" s="37" t="s">
        <v>179</v>
      </c>
      <c r="G636" s="3" t="s">
        <v>409</v>
      </c>
      <c r="H636" s="17" t="str">
        <f>IF(SUBSTITUTE(C636," ","")=SUBSTITUTE(G636," ",""),"T","F")</f>
        <v>F</v>
      </c>
      <c r="I636" s="2" t="s">
        <v>195</v>
      </c>
      <c r="J636" s="2" t="s">
        <v>177</v>
      </c>
      <c r="K636" s="2" t="s">
        <v>179</v>
      </c>
    </row>
    <row r="637" spans="1:11">
      <c r="A637" s="20"/>
      <c r="B637" s="17"/>
      <c r="C637" s="17"/>
      <c r="D637" s="17"/>
      <c r="E637" s="17"/>
      <c r="F637" s="21"/>
      <c r="G637" s="17"/>
      <c r="H637" s="17"/>
      <c r="I637" s="6"/>
      <c r="J637" s="6"/>
      <c r="K637" s="6"/>
    </row>
    <row r="638" spans="1:11">
      <c r="A638" s="18" t="s">
        <v>195</v>
      </c>
      <c r="B638" s="3" t="s">
        <v>571</v>
      </c>
      <c r="C638" s="3" t="s">
        <v>649</v>
      </c>
      <c r="D638" s="3" t="s">
        <v>195</v>
      </c>
      <c r="E638" s="3" t="s">
        <v>177</v>
      </c>
      <c r="F638" s="37" t="s">
        <v>179</v>
      </c>
      <c r="G638" s="3" t="s">
        <v>125</v>
      </c>
      <c r="H638" s="17" t="str">
        <f>IF(SUBSTITUTE(C638," ","")=SUBSTITUTE(G638," ",""),"T","F")</f>
        <v>F</v>
      </c>
      <c r="I638" s="2" t="s">
        <v>195</v>
      </c>
      <c r="J638" s="2" t="s">
        <v>177</v>
      </c>
      <c r="K638" s="2" t="s">
        <v>179</v>
      </c>
    </row>
    <row r="639" spans="1:11">
      <c r="A639" s="20"/>
      <c r="B639" s="17"/>
      <c r="C639" s="17"/>
      <c r="D639" s="17"/>
      <c r="E639" s="17"/>
      <c r="F639" s="21"/>
      <c r="G639" s="17"/>
      <c r="H639" s="17"/>
      <c r="I639" s="6"/>
      <c r="J639" s="6"/>
      <c r="K639" s="6"/>
    </row>
    <row r="640" spans="1:11">
      <c r="A640" s="18" t="s">
        <v>195</v>
      </c>
      <c r="B640" s="3" t="s">
        <v>571</v>
      </c>
      <c r="C640" s="3" t="s">
        <v>650</v>
      </c>
      <c r="D640" s="3" t="s">
        <v>195</v>
      </c>
      <c r="E640" s="3" t="s">
        <v>177</v>
      </c>
      <c r="F640" s="37" t="s">
        <v>179</v>
      </c>
      <c r="G640" s="3" t="s">
        <v>356</v>
      </c>
      <c r="H640" s="17" t="str">
        <f>IF(SUBSTITUTE(C640," ","")=SUBSTITUTE(G640," ",""),"T","F")</f>
        <v>F</v>
      </c>
      <c r="I640" s="2" t="s">
        <v>195</v>
      </c>
      <c r="J640" s="2" t="s">
        <v>177</v>
      </c>
      <c r="K640" s="2" t="s">
        <v>179</v>
      </c>
    </row>
    <row r="641" spans="1:11">
      <c r="A641" s="20"/>
      <c r="B641" s="17"/>
      <c r="C641" s="17"/>
      <c r="D641" s="17"/>
      <c r="E641" s="17"/>
      <c r="F641" s="21"/>
      <c r="G641" s="17"/>
      <c r="H641" s="17"/>
      <c r="I641" s="6"/>
      <c r="J641" s="6"/>
      <c r="K641" s="6"/>
    </row>
    <row r="642" spans="1:11">
      <c r="A642" s="18" t="s">
        <v>195</v>
      </c>
      <c r="B642" s="3" t="s">
        <v>571</v>
      </c>
      <c r="C642" s="3" t="s">
        <v>651</v>
      </c>
      <c r="D642" s="3" t="s">
        <v>195</v>
      </c>
      <c r="E642" s="3" t="s">
        <v>177</v>
      </c>
      <c r="F642" s="37" t="s">
        <v>179</v>
      </c>
      <c r="G642" s="3" t="s">
        <v>409</v>
      </c>
      <c r="H642" s="17" t="str">
        <f>IF(SUBSTITUTE(C642," ","")=SUBSTITUTE(G642," ",""),"T","F")</f>
        <v>F</v>
      </c>
      <c r="I642" s="2" t="s">
        <v>195</v>
      </c>
      <c r="J642" s="2" t="s">
        <v>177</v>
      </c>
      <c r="K642" s="2" t="s">
        <v>179</v>
      </c>
    </row>
    <row r="643" spans="1:11">
      <c r="A643" s="20"/>
      <c r="B643" s="17"/>
      <c r="C643" s="17"/>
      <c r="D643" s="17"/>
      <c r="E643" s="17"/>
      <c r="F643" s="21"/>
      <c r="G643" s="17"/>
      <c r="H643" s="17"/>
      <c r="I643" s="6"/>
      <c r="J643" s="6"/>
      <c r="K643" s="6"/>
    </row>
    <row r="644" spans="1:11">
      <c r="A644" s="18" t="s">
        <v>195</v>
      </c>
      <c r="B644" s="3" t="s">
        <v>571</v>
      </c>
      <c r="C644" s="3" t="s">
        <v>652</v>
      </c>
      <c r="D644" s="3" t="s">
        <v>195</v>
      </c>
      <c r="E644" s="3" t="s">
        <v>177</v>
      </c>
      <c r="F644" s="37" t="s">
        <v>179</v>
      </c>
      <c r="G644" s="3" t="s">
        <v>259</v>
      </c>
      <c r="H644" s="17" t="str">
        <f>IF(SUBSTITUTE(C644," ","")=SUBSTITUTE(G644," ",""),"T","F")</f>
        <v>F</v>
      </c>
      <c r="I644" s="2" t="s">
        <v>195</v>
      </c>
      <c r="J644" s="2" t="s">
        <v>177</v>
      </c>
      <c r="K644" s="2" t="s">
        <v>179</v>
      </c>
    </row>
    <row r="645" spans="1:11">
      <c r="A645" s="20"/>
      <c r="B645" s="17"/>
      <c r="C645" s="17"/>
      <c r="D645" s="17"/>
      <c r="E645" s="17"/>
      <c r="F645" s="21"/>
      <c r="G645" s="17"/>
      <c r="H645" s="17"/>
      <c r="I645" s="6"/>
      <c r="J645" s="6"/>
      <c r="K645" s="6"/>
    </row>
    <row r="646" spans="1:11">
      <c r="A646" s="18" t="s">
        <v>195</v>
      </c>
      <c r="B646" s="3" t="s">
        <v>571</v>
      </c>
      <c r="C646" s="3" t="s">
        <v>653</v>
      </c>
      <c r="D646" s="3" t="s">
        <v>195</v>
      </c>
      <c r="E646" s="3" t="s">
        <v>177</v>
      </c>
      <c r="F646" s="37" t="s">
        <v>179</v>
      </c>
      <c r="G646" s="3" t="s">
        <v>67</v>
      </c>
      <c r="H646" s="17" t="str">
        <f>IF(SUBSTITUTE(C646," ","")=SUBSTITUTE(G646," ",""),"T","F")</f>
        <v>F</v>
      </c>
      <c r="I646" s="2" t="s">
        <v>195</v>
      </c>
      <c r="J646" s="2" t="s">
        <v>177</v>
      </c>
      <c r="K646" s="2" t="s">
        <v>179</v>
      </c>
    </row>
    <row r="647" spans="1:11">
      <c r="A647" s="20"/>
      <c r="B647" s="17"/>
      <c r="C647" s="17"/>
      <c r="D647" s="17"/>
      <c r="E647" s="17"/>
      <c r="F647" s="21"/>
      <c r="G647" s="17"/>
      <c r="H647" s="17"/>
      <c r="I647" s="6"/>
      <c r="J647" s="6"/>
      <c r="K647" s="6"/>
    </row>
    <row r="648" spans="1:11">
      <c r="A648" s="18" t="s">
        <v>195</v>
      </c>
      <c r="B648" s="3" t="s">
        <v>314</v>
      </c>
      <c r="C648" s="3" t="s">
        <v>654</v>
      </c>
      <c r="D648" s="3" t="s">
        <v>195</v>
      </c>
      <c r="E648" s="3" t="s">
        <v>314</v>
      </c>
      <c r="F648" s="36" t="str">
        <f>IF($H648="T",$G648,$I648)</f>
        <v>옵티마 리갈</v>
      </c>
      <c r="G648" s="3" t="s">
        <v>314</v>
      </c>
      <c r="H648" s="17" t="str">
        <f>IF(SUBSTITUTE(C648," ","")=SUBSTITUTE(G648," ",""),"T","F")</f>
        <v>F</v>
      </c>
      <c r="I648" s="2" t="s">
        <v>315</v>
      </c>
      <c r="J648" s="41"/>
      <c r="K648" s="41"/>
    </row>
    <row r="649" spans="1:11">
      <c r="A649" s="20"/>
      <c r="B649" s="17"/>
      <c r="C649" s="17"/>
      <c r="D649" s="17"/>
      <c r="E649" s="17"/>
      <c r="F649" s="21"/>
      <c r="G649" s="17"/>
      <c r="H649" s="17"/>
    </row>
    <row r="650" spans="1:11">
      <c r="A650" s="18" t="s">
        <v>195</v>
      </c>
      <c r="B650" s="3" t="s">
        <v>314</v>
      </c>
      <c r="C650" s="3" t="s">
        <v>314</v>
      </c>
      <c r="D650" s="3" t="s">
        <v>195</v>
      </c>
      <c r="E650" s="3" t="s">
        <v>314</v>
      </c>
      <c r="F650" s="36" t="str">
        <f>IF($H650="T",$G650,$I650)</f>
        <v>옵티마</v>
      </c>
      <c r="G650" s="3" t="s">
        <v>314</v>
      </c>
      <c r="H650" s="17" t="str">
        <f>IF(SUBSTITUTE(C650," ","")=SUBSTITUTE(G650," ",""),"T","F")</f>
        <v>T</v>
      </c>
    </row>
    <row r="651" spans="1:11">
      <c r="A651" s="20"/>
      <c r="B651" s="17"/>
      <c r="C651" s="17"/>
      <c r="D651" s="17"/>
      <c r="E651" s="17"/>
      <c r="F651" s="21"/>
      <c r="G651" s="17"/>
      <c r="H651" s="17"/>
    </row>
    <row r="652" spans="1:11">
      <c r="A652" s="18" t="s">
        <v>195</v>
      </c>
      <c r="B652" s="3" t="s">
        <v>239</v>
      </c>
      <c r="C652" s="3" t="s">
        <v>239</v>
      </c>
      <c r="D652" s="3" t="s">
        <v>195</v>
      </c>
      <c r="E652" s="3" t="s">
        <v>239</v>
      </c>
      <c r="F652" s="36" t="str">
        <f>IF($H652="T",$G652,$I652)</f>
        <v>레토나</v>
      </c>
      <c r="G652" s="3" t="s">
        <v>239</v>
      </c>
      <c r="H652" s="17" t="str">
        <f>IF(SUBSTITUTE(C652," ","")=SUBSTITUTE(G652," ",""),"T","F")</f>
        <v>T</v>
      </c>
    </row>
    <row r="653" spans="1:11">
      <c r="A653" s="20"/>
      <c r="B653" s="17"/>
      <c r="C653" s="17"/>
      <c r="D653" s="17"/>
      <c r="E653" s="17"/>
      <c r="F653" s="21"/>
      <c r="G653" s="17"/>
      <c r="H653" s="17"/>
    </row>
    <row r="654" spans="1:11">
      <c r="A654" s="18" t="s">
        <v>195</v>
      </c>
      <c r="B654" s="3" t="s">
        <v>239</v>
      </c>
      <c r="C654" s="3" t="s">
        <v>655</v>
      </c>
      <c r="D654" s="3" t="s">
        <v>195</v>
      </c>
      <c r="E654" s="3" t="s">
        <v>239</v>
      </c>
      <c r="F654" s="36" t="str">
        <f>IF($H654="T",$G654,$I654)</f>
        <v>레토나</v>
      </c>
      <c r="G654" s="3" t="s">
        <v>239</v>
      </c>
      <c r="H654" s="17" t="str">
        <f>IF(SUBSTITUTE(C654," ","")=SUBSTITUTE(G654," ",""),"T","F")</f>
        <v>F</v>
      </c>
      <c r="I654" s="2" t="s">
        <v>239</v>
      </c>
    </row>
    <row r="655" spans="1:11">
      <c r="A655" s="20"/>
      <c r="B655" s="17"/>
      <c r="C655" s="17"/>
      <c r="D655" s="17"/>
      <c r="E655" s="17"/>
      <c r="F655" s="21"/>
      <c r="G655" s="17"/>
      <c r="H655" s="17"/>
    </row>
    <row r="656" spans="1:11">
      <c r="A656" s="18" t="s">
        <v>195</v>
      </c>
      <c r="B656" s="3" t="s">
        <v>354</v>
      </c>
      <c r="C656" s="3" t="s">
        <v>354</v>
      </c>
      <c r="D656" s="3" t="s">
        <v>195</v>
      </c>
      <c r="E656" s="3" t="s">
        <v>354</v>
      </c>
      <c r="F656" s="36" t="str">
        <f>IF($H656="T",$G656,$I656)</f>
        <v>프레지오</v>
      </c>
      <c r="G656" s="3" t="s">
        <v>354</v>
      </c>
      <c r="H656" s="17" t="str">
        <f>IF(SUBSTITUTE(C656," ","")=SUBSTITUTE(G656," ",""),"T","F")</f>
        <v>T</v>
      </c>
    </row>
    <row r="657" spans="1:11">
      <c r="A657" s="20"/>
      <c r="B657" s="17"/>
      <c r="C657" s="17"/>
      <c r="D657" s="17"/>
      <c r="E657" s="17"/>
      <c r="F657" s="21"/>
      <c r="G657" s="17"/>
      <c r="H657" s="17"/>
    </row>
    <row r="658" spans="1:11">
      <c r="A658" s="18" t="s">
        <v>195</v>
      </c>
      <c r="B658" s="3" t="s">
        <v>656</v>
      </c>
      <c r="C658" s="3" t="s">
        <v>656</v>
      </c>
      <c r="D658" s="3" t="s">
        <v>195</v>
      </c>
      <c r="E658" s="3" t="s">
        <v>177</v>
      </c>
      <c r="F658" s="37" t="s">
        <v>179</v>
      </c>
      <c r="G658" s="3" t="s">
        <v>273</v>
      </c>
      <c r="H658" s="17" t="str">
        <f>IF(SUBSTITUTE(C658," ","")=SUBSTITUTE(G658," ",""),"T","F")</f>
        <v>F</v>
      </c>
      <c r="I658" s="1" t="s">
        <v>657</v>
      </c>
    </row>
    <row r="659" spans="1:11">
      <c r="A659" s="20"/>
      <c r="B659" s="17"/>
      <c r="C659" s="17"/>
      <c r="D659" s="17"/>
      <c r="E659" s="17"/>
      <c r="F659" s="21"/>
      <c r="G659" s="17"/>
      <c r="H659" s="17"/>
    </row>
    <row r="660" spans="1:11">
      <c r="A660" s="18" t="s">
        <v>195</v>
      </c>
      <c r="B660" s="3" t="s">
        <v>196</v>
      </c>
      <c r="C660" s="3" t="s">
        <v>196</v>
      </c>
      <c r="D660" s="3" t="s">
        <v>195</v>
      </c>
      <c r="E660" s="3" t="s">
        <v>196</v>
      </c>
      <c r="F660" s="36" t="str">
        <f>IF($H660="T",$G660,$I660)</f>
        <v>EV6</v>
      </c>
      <c r="G660" s="3" t="s">
        <v>196</v>
      </c>
      <c r="H660" s="17" t="str">
        <f>IF(SUBSTITUTE(C660," ","")=SUBSTITUTE(G660," ",""),"T","F")</f>
        <v>T</v>
      </c>
    </row>
    <row r="661" spans="1:11">
      <c r="A661" s="20"/>
      <c r="B661" s="17"/>
      <c r="C661" s="17"/>
      <c r="D661" s="17"/>
      <c r="E661" s="17"/>
      <c r="F661" s="21"/>
      <c r="G661" s="17"/>
      <c r="H661" s="17"/>
    </row>
    <row r="662" spans="1:11">
      <c r="A662" s="18" t="s">
        <v>195</v>
      </c>
      <c r="B662" s="3" t="s">
        <v>196</v>
      </c>
      <c r="C662" s="3" t="s">
        <v>658</v>
      </c>
      <c r="D662" s="3" t="s">
        <v>195</v>
      </c>
      <c r="E662" s="3" t="s">
        <v>196</v>
      </c>
      <c r="F662" s="36" t="str">
        <f>IF($H662="T",$G662,$I662)</f>
        <v>EV6</v>
      </c>
      <c r="G662" s="3" t="s">
        <v>196</v>
      </c>
      <c r="H662" s="17" t="str">
        <f>IF(SUBSTITUTE(C662," ","")=SUBSTITUTE(G662," ",""),"T","F")</f>
        <v>F</v>
      </c>
      <c r="I662" s="2" t="s">
        <v>196</v>
      </c>
    </row>
    <row r="663" spans="1:11">
      <c r="A663" s="20"/>
      <c r="B663" s="17"/>
      <c r="C663" s="17"/>
      <c r="D663" s="17"/>
      <c r="E663" s="17"/>
      <c r="F663" s="21"/>
      <c r="G663" s="17"/>
      <c r="H663" s="17"/>
    </row>
    <row r="664" spans="1:11">
      <c r="A664" s="18" t="s">
        <v>195</v>
      </c>
      <c r="B664" s="3" t="s">
        <v>587</v>
      </c>
      <c r="C664" s="3" t="s">
        <v>659</v>
      </c>
      <c r="D664" s="3" t="s">
        <v>195</v>
      </c>
      <c r="E664" s="3" t="s">
        <v>257</v>
      </c>
      <c r="F664" s="36" t="str">
        <f>IF($H664="T",$G664,$I664)</f>
        <v>그랜버드</v>
      </c>
      <c r="G664" s="3" t="s">
        <v>28</v>
      </c>
      <c r="H664" s="17" t="str">
        <f>IF(SUBSTITUTE(C664," ","")=SUBSTITUTE(G664," ",""),"T","F")</f>
        <v>F</v>
      </c>
      <c r="I664" s="2" t="s">
        <v>257</v>
      </c>
    </row>
    <row r="665" spans="1:11">
      <c r="A665" s="20"/>
      <c r="B665" s="17"/>
      <c r="C665" s="17"/>
      <c r="D665" s="17"/>
      <c r="E665" s="17"/>
      <c r="F665" s="21"/>
      <c r="G665" s="17"/>
      <c r="H665" s="17"/>
      <c r="I665" s="6"/>
    </row>
    <row r="666" spans="1:11">
      <c r="A666" s="18" t="s">
        <v>195</v>
      </c>
      <c r="B666" s="3" t="s">
        <v>587</v>
      </c>
      <c r="C666" s="3" t="s">
        <v>257</v>
      </c>
      <c r="D666" s="3" t="s">
        <v>195</v>
      </c>
      <c r="E666" s="3" t="s">
        <v>257</v>
      </c>
      <c r="F666" s="36" t="str">
        <f>IF($H666="T",$G666,$I666)</f>
        <v>그랜버드</v>
      </c>
      <c r="G666" s="3" t="s">
        <v>17</v>
      </c>
      <c r="H666" s="17" t="str">
        <f>IF(SUBSTITUTE(C666," ","")=SUBSTITUTE(G666," ",""),"T","F")</f>
        <v>F</v>
      </c>
      <c r="I666" s="2" t="s">
        <v>257</v>
      </c>
    </row>
    <row r="667" spans="1:11">
      <c r="A667" s="20"/>
      <c r="B667" s="17"/>
      <c r="C667" s="17"/>
      <c r="D667" s="17"/>
      <c r="E667" s="17"/>
      <c r="F667" s="21"/>
      <c r="G667" s="17"/>
      <c r="H667" s="17"/>
    </row>
    <row r="668" spans="1:11">
      <c r="A668" s="18" t="s">
        <v>195</v>
      </c>
      <c r="B668" s="3" t="s">
        <v>587</v>
      </c>
      <c r="C668" s="3" t="s">
        <v>660</v>
      </c>
      <c r="D668" s="3" t="s">
        <v>195</v>
      </c>
      <c r="E668" s="3" t="s">
        <v>177</v>
      </c>
      <c r="F668" s="37" t="s">
        <v>178</v>
      </c>
      <c r="G668" s="3" t="s">
        <v>426</v>
      </c>
      <c r="H668" s="17" t="str">
        <f>IF(SUBSTITUTE(C668," ","")=SUBSTITUTE(G668," ",""),"T","F")</f>
        <v>F</v>
      </c>
      <c r="I668" s="2" t="s">
        <v>195</v>
      </c>
      <c r="J668" s="2" t="s">
        <v>177</v>
      </c>
      <c r="K668" s="2" t="s">
        <v>178</v>
      </c>
    </row>
    <row r="669" spans="1:11">
      <c r="A669" s="20"/>
      <c r="B669" s="17"/>
      <c r="C669" s="17"/>
      <c r="D669" s="17"/>
      <c r="E669" s="17"/>
      <c r="F669" s="21"/>
      <c r="G669" s="17"/>
      <c r="H669" s="17"/>
      <c r="I669" s="6"/>
      <c r="J669" s="6"/>
      <c r="K669" s="6"/>
    </row>
    <row r="670" spans="1:11">
      <c r="A670" s="18" t="s">
        <v>195</v>
      </c>
      <c r="B670" s="3" t="s">
        <v>587</v>
      </c>
      <c r="C670" s="3" t="s">
        <v>661</v>
      </c>
      <c r="D670" s="3" t="s">
        <v>195</v>
      </c>
      <c r="E670" s="3" t="s">
        <v>177</v>
      </c>
      <c r="F670" s="37" t="s">
        <v>178</v>
      </c>
      <c r="G670" s="3" t="s">
        <v>31</v>
      </c>
      <c r="H670" s="17" t="str">
        <f>IF(SUBSTITUTE(C670," ","")=SUBSTITUTE(G670," ",""),"T","F")</f>
        <v>F</v>
      </c>
      <c r="I670" s="2" t="s">
        <v>195</v>
      </c>
      <c r="J670" s="2" t="s">
        <v>177</v>
      </c>
      <c r="K670" s="2" t="s">
        <v>178</v>
      </c>
    </row>
    <row r="671" spans="1:11">
      <c r="A671" s="20"/>
      <c r="B671" s="17"/>
      <c r="C671" s="17"/>
      <c r="D671" s="17"/>
      <c r="E671" s="17"/>
      <c r="F671" s="21"/>
      <c r="G671" s="17"/>
      <c r="H671" s="17"/>
      <c r="I671" s="6"/>
      <c r="J671" s="6"/>
      <c r="K671" s="6"/>
    </row>
    <row r="672" spans="1:11">
      <c r="A672" s="18" t="s">
        <v>195</v>
      </c>
      <c r="B672" s="3" t="s">
        <v>587</v>
      </c>
      <c r="C672" s="3" t="s">
        <v>662</v>
      </c>
      <c r="D672" s="3" t="s">
        <v>195</v>
      </c>
      <c r="E672" s="3" t="s">
        <v>177</v>
      </c>
      <c r="F672" s="37" t="s">
        <v>178</v>
      </c>
      <c r="G672" s="3" t="s">
        <v>181</v>
      </c>
      <c r="H672" s="17" t="str">
        <f>IF(SUBSTITUTE(C672," ","")=SUBSTITUTE(G672," ",""),"T","F")</f>
        <v>F</v>
      </c>
      <c r="I672" s="2" t="s">
        <v>195</v>
      </c>
      <c r="J672" s="2" t="s">
        <v>177</v>
      </c>
      <c r="K672" s="2" t="s">
        <v>178</v>
      </c>
    </row>
    <row r="673" spans="1:11">
      <c r="A673" s="20"/>
      <c r="B673" s="17"/>
      <c r="C673" s="17"/>
      <c r="D673" s="17"/>
      <c r="E673" s="17"/>
      <c r="F673" s="21"/>
      <c r="G673" s="17"/>
      <c r="H673" s="17"/>
    </row>
    <row r="674" spans="1:11">
      <c r="A674" s="18" t="s">
        <v>195</v>
      </c>
      <c r="B674" s="3" t="s">
        <v>335</v>
      </c>
      <c r="C674" s="3" t="s">
        <v>335</v>
      </c>
      <c r="D674" s="3" t="s">
        <v>195</v>
      </c>
      <c r="E674" s="3" t="s">
        <v>335</v>
      </c>
      <c r="F674" s="36" t="str">
        <f>IF($H674="T",$G674,$I674)</f>
        <v>타우너</v>
      </c>
      <c r="G674" s="3" t="s">
        <v>335</v>
      </c>
      <c r="H674" s="17" t="str">
        <f>IF(SUBSTITUTE(C674," ","")=SUBSTITUTE(G674," ",""),"T","F")</f>
        <v>T</v>
      </c>
    </row>
    <row r="675" spans="1:11">
      <c r="A675" s="20"/>
      <c r="B675" s="17"/>
      <c r="C675" s="17"/>
      <c r="D675" s="17"/>
      <c r="E675" s="17"/>
      <c r="F675" s="21"/>
      <c r="G675" s="17"/>
      <c r="H675" s="17"/>
    </row>
    <row r="676" spans="1:11">
      <c r="A676" s="18" t="s">
        <v>195</v>
      </c>
      <c r="B676" s="3" t="s">
        <v>335</v>
      </c>
      <c r="C676" s="3" t="s">
        <v>663</v>
      </c>
      <c r="D676" s="3" t="s">
        <v>195</v>
      </c>
      <c r="E676" s="3" t="s">
        <v>335</v>
      </c>
      <c r="F676" s="36" t="str">
        <f>IF($H676="T",$G676,$I676)</f>
        <v>타우너</v>
      </c>
      <c r="G676" s="3" t="s">
        <v>335</v>
      </c>
      <c r="H676" s="17" t="str">
        <f>IF(SUBSTITUTE(C676," ","")=SUBSTITUTE(G676," ",""),"T","F")</f>
        <v>F</v>
      </c>
      <c r="I676" s="2" t="s">
        <v>335</v>
      </c>
    </row>
    <row r="677" spans="1:11">
      <c r="A677" s="20"/>
      <c r="B677" s="17"/>
      <c r="C677" s="17"/>
      <c r="D677" s="17"/>
      <c r="E677" s="17"/>
      <c r="F677" s="21"/>
      <c r="G677" s="17"/>
      <c r="H677" s="17"/>
      <c r="I677" s="6"/>
    </row>
    <row r="678" spans="1:11">
      <c r="A678" s="18" t="s">
        <v>195</v>
      </c>
      <c r="B678" s="3" t="s">
        <v>335</v>
      </c>
      <c r="C678" s="3" t="s">
        <v>664</v>
      </c>
      <c r="D678" s="3" t="s">
        <v>195</v>
      </c>
      <c r="E678" s="3" t="s">
        <v>335</v>
      </c>
      <c r="F678" s="36" t="str">
        <f>IF($H678="T",$G678,$I678)</f>
        <v>타우너</v>
      </c>
      <c r="G678" s="3" t="s">
        <v>335</v>
      </c>
      <c r="H678" s="17" t="str">
        <f>IF(SUBSTITUTE(C678," ","")=SUBSTITUTE(G678," ",""),"T","F")</f>
        <v>F</v>
      </c>
      <c r="I678" s="2" t="s">
        <v>335</v>
      </c>
    </row>
    <row r="679" spans="1:11">
      <c r="A679" s="20"/>
      <c r="B679" s="17"/>
      <c r="C679" s="17"/>
      <c r="D679" s="17"/>
      <c r="E679" s="17"/>
      <c r="F679" s="21"/>
      <c r="G679" s="17"/>
      <c r="H679" s="17"/>
    </row>
    <row r="680" spans="1:11">
      <c r="A680" s="18" t="s">
        <v>195</v>
      </c>
      <c r="B680" s="3" t="s">
        <v>579</v>
      </c>
      <c r="C680" s="3" t="s">
        <v>665</v>
      </c>
      <c r="D680" s="3" t="s">
        <v>195</v>
      </c>
      <c r="E680" s="3" t="s">
        <v>177</v>
      </c>
      <c r="F680" s="37" t="s">
        <v>179</v>
      </c>
      <c r="G680" s="3" t="s">
        <v>59</v>
      </c>
      <c r="H680" s="17" t="str">
        <f>IF(SUBSTITUTE(C680," ","")=SUBSTITUTE(G680," ",""),"T","F")</f>
        <v>F</v>
      </c>
      <c r="I680" s="2" t="s">
        <v>195</v>
      </c>
      <c r="J680" s="2" t="s">
        <v>177</v>
      </c>
      <c r="K680" s="2" t="s">
        <v>179</v>
      </c>
    </row>
    <row r="681" spans="1:11">
      <c r="A681" s="20"/>
      <c r="B681" s="17"/>
      <c r="C681" s="17"/>
      <c r="D681" s="17"/>
      <c r="E681" s="17"/>
      <c r="F681" s="21"/>
      <c r="G681" s="17"/>
      <c r="H681" s="17"/>
      <c r="I681" s="6"/>
      <c r="J681" s="6"/>
      <c r="K681" s="6"/>
    </row>
    <row r="682" spans="1:11">
      <c r="A682" s="18" t="s">
        <v>195</v>
      </c>
      <c r="B682" s="3" t="s">
        <v>579</v>
      </c>
      <c r="C682" s="3" t="s">
        <v>666</v>
      </c>
      <c r="D682" s="3" t="s">
        <v>195</v>
      </c>
      <c r="E682" s="3" t="s">
        <v>177</v>
      </c>
      <c r="F682" s="37" t="s">
        <v>179</v>
      </c>
      <c r="G682" s="3" t="s">
        <v>237</v>
      </c>
      <c r="H682" s="17" t="str">
        <f>IF(SUBSTITUTE(C682," ","")=SUBSTITUTE(G682," ",""),"T","F")</f>
        <v>F</v>
      </c>
      <c r="I682" s="2" t="s">
        <v>195</v>
      </c>
      <c r="J682" s="2" t="s">
        <v>177</v>
      </c>
      <c r="K682" s="2" t="s">
        <v>179</v>
      </c>
    </row>
    <row r="683" spans="1:11">
      <c r="A683" s="20"/>
      <c r="B683" s="17"/>
      <c r="C683" s="17"/>
      <c r="D683" s="17"/>
      <c r="E683" s="17"/>
      <c r="F683" s="21"/>
      <c r="G683" s="17"/>
      <c r="H683" s="17"/>
      <c r="I683" s="6"/>
      <c r="J683" s="6"/>
      <c r="K683" s="6"/>
    </row>
    <row r="684" spans="1:11">
      <c r="A684" s="18" t="s">
        <v>195</v>
      </c>
      <c r="B684" s="3" t="s">
        <v>579</v>
      </c>
      <c r="C684" s="3" t="s">
        <v>667</v>
      </c>
      <c r="D684" s="3" t="s">
        <v>195</v>
      </c>
      <c r="E684" s="3" t="s">
        <v>177</v>
      </c>
      <c r="F684" s="37" t="s">
        <v>179</v>
      </c>
      <c r="G684" s="3" t="s">
        <v>362</v>
      </c>
      <c r="H684" s="17" t="str">
        <f>IF(SUBSTITUTE(C684," ","")=SUBSTITUTE(G684," ",""),"T","F")</f>
        <v>F</v>
      </c>
      <c r="I684" s="2" t="s">
        <v>195</v>
      </c>
      <c r="J684" s="2" t="s">
        <v>177</v>
      </c>
      <c r="K684" s="2" t="s">
        <v>179</v>
      </c>
    </row>
    <row r="685" spans="1:11">
      <c r="A685" s="20"/>
      <c r="B685" s="17"/>
      <c r="C685" s="17"/>
      <c r="D685" s="17"/>
      <c r="E685" s="17"/>
      <c r="F685" s="21"/>
      <c r="G685" s="17"/>
      <c r="H685" s="17"/>
      <c r="I685" s="6"/>
      <c r="J685" s="6"/>
      <c r="K685" s="6"/>
    </row>
    <row r="686" spans="1:11">
      <c r="A686" s="18" t="s">
        <v>195</v>
      </c>
      <c r="B686" s="3" t="s">
        <v>579</v>
      </c>
      <c r="C686" s="3" t="s">
        <v>668</v>
      </c>
      <c r="D686" s="3" t="s">
        <v>195</v>
      </c>
      <c r="E686" s="3" t="s">
        <v>177</v>
      </c>
      <c r="F686" s="37" t="s">
        <v>179</v>
      </c>
      <c r="G686" s="3" t="s">
        <v>30</v>
      </c>
      <c r="H686" s="17" t="str">
        <f>IF(SUBSTITUTE(C686," ","")=SUBSTITUTE(G686," ",""),"T","F")</f>
        <v>F</v>
      </c>
      <c r="I686" s="2" t="s">
        <v>195</v>
      </c>
      <c r="J686" s="2" t="s">
        <v>177</v>
      </c>
      <c r="K686" s="2" t="s">
        <v>179</v>
      </c>
    </row>
    <row r="687" spans="1:11">
      <c r="A687" s="20"/>
      <c r="B687" s="17"/>
      <c r="C687" s="17"/>
      <c r="D687" s="17"/>
      <c r="E687" s="17"/>
      <c r="F687" s="21"/>
      <c r="G687" s="17"/>
      <c r="H687" s="17"/>
    </row>
    <row r="688" spans="1:11">
      <c r="A688" s="18" t="s">
        <v>195</v>
      </c>
      <c r="B688" s="3" t="s">
        <v>278</v>
      </c>
      <c r="C688" s="3" t="s">
        <v>278</v>
      </c>
      <c r="D688" s="3" t="s">
        <v>195</v>
      </c>
      <c r="E688" s="3" t="s">
        <v>278</v>
      </c>
      <c r="F688" s="36" t="str">
        <f>IF($H688="T",$G688,$I688)</f>
        <v>스펙트라</v>
      </c>
      <c r="G688" s="3" t="s">
        <v>278</v>
      </c>
      <c r="H688" s="17" t="str">
        <f>IF(SUBSTITUTE(C688," ","")=SUBSTITUTE(G688," ",""),"T","F")</f>
        <v>T</v>
      </c>
    </row>
    <row r="689" spans="1:9">
      <c r="A689" s="20"/>
      <c r="B689" s="17"/>
      <c r="C689" s="17"/>
      <c r="D689" s="17"/>
      <c r="E689" s="17"/>
      <c r="F689" s="21"/>
      <c r="G689" s="17"/>
      <c r="H689" s="17"/>
    </row>
    <row r="690" spans="1:9">
      <c r="A690" s="18" t="s">
        <v>195</v>
      </c>
      <c r="B690" s="3" t="s">
        <v>278</v>
      </c>
      <c r="C690" s="3" t="s">
        <v>669</v>
      </c>
      <c r="D690" s="3" t="s">
        <v>195</v>
      </c>
      <c r="E690" s="3" t="s">
        <v>278</v>
      </c>
      <c r="F690" s="36" t="str">
        <f>IF($H690="T",$G690,$I690)</f>
        <v>스펙트라</v>
      </c>
      <c r="G690" s="3" t="s">
        <v>278</v>
      </c>
      <c r="H690" s="17" t="str">
        <f>IF(SUBSTITUTE(C690," ","")=SUBSTITUTE(G690," ",""),"T","F")</f>
        <v>F</v>
      </c>
      <c r="I690" s="2" t="s">
        <v>278</v>
      </c>
    </row>
    <row r="691" spans="1:9">
      <c r="A691" s="20"/>
      <c r="B691" s="17"/>
      <c r="C691" s="17"/>
      <c r="D691" s="17"/>
      <c r="E691" s="17"/>
      <c r="F691" s="21"/>
      <c r="G691" s="17"/>
      <c r="H691" s="17"/>
    </row>
    <row r="692" spans="1:9">
      <c r="A692" s="18" t="s">
        <v>195</v>
      </c>
      <c r="B692" s="3" t="s">
        <v>309</v>
      </c>
      <c r="C692" s="3" t="s">
        <v>309</v>
      </c>
      <c r="D692" s="3" t="s">
        <v>195</v>
      </c>
      <c r="E692" s="3" t="s">
        <v>309</v>
      </c>
      <c r="F692" s="36" t="str">
        <f>IF($H692="T",$G692,$I692)</f>
        <v>엔터프라이즈</v>
      </c>
      <c r="G692" s="3" t="s">
        <v>309</v>
      </c>
      <c r="H692" s="17" t="str">
        <f>IF(SUBSTITUTE(C692," ","")=SUBSTITUTE(G692," ",""),"T","F")</f>
        <v>T</v>
      </c>
    </row>
    <row r="693" spans="1:9">
      <c r="A693" s="20"/>
      <c r="B693" s="17"/>
      <c r="C693" s="17"/>
      <c r="D693" s="17"/>
      <c r="E693" s="17"/>
      <c r="F693" s="21"/>
      <c r="G693" s="17"/>
      <c r="H693" s="17"/>
    </row>
    <row r="694" spans="1:9">
      <c r="A694" s="18" t="s">
        <v>195</v>
      </c>
      <c r="B694" s="3" t="s">
        <v>308</v>
      </c>
      <c r="C694" s="3" t="s">
        <v>308</v>
      </c>
      <c r="D694" s="3" t="s">
        <v>195</v>
      </c>
      <c r="E694" s="3" t="s">
        <v>308</v>
      </c>
      <c r="F694" s="36" t="str">
        <f>IF($H694="T",$G694,$I694)</f>
        <v>엑스트렉</v>
      </c>
      <c r="G694" s="3" t="s">
        <v>402</v>
      </c>
      <c r="H694" s="17" t="str">
        <f>IF(SUBSTITUTE(C694," ","")=SUBSTITUTE(G694," ",""),"T","F")</f>
        <v>F</v>
      </c>
      <c r="I694" s="2" t="s">
        <v>308</v>
      </c>
    </row>
    <row r="695" spans="1:9">
      <c r="A695" s="20"/>
      <c r="B695" s="17"/>
      <c r="C695" s="17"/>
      <c r="D695" s="17"/>
      <c r="E695" s="17"/>
      <c r="F695" s="21"/>
      <c r="G695" s="17"/>
      <c r="H695" s="17"/>
    </row>
    <row r="696" spans="1:9">
      <c r="A696" s="18" t="s">
        <v>195</v>
      </c>
      <c r="B696" s="3" t="s">
        <v>342</v>
      </c>
      <c r="C696" s="3" t="s">
        <v>343</v>
      </c>
      <c r="D696" s="3" t="s">
        <v>195</v>
      </c>
      <c r="E696" s="3" t="s">
        <v>342</v>
      </c>
      <c r="F696" s="36" t="str">
        <f>IF($H696="T",$G696,$I696)</f>
        <v>뉴포텐샤</v>
      </c>
      <c r="G696" s="3" t="s">
        <v>343</v>
      </c>
      <c r="H696" s="17" t="str">
        <f>IF(SUBSTITUTE(C696," ","")=SUBSTITUTE(G696," ",""),"T","F")</f>
        <v>T</v>
      </c>
    </row>
    <row r="697" spans="1:9">
      <c r="A697" s="20"/>
      <c r="B697" s="17"/>
      <c r="C697" s="17"/>
      <c r="D697" s="17"/>
      <c r="E697" s="17"/>
      <c r="F697" s="21"/>
      <c r="G697" s="17"/>
      <c r="H697" s="17"/>
    </row>
    <row r="698" spans="1:9">
      <c r="A698" s="18" t="s">
        <v>195</v>
      </c>
      <c r="B698" s="3" t="s">
        <v>342</v>
      </c>
      <c r="C698" s="3" t="s">
        <v>342</v>
      </c>
      <c r="D698" s="3" t="s">
        <v>195</v>
      </c>
      <c r="E698" s="3" t="s">
        <v>342</v>
      </c>
      <c r="F698" s="36" t="str">
        <f>IF($H698="T",$G698,$I698)</f>
        <v>포텐샤</v>
      </c>
      <c r="G698" s="3" t="s">
        <v>342</v>
      </c>
      <c r="H698" s="17" t="str">
        <f>IF(SUBSTITUTE(C698," ","")=SUBSTITUTE(G698," ",""),"T","F")</f>
        <v>T</v>
      </c>
    </row>
    <row r="699" spans="1:9">
      <c r="A699" s="20"/>
      <c r="B699" s="17"/>
      <c r="C699" s="17"/>
      <c r="D699" s="17"/>
      <c r="E699" s="17"/>
      <c r="F699" s="21"/>
      <c r="G699" s="17"/>
      <c r="H699" s="17"/>
    </row>
    <row r="700" spans="1:9">
      <c r="A700" s="18" t="s">
        <v>195</v>
      </c>
      <c r="B700" s="3" t="s">
        <v>246</v>
      </c>
      <c r="C700" s="3" t="s">
        <v>247</v>
      </c>
      <c r="D700" s="3" t="s">
        <v>195</v>
      </c>
      <c r="E700" s="3" t="s">
        <v>246</v>
      </c>
      <c r="F700" s="36" t="str">
        <f>IF($H700="T",$G700,$I700)</f>
        <v>리오SF</v>
      </c>
      <c r="G700" s="3" t="s">
        <v>246</v>
      </c>
      <c r="H700" s="17" t="str">
        <f>IF(SUBSTITUTE(C700," ","")=SUBSTITUTE(G700," ",""),"T","F")</f>
        <v>F</v>
      </c>
      <c r="I700" s="2" t="s">
        <v>247</v>
      </c>
    </row>
    <row r="701" spans="1:9">
      <c r="A701" s="20"/>
      <c r="B701" s="17"/>
      <c r="C701" s="17"/>
      <c r="D701" s="17"/>
      <c r="E701" s="17"/>
      <c r="F701" s="21"/>
      <c r="G701" s="17"/>
      <c r="H701" s="17"/>
    </row>
    <row r="702" spans="1:9">
      <c r="A702" s="18" t="s">
        <v>195</v>
      </c>
      <c r="B702" s="3" t="s">
        <v>246</v>
      </c>
      <c r="C702" s="3" t="s">
        <v>246</v>
      </c>
      <c r="D702" s="3" t="s">
        <v>195</v>
      </c>
      <c r="E702" s="3" t="s">
        <v>246</v>
      </c>
      <c r="F702" s="36" t="str">
        <f>IF($H702="T",$G702,$I702)</f>
        <v>리오</v>
      </c>
      <c r="G702" s="3" t="s">
        <v>246</v>
      </c>
      <c r="H702" s="17" t="str">
        <f>IF(SUBSTITUTE(C702," ","")=SUBSTITUTE(G702," ",""),"T","F")</f>
        <v>T</v>
      </c>
    </row>
    <row r="703" spans="1:9">
      <c r="A703" s="20"/>
      <c r="B703" s="17"/>
      <c r="C703" s="17"/>
      <c r="D703" s="17"/>
      <c r="E703" s="17"/>
      <c r="F703" s="21"/>
      <c r="G703" s="17"/>
      <c r="H703" s="17"/>
    </row>
    <row r="704" spans="1:9">
      <c r="A704" s="18" t="s">
        <v>195</v>
      </c>
      <c r="B704" s="3" t="s">
        <v>268</v>
      </c>
      <c r="C704" s="3" t="s">
        <v>268</v>
      </c>
      <c r="D704" s="3" t="s">
        <v>195</v>
      </c>
      <c r="E704" s="3" t="s">
        <v>268</v>
      </c>
      <c r="F704" s="36" t="str">
        <f>IF($H704="T",$G704,$I704)</f>
        <v>비스토</v>
      </c>
      <c r="G704" s="3" t="s">
        <v>268</v>
      </c>
      <c r="H704" s="17" t="str">
        <f>IF(SUBSTITUTE(C704," ","")=SUBSTITUTE(G704," ",""),"T","F")</f>
        <v>T</v>
      </c>
    </row>
    <row r="705" spans="1:9">
      <c r="A705" s="20"/>
      <c r="B705" s="17"/>
      <c r="C705" s="17"/>
      <c r="D705" s="17"/>
      <c r="E705" s="17"/>
      <c r="F705" s="21"/>
      <c r="G705" s="17"/>
      <c r="H705" s="17"/>
    </row>
    <row r="706" spans="1:9">
      <c r="A706" s="18" t="s">
        <v>195</v>
      </c>
      <c r="B706" s="3" t="s">
        <v>268</v>
      </c>
      <c r="C706" s="3" t="s">
        <v>670</v>
      </c>
      <c r="D706" s="3" t="s">
        <v>195</v>
      </c>
      <c r="E706" s="3" t="s">
        <v>268</v>
      </c>
      <c r="F706" s="36" t="str">
        <f>IF($H706="T",$G706,$I706)</f>
        <v>비스토</v>
      </c>
      <c r="G706" s="3" t="s">
        <v>268</v>
      </c>
      <c r="H706" s="17" t="str">
        <f>IF(SUBSTITUTE(C706," ","")=SUBSTITUTE(G706," ",""),"T","F")</f>
        <v>F</v>
      </c>
      <c r="I706" s="2" t="s">
        <v>268</v>
      </c>
    </row>
    <row r="707" spans="1:9">
      <c r="A707" s="20"/>
      <c r="B707" s="17"/>
      <c r="C707" s="17"/>
      <c r="D707" s="17"/>
      <c r="E707" s="17"/>
      <c r="F707" s="21"/>
      <c r="G707" s="17"/>
      <c r="H707" s="17"/>
    </row>
    <row r="708" spans="1:9">
      <c r="A708" s="18" t="s">
        <v>195</v>
      </c>
      <c r="B708" s="3" t="s">
        <v>310</v>
      </c>
      <c r="C708" s="3" t="s">
        <v>310</v>
      </c>
      <c r="D708" s="3" t="s">
        <v>195</v>
      </c>
      <c r="E708" s="3" t="s">
        <v>310</v>
      </c>
      <c r="F708" s="36" t="str">
        <f>IF($H708="T",$G708,$I708)</f>
        <v>엘란</v>
      </c>
      <c r="G708" s="3" t="s">
        <v>310</v>
      </c>
      <c r="H708" s="17" t="str">
        <f>IF(SUBSTITUTE(C708," ","")=SUBSTITUTE(G708," ",""),"T","F")</f>
        <v>T</v>
      </c>
    </row>
    <row r="709" spans="1:9">
      <c r="A709" s="20"/>
      <c r="B709" s="17"/>
      <c r="C709" s="17"/>
      <c r="D709" s="17"/>
      <c r="E709" s="17"/>
      <c r="F709" s="21"/>
      <c r="G709" s="17"/>
      <c r="H709" s="17"/>
    </row>
    <row r="710" spans="1:9">
      <c r="A710" s="18" t="s">
        <v>195</v>
      </c>
      <c r="B710" s="3" t="s">
        <v>330</v>
      </c>
      <c r="C710" s="3" t="s">
        <v>330</v>
      </c>
      <c r="D710" s="3" t="s">
        <v>195</v>
      </c>
      <c r="E710" s="3" t="s">
        <v>330</v>
      </c>
      <c r="F710" s="36" t="str">
        <f>IF($H710="T",$G710,$I710)</f>
        <v>캐피탈</v>
      </c>
      <c r="G710" s="3" t="s">
        <v>330</v>
      </c>
      <c r="H710" s="17" t="str">
        <f>IF(SUBSTITUTE(C710," ","")=SUBSTITUTE(G710," ",""),"T","F")</f>
        <v>T</v>
      </c>
    </row>
    <row r="711" spans="1:9">
      <c r="A711" s="20"/>
      <c r="B711" s="17"/>
      <c r="C711" s="17"/>
      <c r="D711" s="17"/>
      <c r="E711" s="17"/>
      <c r="F711" s="21"/>
      <c r="G711" s="17"/>
      <c r="H711" s="17"/>
    </row>
    <row r="712" spans="1:9">
      <c r="A712" s="18" t="s">
        <v>195</v>
      </c>
      <c r="B712" s="3" t="s">
        <v>333</v>
      </c>
      <c r="C712" s="3" t="s">
        <v>334</v>
      </c>
      <c r="D712" s="3" t="s">
        <v>195</v>
      </c>
      <c r="E712" s="3" t="s">
        <v>333</v>
      </c>
      <c r="F712" s="36" t="str">
        <f>IF($H712="T",$G712,$I712)</f>
        <v>크레도스2</v>
      </c>
      <c r="G712" s="3" t="s">
        <v>333</v>
      </c>
      <c r="H712" s="17" t="str">
        <f>IF(SUBSTITUTE(C712," ","")=SUBSTITUTE(G712," ",""),"T","F")</f>
        <v>F</v>
      </c>
      <c r="I712" s="2" t="s">
        <v>334</v>
      </c>
    </row>
    <row r="713" spans="1:9">
      <c r="A713" s="20"/>
      <c r="B713" s="17"/>
      <c r="C713" s="17"/>
      <c r="D713" s="17"/>
      <c r="E713" s="17"/>
      <c r="F713" s="21"/>
      <c r="G713" s="17"/>
      <c r="H713" s="17"/>
    </row>
    <row r="714" spans="1:9">
      <c r="A714" s="18" t="s">
        <v>195</v>
      </c>
      <c r="B714" s="3" t="s">
        <v>333</v>
      </c>
      <c r="C714" s="3" t="s">
        <v>333</v>
      </c>
      <c r="D714" s="3" t="s">
        <v>195</v>
      </c>
      <c r="E714" s="3" t="s">
        <v>333</v>
      </c>
      <c r="F714" s="36" t="str">
        <f>IF($H714="T",$G714,$I714)</f>
        <v>크레도스</v>
      </c>
      <c r="G714" s="3" t="s">
        <v>333</v>
      </c>
      <c r="H714" s="17" t="str">
        <f>IF(SUBSTITUTE(C714," ","")=SUBSTITUTE(G714," ",""),"T","F")</f>
        <v>T</v>
      </c>
    </row>
    <row r="715" spans="1:9">
      <c r="A715" s="20"/>
      <c r="B715" s="17"/>
      <c r="C715" s="17"/>
      <c r="D715" s="17"/>
      <c r="E715" s="17"/>
      <c r="F715" s="21"/>
      <c r="G715" s="17"/>
      <c r="H715" s="17"/>
    </row>
    <row r="716" spans="1:9">
      <c r="A716" s="18" t="s">
        <v>195</v>
      </c>
      <c r="B716" s="3" t="s">
        <v>271</v>
      </c>
      <c r="C716" s="3" t="s">
        <v>272</v>
      </c>
      <c r="D716" s="3" t="s">
        <v>195</v>
      </c>
      <c r="E716" s="3" t="s">
        <v>271</v>
      </c>
      <c r="F716" s="36" t="str">
        <f>IF($H716="T",$G716,$I716)</f>
        <v>세피아2</v>
      </c>
      <c r="G716" s="3" t="s">
        <v>272</v>
      </c>
      <c r="H716" s="17" t="str">
        <f>IF(SUBSTITUTE(C716," ","")=SUBSTITUTE(G716," ",""),"T","F")</f>
        <v>T</v>
      </c>
    </row>
    <row r="717" spans="1:9">
      <c r="A717" s="20"/>
      <c r="B717" s="17"/>
      <c r="C717" s="17"/>
      <c r="D717" s="17"/>
      <c r="E717" s="17"/>
      <c r="F717" s="21"/>
      <c r="G717" s="17"/>
      <c r="H717" s="17"/>
    </row>
    <row r="718" spans="1:9">
      <c r="A718" s="18" t="s">
        <v>195</v>
      </c>
      <c r="B718" s="3" t="s">
        <v>271</v>
      </c>
      <c r="C718" s="3" t="s">
        <v>271</v>
      </c>
      <c r="D718" s="3" t="s">
        <v>195</v>
      </c>
      <c r="E718" s="3" t="s">
        <v>271</v>
      </c>
      <c r="F718" s="36" t="str">
        <f>IF($H718="T",$G718,$I718)</f>
        <v>세피아</v>
      </c>
      <c r="G718" s="3" t="s">
        <v>271</v>
      </c>
      <c r="H718" s="17" t="str">
        <f>IF(SUBSTITUTE(C718," ","")=SUBSTITUTE(G718," ",""),"T","F")</f>
        <v>T</v>
      </c>
    </row>
    <row r="719" spans="1:9">
      <c r="A719" s="20"/>
      <c r="B719" s="17"/>
      <c r="C719" s="17"/>
      <c r="D719" s="17"/>
      <c r="E719" s="17"/>
      <c r="F719" s="21"/>
      <c r="G719" s="17"/>
      <c r="H719" s="17"/>
    </row>
    <row r="720" spans="1:9">
      <c r="A720" s="18" t="s">
        <v>195</v>
      </c>
      <c r="B720" s="3" t="s">
        <v>306</v>
      </c>
      <c r="C720" s="3" t="s">
        <v>306</v>
      </c>
      <c r="D720" s="3" t="s">
        <v>195</v>
      </c>
      <c r="E720" s="3" t="s">
        <v>306</v>
      </c>
      <c r="F720" s="36" t="str">
        <f>IF($H720="T",$G720,$I720)</f>
        <v>아벨라</v>
      </c>
      <c r="G720" s="3" t="s">
        <v>306</v>
      </c>
      <c r="H720" s="17" t="str">
        <f>IF(SUBSTITUTE(C720," ","")=SUBSTITUTE(G720," ",""),"T","F")</f>
        <v>T</v>
      </c>
    </row>
    <row r="721" spans="1:27">
      <c r="A721" s="20"/>
      <c r="B721" s="17"/>
      <c r="C721" s="17"/>
      <c r="D721" s="17"/>
      <c r="E721" s="17"/>
      <c r="F721" s="21"/>
      <c r="G721" s="17"/>
      <c r="H721" s="17"/>
    </row>
    <row r="722" spans="1:27">
      <c r="A722" s="18" t="s">
        <v>195</v>
      </c>
      <c r="B722" s="3" t="s">
        <v>306</v>
      </c>
      <c r="C722" s="3" t="s">
        <v>307</v>
      </c>
      <c r="D722" s="3" t="s">
        <v>195</v>
      </c>
      <c r="E722" s="3" t="s">
        <v>306</v>
      </c>
      <c r="F722" s="36" t="str">
        <f>IF($H722="T",$G722,$I722)</f>
        <v>아벨라 델타</v>
      </c>
      <c r="G722" s="3" t="s">
        <v>306</v>
      </c>
      <c r="H722" s="17" t="str">
        <f>IF(SUBSTITUTE(C722," ","")=SUBSTITUTE(G722," ",""),"T","F")</f>
        <v>F</v>
      </c>
      <c r="I722" s="2" t="s">
        <v>307</v>
      </c>
    </row>
    <row r="723" spans="1:27">
      <c r="A723" s="20"/>
      <c r="B723" s="17"/>
      <c r="C723" s="17"/>
      <c r="D723" s="17"/>
      <c r="E723" s="17"/>
      <c r="F723" s="21"/>
      <c r="G723" s="17"/>
      <c r="H723" s="17"/>
    </row>
    <row r="724" spans="1:27">
      <c r="A724" s="18" t="s">
        <v>195</v>
      </c>
      <c r="B724" s="3" t="s">
        <v>329</v>
      </c>
      <c r="C724" s="3" t="s">
        <v>329</v>
      </c>
      <c r="D724" s="3" t="s">
        <v>195</v>
      </c>
      <c r="E724" s="3" t="s">
        <v>329</v>
      </c>
      <c r="F724" s="36" t="str">
        <f>IF($H724="T",$G724,$I724)</f>
        <v>카스타</v>
      </c>
      <c r="G724" s="3" t="s">
        <v>329</v>
      </c>
      <c r="H724" s="17" t="str">
        <f>IF(SUBSTITUTE(C724," ","")=SUBSTITUTE(G724," ",""),"T","F")</f>
        <v>T</v>
      </c>
    </row>
    <row r="725" spans="1:27">
      <c r="A725" s="20"/>
      <c r="B725" s="17"/>
      <c r="C725" s="17"/>
      <c r="D725" s="17"/>
      <c r="E725" s="17"/>
      <c r="F725" s="21"/>
      <c r="G725" s="17"/>
      <c r="H725" s="17"/>
    </row>
    <row r="726" spans="1:27">
      <c r="A726" s="18" t="s">
        <v>195</v>
      </c>
      <c r="B726" s="3" t="s">
        <v>671</v>
      </c>
      <c r="C726" s="3" t="s">
        <v>672</v>
      </c>
      <c r="D726" s="3" t="s">
        <v>195</v>
      </c>
      <c r="E726" s="3" t="s">
        <v>177</v>
      </c>
      <c r="F726" s="37" t="s">
        <v>178</v>
      </c>
      <c r="G726" s="3" t="s">
        <v>59</v>
      </c>
      <c r="H726" s="17" t="str">
        <f>IF(SUBSTITUTE(C726," ","")=SUBSTITUTE(G726," ",""),"T","F")</f>
        <v>F</v>
      </c>
      <c r="I726" s="2" t="s">
        <v>195</v>
      </c>
      <c r="J726" s="2" t="s">
        <v>177</v>
      </c>
      <c r="K726" s="2" t="s">
        <v>178</v>
      </c>
    </row>
    <row r="727" spans="1:27">
      <c r="A727" s="20"/>
      <c r="B727" s="17"/>
      <c r="C727" s="17"/>
      <c r="D727" s="17"/>
      <c r="E727" s="17"/>
      <c r="F727" s="21"/>
      <c r="G727" s="17"/>
      <c r="H727" s="17"/>
      <c r="I727" s="6"/>
      <c r="J727" s="6"/>
      <c r="K727" s="6"/>
    </row>
    <row r="728" spans="1:27">
      <c r="A728" s="18" t="s">
        <v>195</v>
      </c>
      <c r="B728" s="3" t="s">
        <v>671</v>
      </c>
      <c r="C728" s="3" t="s">
        <v>673</v>
      </c>
      <c r="D728" s="3" t="s">
        <v>195</v>
      </c>
      <c r="E728" s="3" t="s">
        <v>177</v>
      </c>
      <c r="F728" s="37" t="s">
        <v>178</v>
      </c>
      <c r="G728" s="3" t="s">
        <v>121</v>
      </c>
      <c r="H728" s="17" t="str">
        <f>IF(SUBSTITUTE(C728," ","")=SUBSTITUTE(G728," ",""),"T","F")</f>
        <v>F</v>
      </c>
      <c r="I728" s="2" t="s">
        <v>195</v>
      </c>
      <c r="J728" s="2" t="s">
        <v>177</v>
      </c>
      <c r="K728" s="2" t="s">
        <v>178</v>
      </c>
    </row>
    <row r="729" spans="1:27">
      <c r="A729" s="20"/>
      <c r="B729" s="17"/>
      <c r="C729" s="17"/>
      <c r="D729" s="17"/>
      <c r="E729" s="17"/>
      <c r="F729" s="21"/>
      <c r="G729" s="17"/>
      <c r="H729" s="17"/>
      <c r="I729" s="6"/>
      <c r="J729" s="6"/>
      <c r="K729" s="6"/>
    </row>
    <row r="730" spans="1:27">
      <c r="A730" s="18" t="s">
        <v>195</v>
      </c>
      <c r="B730" s="3" t="s">
        <v>671</v>
      </c>
      <c r="C730" s="3" t="s">
        <v>674</v>
      </c>
      <c r="D730" s="3" t="s">
        <v>195</v>
      </c>
      <c r="E730" s="3" t="s">
        <v>177</v>
      </c>
      <c r="F730" s="37" t="s">
        <v>178</v>
      </c>
      <c r="G730" s="3" t="s">
        <v>418</v>
      </c>
      <c r="H730" s="17" t="str">
        <f>IF(SUBSTITUTE(C730," ","")=SUBSTITUTE(G730," ",""),"T","F")</f>
        <v>F</v>
      </c>
      <c r="I730" s="2" t="s">
        <v>195</v>
      </c>
      <c r="J730" s="2" t="s">
        <v>177</v>
      </c>
      <c r="K730" s="2" t="s">
        <v>178</v>
      </c>
    </row>
    <row r="731" spans="1:27">
      <c r="A731" s="30"/>
      <c r="B731" s="31"/>
      <c r="C731" s="31"/>
      <c r="D731" s="31"/>
      <c r="E731" s="31"/>
      <c r="F731" s="34"/>
      <c r="G731" s="31"/>
      <c r="H731" s="31"/>
      <c r="I731" s="33"/>
      <c r="J731" s="33"/>
      <c r="K731" s="33"/>
      <c r="L731" s="33"/>
      <c r="M731" s="33"/>
      <c r="N731" s="33"/>
      <c r="O731" s="33"/>
      <c r="P731" s="33"/>
      <c r="Q731" s="33"/>
      <c r="R731" s="33"/>
      <c r="S731" s="33"/>
      <c r="T731" s="33"/>
      <c r="U731" s="33"/>
      <c r="V731" s="33"/>
      <c r="W731" s="33"/>
      <c r="X731" s="33"/>
      <c r="Y731" s="33"/>
      <c r="Z731" s="33"/>
      <c r="AA731" s="33"/>
    </row>
    <row r="732" spans="1:27">
      <c r="A732" s="18" t="s">
        <v>675</v>
      </c>
      <c r="B732" s="3" t="s">
        <v>676</v>
      </c>
      <c r="C732" s="3" t="s">
        <v>395</v>
      </c>
      <c r="D732" s="3" t="s">
        <v>357</v>
      </c>
      <c r="E732" s="3" t="s">
        <v>393</v>
      </c>
      <c r="F732" s="36" t="str">
        <f>IF($H732="T",$G732,$I732)</f>
        <v>더 뉴 스파크</v>
      </c>
      <c r="G732" s="3" t="s">
        <v>395</v>
      </c>
      <c r="H732" s="17" t="str">
        <f>IF(SUBSTITUTE(C732," ","")=SUBSTITUTE(G732," ",""),"T","F")</f>
        <v>T</v>
      </c>
      <c r="I732" s="6"/>
    </row>
    <row r="733" spans="1:27">
      <c r="A733" s="20"/>
      <c r="B733" s="17"/>
      <c r="C733" s="17"/>
      <c r="D733" s="17"/>
      <c r="E733" s="17"/>
      <c r="F733" s="21"/>
      <c r="G733" s="17"/>
      <c r="H733" s="17"/>
    </row>
    <row r="734" spans="1:27">
      <c r="A734" s="18" t="s">
        <v>675</v>
      </c>
      <c r="B734" s="3" t="s">
        <v>676</v>
      </c>
      <c r="C734" s="3" t="s">
        <v>677</v>
      </c>
      <c r="D734" s="3" t="s">
        <v>357</v>
      </c>
      <c r="E734" s="3" t="s">
        <v>393</v>
      </c>
      <c r="F734" s="36" t="str">
        <f>IF($H734="T",$G734,$I734)</f>
        <v>밴</v>
      </c>
      <c r="G734" s="3" t="s">
        <v>395</v>
      </c>
      <c r="H734" s="17" t="str">
        <f>IF(SUBSTITUTE(C734," ","")=SUBSTITUTE(G734," ",""),"T","F")</f>
        <v>F</v>
      </c>
      <c r="I734" s="2" t="s">
        <v>612</v>
      </c>
    </row>
    <row r="735" spans="1:27">
      <c r="A735" s="20"/>
      <c r="B735" s="17"/>
      <c r="C735" s="17"/>
      <c r="D735" s="17"/>
      <c r="E735" s="17"/>
      <c r="F735" s="21"/>
      <c r="G735" s="17"/>
      <c r="H735" s="17"/>
    </row>
    <row r="736" spans="1:27">
      <c r="A736" s="18" t="s">
        <v>675</v>
      </c>
      <c r="B736" s="3" t="s">
        <v>676</v>
      </c>
      <c r="C736" s="3" t="s">
        <v>394</v>
      </c>
      <c r="D736" s="3" t="s">
        <v>357</v>
      </c>
      <c r="E736" s="3" t="s">
        <v>393</v>
      </c>
      <c r="F736" s="36" t="str">
        <f>IF($H736="T",$G736,$I736)</f>
        <v>더 넥스트 스파크</v>
      </c>
      <c r="G736" s="3" t="s">
        <v>394</v>
      </c>
      <c r="H736" s="17" t="str">
        <f>IF(SUBSTITUTE(C736," ","")=SUBSTITUTE(G736," ",""),"T","F")</f>
        <v>T</v>
      </c>
      <c r="I736" s="6"/>
    </row>
    <row r="737" spans="1:9">
      <c r="A737" s="20"/>
      <c r="B737" s="17"/>
      <c r="C737" s="17"/>
      <c r="D737" s="17"/>
      <c r="E737" s="17"/>
      <c r="F737" s="21"/>
      <c r="G737" s="17"/>
      <c r="H737" s="17"/>
    </row>
    <row r="738" spans="1:9">
      <c r="A738" s="18" t="s">
        <v>675</v>
      </c>
      <c r="B738" s="3" t="s">
        <v>676</v>
      </c>
      <c r="C738" s="3" t="s">
        <v>678</v>
      </c>
      <c r="D738" s="3" t="s">
        <v>357</v>
      </c>
      <c r="E738" s="3" t="s">
        <v>393</v>
      </c>
      <c r="F738" s="36" t="str">
        <f>IF($H738="T",$G738,$I738)</f>
        <v>스파크</v>
      </c>
      <c r="G738" s="3" t="s">
        <v>395</v>
      </c>
      <c r="H738" s="17" t="str">
        <f>IF(SUBSTITUTE(C738," ","")=SUBSTITUTE(G738," ",""),"T","F")</f>
        <v>F</v>
      </c>
      <c r="I738" s="2" t="s">
        <v>393</v>
      </c>
    </row>
    <row r="739" spans="1:9">
      <c r="A739" s="20"/>
      <c r="B739" s="17"/>
      <c r="C739" s="17"/>
      <c r="D739" s="17"/>
      <c r="E739" s="17"/>
      <c r="F739" s="21"/>
      <c r="G739" s="17"/>
      <c r="H739" s="17"/>
      <c r="I739" s="6"/>
    </row>
    <row r="740" spans="1:9">
      <c r="A740" s="18" t="s">
        <v>675</v>
      </c>
      <c r="B740" s="3" t="s">
        <v>676</v>
      </c>
      <c r="C740" s="3" t="s">
        <v>676</v>
      </c>
      <c r="D740" s="3" t="s">
        <v>357</v>
      </c>
      <c r="E740" s="3" t="s">
        <v>393</v>
      </c>
      <c r="F740" s="36" t="str">
        <f>IF($H740="T",$G740,$I740)</f>
        <v>스파크</v>
      </c>
      <c r="G740" s="3" t="s">
        <v>395</v>
      </c>
      <c r="H740" s="17" t="str">
        <f>IF(SUBSTITUTE(C740," ","")=SUBSTITUTE(G740," ",""),"T","F")</f>
        <v>F</v>
      </c>
      <c r="I740" s="2" t="s">
        <v>393</v>
      </c>
    </row>
    <row r="741" spans="1:9">
      <c r="A741" s="20"/>
      <c r="B741" s="17"/>
      <c r="C741" s="17"/>
      <c r="D741" s="17"/>
      <c r="E741" s="17"/>
      <c r="F741" s="21"/>
      <c r="G741" s="17"/>
      <c r="H741" s="17"/>
      <c r="I741" s="6"/>
    </row>
    <row r="742" spans="1:9">
      <c r="A742" s="18" t="s">
        <v>675</v>
      </c>
      <c r="B742" s="3" t="s">
        <v>676</v>
      </c>
      <c r="C742" s="3" t="s">
        <v>679</v>
      </c>
      <c r="D742" s="3" t="s">
        <v>357</v>
      </c>
      <c r="E742" s="3" t="s">
        <v>393</v>
      </c>
      <c r="F742" s="36" t="str">
        <f>IF($H742="T",$G742,$I742)</f>
        <v>더 넥스트 스파크</v>
      </c>
      <c r="G742" s="3" t="s">
        <v>394</v>
      </c>
      <c r="H742" s="17" t="str">
        <f>IF(SUBSTITUTE(C742," ","")=SUBSTITUTE(G742," ",""),"T","F")</f>
        <v>F</v>
      </c>
      <c r="I742" s="2" t="s">
        <v>394</v>
      </c>
    </row>
    <row r="743" spans="1:9">
      <c r="A743" s="20"/>
      <c r="B743" s="17"/>
      <c r="C743" s="17"/>
      <c r="D743" s="17"/>
      <c r="E743" s="17"/>
      <c r="F743" s="21"/>
      <c r="G743" s="17"/>
      <c r="H743" s="17"/>
      <c r="I743" s="6"/>
    </row>
    <row r="744" spans="1:9">
      <c r="A744" s="18" t="s">
        <v>675</v>
      </c>
      <c r="B744" s="3" t="s">
        <v>680</v>
      </c>
      <c r="C744" s="3" t="s">
        <v>421</v>
      </c>
      <c r="D744" s="3" t="s">
        <v>357</v>
      </c>
      <c r="E744" s="3" t="s">
        <v>419</v>
      </c>
      <c r="F744" s="36" t="str">
        <f>IF($H744="T",$G744,$I744)</f>
        <v>올 뉴 크루즈</v>
      </c>
      <c r="G744" s="3" t="s">
        <v>421</v>
      </c>
      <c r="H744" s="17" t="str">
        <f>IF(SUBSTITUTE(C744," ","")=SUBSTITUTE(G744," ",""),"T","F")</f>
        <v>T</v>
      </c>
      <c r="I744" s="6"/>
    </row>
    <row r="745" spans="1:9">
      <c r="A745" s="20"/>
      <c r="B745" s="17"/>
      <c r="C745" s="17"/>
      <c r="D745" s="17"/>
      <c r="E745" s="17"/>
      <c r="F745" s="21"/>
      <c r="G745" s="17"/>
      <c r="H745" s="17"/>
      <c r="I745" s="6"/>
    </row>
    <row r="746" spans="1:9">
      <c r="A746" s="18" t="s">
        <v>675</v>
      </c>
      <c r="B746" s="3" t="s">
        <v>680</v>
      </c>
      <c r="C746" s="3" t="s">
        <v>420</v>
      </c>
      <c r="D746" s="3" t="s">
        <v>357</v>
      </c>
      <c r="E746" s="3" t="s">
        <v>419</v>
      </c>
      <c r="F746" s="36" t="str">
        <f>IF($H746="T",$G746,$I746)</f>
        <v>어메이징 뉴 크루즈</v>
      </c>
      <c r="G746" s="3" t="s">
        <v>420</v>
      </c>
      <c r="H746" s="17" t="str">
        <f>IF(SUBSTITUTE(C746," ","")=SUBSTITUTE(G746," ",""),"T","F")</f>
        <v>T</v>
      </c>
      <c r="I746" s="6"/>
    </row>
    <row r="747" spans="1:9">
      <c r="A747" s="20"/>
      <c r="B747" s="17"/>
      <c r="C747" s="17"/>
      <c r="D747" s="17"/>
      <c r="E747" s="17"/>
      <c r="F747" s="21"/>
      <c r="G747" s="17"/>
      <c r="H747" s="17"/>
      <c r="I747" s="6"/>
    </row>
    <row r="748" spans="1:9">
      <c r="A748" s="18" t="s">
        <v>675</v>
      </c>
      <c r="B748" s="3" t="s">
        <v>680</v>
      </c>
      <c r="C748" s="3" t="s">
        <v>423</v>
      </c>
      <c r="D748" s="3" t="s">
        <v>357</v>
      </c>
      <c r="E748" s="3" t="s">
        <v>419</v>
      </c>
      <c r="F748" s="36" t="str">
        <f>IF($H748="T",$G748,$I748)</f>
        <v>어메이징 뉴 크루즈5</v>
      </c>
      <c r="G748" s="3" t="s">
        <v>423</v>
      </c>
      <c r="H748" s="17" t="str">
        <f>IF(SUBSTITUTE(C748," ","")=SUBSTITUTE(G748," ",""),"T","F")</f>
        <v>T</v>
      </c>
      <c r="I748" s="6"/>
    </row>
    <row r="749" spans="1:9">
      <c r="A749" s="20"/>
      <c r="B749" s="17"/>
      <c r="C749" s="17"/>
      <c r="D749" s="17"/>
      <c r="E749" s="17"/>
      <c r="F749" s="21"/>
      <c r="G749" s="17"/>
      <c r="H749" s="17"/>
    </row>
    <row r="750" spans="1:9">
      <c r="A750" s="18" t="s">
        <v>675</v>
      </c>
      <c r="B750" s="3" t="s">
        <v>680</v>
      </c>
      <c r="C750" s="3" t="s">
        <v>680</v>
      </c>
      <c r="D750" s="3" t="s">
        <v>357</v>
      </c>
      <c r="E750" s="3" t="s">
        <v>419</v>
      </c>
      <c r="F750" s="36" t="str">
        <f>IF($H750="T",$G750,$I750)</f>
        <v>크루즈</v>
      </c>
      <c r="G750" s="3" t="s">
        <v>42</v>
      </c>
      <c r="H750" s="17" t="str">
        <f>IF(SUBSTITUTE(C750," ","")=SUBSTITUTE(G750," ",""),"T","F")</f>
        <v>F</v>
      </c>
      <c r="I750" s="2" t="s">
        <v>419</v>
      </c>
    </row>
    <row r="751" spans="1:9">
      <c r="A751" s="20"/>
      <c r="B751" s="17"/>
      <c r="C751" s="17"/>
      <c r="D751" s="17"/>
      <c r="E751" s="17"/>
      <c r="F751" s="21"/>
      <c r="G751" s="17"/>
      <c r="H751" s="17"/>
      <c r="I751" s="6"/>
    </row>
    <row r="752" spans="1:9">
      <c r="A752" s="18" t="s">
        <v>675</v>
      </c>
      <c r="B752" s="3" t="s">
        <v>680</v>
      </c>
      <c r="C752" s="3" t="s">
        <v>681</v>
      </c>
      <c r="D752" s="3" t="s">
        <v>357</v>
      </c>
      <c r="E752" s="3" t="s">
        <v>419</v>
      </c>
      <c r="F752" s="36" t="str">
        <f>IF($H752="T",$G752,$I752)</f>
        <v>크루즈5</v>
      </c>
      <c r="G752" s="3" t="s">
        <v>42</v>
      </c>
      <c r="H752" s="17" t="str">
        <f>IF(SUBSTITUTE(C752," ","")=SUBSTITUTE(G752," ",""),"T","F")</f>
        <v>F</v>
      </c>
      <c r="I752" s="2" t="s">
        <v>422</v>
      </c>
    </row>
    <row r="753" spans="1:9">
      <c r="A753" s="20"/>
      <c r="B753" s="17"/>
      <c r="C753" s="17"/>
      <c r="D753" s="17"/>
      <c r="E753" s="17"/>
      <c r="F753" s="21"/>
      <c r="G753" s="17"/>
      <c r="H753" s="17"/>
      <c r="I753" s="6"/>
    </row>
    <row r="754" spans="1:9">
      <c r="A754" s="18" t="s">
        <v>675</v>
      </c>
      <c r="B754" s="3" t="s">
        <v>682</v>
      </c>
      <c r="C754" s="3" t="s">
        <v>382</v>
      </c>
      <c r="D754" s="3" t="s">
        <v>357</v>
      </c>
      <c r="E754" s="3" t="s">
        <v>380</v>
      </c>
      <c r="F754" s="36" t="str">
        <f>IF($H754="T",$G754,$I754)</f>
        <v>더 뉴 말리부</v>
      </c>
      <c r="G754" s="3" t="s">
        <v>382</v>
      </c>
      <c r="H754" s="17" t="str">
        <f>IF(SUBSTITUTE(C754," ","")=SUBSTITUTE(G754," ",""),"T","F")</f>
        <v>T</v>
      </c>
      <c r="I754" s="6"/>
    </row>
    <row r="755" spans="1:9">
      <c r="A755" s="20"/>
      <c r="B755" s="17"/>
      <c r="C755" s="17"/>
      <c r="D755" s="17"/>
      <c r="E755" s="17"/>
      <c r="F755" s="21"/>
      <c r="G755" s="17"/>
      <c r="H755" s="17"/>
      <c r="I755" s="6"/>
    </row>
    <row r="756" spans="1:9">
      <c r="A756" s="18" t="s">
        <v>675</v>
      </c>
      <c r="B756" s="3" t="s">
        <v>682</v>
      </c>
      <c r="C756" s="3" t="s">
        <v>683</v>
      </c>
      <c r="D756" s="3" t="s">
        <v>357</v>
      </c>
      <c r="E756" s="3" t="s">
        <v>141</v>
      </c>
      <c r="F756" s="36" t="str">
        <f>IF($H756="T",$G756,$I756)</f>
        <v>더 뉴 말리부</v>
      </c>
      <c r="G756" s="3" t="s">
        <v>145</v>
      </c>
      <c r="H756" s="17" t="str">
        <f>IF(SUBSTITUTE(C756," ","")=SUBSTITUTE(G756," ",""),"T","F")</f>
        <v>F</v>
      </c>
      <c r="I756" s="2" t="s">
        <v>382</v>
      </c>
    </row>
    <row r="757" spans="1:9">
      <c r="A757" s="20"/>
      <c r="B757" s="17"/>
      <c r="C757" s="17"/>
      <c r="D757" s="17"/>
      <c r="E757" s="17"/>
      <c r="F757" s="21"/>
      <c r="G757" s="17"/>
      <c r="H757" s="17"/>
      <c r="I757" s="6"/>
    </row>
    <row r="758" spans="1:9">
      <c r="A758" s="18" t="s">
        <v>675</v>
      </c>
      <c r="B758" s="3" t="s">
        <v>682</v>
      </c>
      <c r="C758" s="3" t="s">
        <v>381</v>
      </c>
      <c r="D758" s="3" t="s">
        <v>357</v>
      </c>
      <c r="E758" s="3" t="s">
        <v>380</v>
      </c>
      <c r="F758" s="36" t="str">
        <f>IF($H758="T",$G758,$I758)</f>
        <v>올 뉴 말리부</v>
      </c>
      <c r="G758" s="3" t="s">
        <v>381</v>
      </c>
      <c r="H758" s="17" t="str">
        <f>IF(SUBSTITUTE(C758," ","")=SUBSTITUTE(G758," ",""),"T","F")</f>
        <v>T</v>
      </c>
      <c r="I758" s="6"/>
    </row>
    <row r="759" spans="1:9">
      <c r="A759" s="20"/>
      <c r="B759" s="17"/>
      <c r="C759" s="17"/>
      <c r="D759" s="17"/>
      <c r="E759" s="17"/>
      <c r="F759" s="21"/>
      <c r="G759" s="17"/>
      <c r="H759" s="17"/>
      <c r="I759" s="6"/>
    </row>
    <row r="760" spans="1:9">
      <c r="A760" s="18" t="s">
        <v>675</v>
      </c>
      <c r="B760" s="3" t="s">
        <v>682</v>
      </c>
      <c r="C760" s="3" t="s">
        <v>682</v>
      </c>
      <c r="D760" s="3" t="s">
        <v>357</v>
      </c>
      <c r="E760" s="3" t="s">
        <v>380</v>
      </c>
      <c r="F760" s="36" t="str">
        <f>IF($H760="T",$G760,$I760)</f>
        <v>말리부</v>
      </c>
      <c r="G760" s="3" t="s">
        <v>381</v>
      </c>
      <c r="H760" s="17" t="str">
        <f>IF(SUBSTITUTE(C760," ","")=SUBSTITUTE(G760," ",""),"T","F")</f>
        <v>F</v>
      </c>
      <c r="I760" s="2" t="s">
        <v>380</v>
      </c>
    </row>
    <row r="761" spans="1:9">
      <c r="A761" s="20"/>
      <c r="B761" s="17"/>
      <c r="C761" s="17"/>
      <c r="D761" s="17"/>
      <c r="E761" s="17"/>
      <c r="F761" s="21"/>
      <c r="G761" s="17"/>
      <c r="H761" s="17"/>
      <c r="I761" s="6"/>
    </row>
    <row r="762" spans="1:9">
      <c r="A762" s="18" t="s">
        <v>675</v>
      </c>
      <c r="B762" s="3" t="s">
        <v>684</v>
      </c>
      <c r="C762" s="3" t="s">
        <v>684</v>
      </c>
      <c r="D762" s="3" t="s">
        <v>357</v>
      </c>
      <c r="E762" s="3" t="s">
        <v>403</v>
      </c>
      <c r="F762" s="36" t="str">
        <f>IF($H762="T",$G762,$I762)</f>
        <v>올란도</v>
      </c>
      <c r="G762" s="3" t="s">
        <v>403</v>
      </c>
      <c r="H762" s="17" t="str">
        <f>IF(SUBSTITUTE(C762," ","")=SUBSTITUTE(G762," ",""),"T","F")</f>
        <v>F</v>
      </c>
      <c r="I762" s="2" t="s">
        <v>403</v>
      </c>
    </row>
    <row r="763" spans="1:9">
      <c r="A763" s="20"/>
      <c r="B763" s="17"/>
      <c r="C763" s="17"/>
      <c r="D763" s="17"/>
      <c r="E763" s="17"/>
      <c r="F763" s="21"/>
      <c r="G763" s="17"/>
      <c r="H763" s="17"/>
      <c r="I763" s="6"/>
    </row>
    <row r="764" spans="1:9">
      <c r="A764" s="18" t="s">
        <v>675</v>
      </c>
      <c r="B764" s="3" t="s">
        <v>375</v>
      </c>
      <c r="C764" s="3" t="s">
        <v>685</v>
      </c>
      <c r="D764" s="3" t="s">
        <v>357</v>
      </c>
      <c r="E764" s="3" t="s">
        <v>375</v>
      </c>
      <c r="F764" s="36" t="str">
        <f>IF($H764="T",$G764,$I764)</f>
        <v>마티즈 크리에이티브</v>
      </c>
      <c r="G764" s="3" t="s">
        <v>686</v>
      </c>
      <c r="H764" s="17" t="str">
        <f>IF(SUBSTITUTE(C764," ","")=SUBSTITUTE(G764," ",""),"T","F")</f>
        <v>F</v>
      </c>
      <c r="I764" s="2" t="s">
        <v>376</v>
      </c>
    </row>
    <row r="765" spans="1:9">
      <c r="A765" s="20"/>
      <c r="B765" s="17"/>
      <c r="C765" s="17"/>
      <c r="D765" s="17"/>
      <c r="E765" s="17"/>
      <c r="F765" s="21"/>
      <c r="G765" s="17"/>
      <c r="H765" s="17"/>
      <c r="I765" s="6"/>
    </row>
    <row r="766" spans="1:9">
      <c r="A766" s="18" t="s">
        <v>675</v>
      </c>
      <c r="B766" s="3" t="s">
        <v>375</v>
      </c>
      <c r="C766" s="3" t="s">
        <v>687</v>
      </c>
      <c r="D766" s="3" t="s">
        <v>357</v>
      </c>
      <c r="E766" s="3" t="s">
        <v>375</v>
      </c>
      <c r="F766" s="36" t="str">
        <f>IF($H766="T",$G766,$I766)</f>
        <v>마티즈 크리에이티브</v>
      </c>
      <c r="G766" s="3" t="s">
        <v>686</v>
      </c>
      <c r="H766" s="17" t="str">
        <f>IF(SUBSTITUTE(C766," ","")=SUBSTITUTE(G766," ",""),"T","F")</f>
        <v>F</v>
      </c>
      <c r="I766" s="2" t="s">
        <v>376</v>
      </c>
    </row>
    <row r="767" spans="1:9">
      <c r="A767" s="20"/>
      <c r="B767" s="17"/>
      <c r="C767" s="17"/>
      <c r="D767" s="17"/>
      <c r="E767" s="17"/>
      <c r="F767" s="21"/>
      <c r="G767" s="17"/>
      <c r="H767" s="17"/>
      <c r="I767" s="6"/>
    </row>
    <row r="768" spans="1:9">
      <c r="A768" s="18" t="s">
        <v>675</v>
      </c>
      <c r="B768" s="3" t="s">
        <v>375</v>
      </c>
      <c r="C768" s="3" t="s">
        <v>378</v>
      </c>
      <c r="D768" s="3" t="s">
        <v>357</v>
      </c>
      <c r="E768" s="3" t="s">
        <v>375</v>
      </c>
      <c r="F768" s="36" t="str">
        <f>IF($H768="T",$G768,$I768)</f>
        <v>마티즈 클래식</v>
      </c>
      <c r="G768" s="3" t="s">
        <v>378</v>
      </c>
      <c r="H768" s="17" t="str">
        <f>IF(SUBSTITUTE(C768," ","")=SUBSTITUTE(G768," ",""),"T","F")</f>
        <v>T</v>
      </c>
      <c r="I768" s="6"/>
    </row>
    <row r="769" spans="1:9">
      <c r="A769" s="20"/>
      <c r="B769" s="17"/>
      <c r="C769" s="17"/>
      <c r="D769" s="17"/>
      <c r="E769" s="17"/>
      <c r="F769" s="21"/>
      <c r="G769" s="17"/>
      <c r="H769" s="17"/>
      <c r="I769" s="6"/>
    </row>
    <row r="770" spans="1:9">
      <c r="A770" s="18" t="s">
        <v>675</v>
      </c>
      <c r="B770" s="3" t="s">
        <v>375</v>
      </c>
      <c r="C770" s="3" t="s">
        <v>688</v>
      </c>
      <c r="D770" s="3" t="s">
        <v>357</v>
      </c>
      <c r="E770" s="3" t="s">
        <v>375</v>
      </c>
      <c r="F770" s="36" t="str">
        <f>IF($H770="T",$G770,$I770)</f>
        <v>마티즈 클래식</v>
      </c>
      <c r="G770" s="3" t="s">
        <v>378</v>
      </c>
      <c r="H770" s="17" t="str">
        <f>IF(SUBSTITUTE(C770," ","")=SUBSTITUTE(G770," ",""),"T","F")</f>
        <v>F</v>
      </c>
      <c r="I770" s="2" t="s">
        <v>378</v>
      </c>
    </row>
    <row r="771" spans="1:9">
      <c r="A771" s="20"/>
      <c r="B771" s="17"/>
      <c r="C771" s="17"/>
      <c r="D771" s="17"/>
      <c r="E771" s="17"/>
      <c r="F771" s="21"/>
      <c r="G771" s="17"/>
      <c r="H771" s="17"/>
      <c r="I771" s="6"/>
    </row>
    <row r="772" spans="1:9">
      <c r="A772" s="18" t="s">
        <v>675</v>
      </c>
      <c r="B772" s="3" t="s">
        <v>375</v>
      </c>
      <c r="C772" s="3" t="s">
        <v>689</v>
      </c>
      <c r="D772" s="3" t="s">
        <v>357</v>
      </c>
      <c r="E772" s="3" t="s">
        <v>375</v>
      </c>
      <c r="F772" s="36" t="str">
        <f>IF($H772="T",$G772,$I772)</f>
        <v>All New 마티즈</v>
      </c>
      <c r="G772" s="3" t="s">
        <v>375</v>
      </c>
      <c r="H772" s="17" t="str">
        <f>IF(SUBSTITUTE(C772," ","")=SUBSTITUTE(G772," ",""),"T","F")</f>
        <v>F</v>
      </c>
      <c r="I772" s="8" t="s">
        <v>377</v>
      </c>
    </row>
    <row r="773" spans="1:9">
      <c r="A773" s="20"/>
      <c r="B773" s="17"/>
      <c r="C773" s="17"/>
      <c r="D773" s="17"/>
      <c r="E773" s="17"/>
      <c r="F773" s="21"/>
      <c r="G773" s="17"/>
      <c r="H773" s="17"/>
      <c r="I773" s="6"/>
    </row>
    <row r="774" spans="1:9">
      <c r="A774" s="18" t="s">
        <v>675</v>
      </c>
      <c r="B774" s="3" t="s">
        <v>375</v>
      </c>
      <c r="C774" s="3" t="s">
        <v>690</v>
      </c>
      <c r="D774" s="3" t="s">
        <v>357</v>
      </c>
      <c r="E774" s="3" t="s">
        <v>375</v>
      </c>
      <c r="F774" s="36" t="str">
        <f>IF($H774="T",$G774,$I774)</f>
        <v>All New 마티즈</v>
      </c>
      <c r="G774" s="3" t="s">
        <v>375</v>
      </c>
      <c r="H774" s="17" t="str">
        <f>IF(SUBSTITUTE(C774," ","")=SUBSTITUTE(G774," ",""),"T","F")</f>
        <v>F</v>
      </c>
      <c r="I774" s="8" t="s">
        <v>377</v>
      </c>
    </row>
    <row r="775" spans="1:9">
      <c r="A775" s="20"/>
      <c r="B775" s="17"/>
      <c r="C775" s="17"/>
      <c r="D775" s="17"/>
      <c r="E775" s="17"/>
      <c r="F775" s="21"/>
      <c r="G775" s="17"/>
      <c r="H775" s="17"/>
      <c r="I775" s="6"/>
    </row>
    <row r="776" spans="1:9">
      <c r="A776" s="18" t="s">
        <v>675</v>
      </c>
      <c r="B776" s="3" t="s">
        <v>375</v>
      </c>
      <c r="C776" s="3" t="s">
        <v>379</v>
      </c>
      <c r="D776" s="3" t="s">
        <v>357</v>
      </c>
      <c r="E776" s="3" t="s">
        <v>375</v>
      </c>
      <c r="F776" s="36" t="str">
        <f>IF($H776="T",$G776,$I776)</f>
        <v>마티즈2</v>
      </c>
      <c r="G776" s="3" t="s">
        <v>375</v>
      </c>
      <c r="H776" s="17" t="str">
        <f>IF(SUBSTITUTE(C776," ","")=SUBSTITUTE(G776," ",""),"T","F")</f>
        <v>F</v>
      </c>
      <c r="I776" s="2" t="s">
        <v>379</v>
      </c>
    </row>
    <row r="777" spans="1:9">
      <c r="A777" s="20"/>
      <c r="B777" s="17"/>
      <c r="C777" s="17"/>
      <c r="D777" s="17"/>
      <c r="E777" s="17"/>
      <c r="F777" s="21"/>
      <c r="G777" s="17"/>
      <c r="H777" s="17"/>
      <c r="I777" s="6"/>
    </row>
    <row r="778" spans="1:9">
      <c r="A778" s="18" t="s">
        <v>675</v>
      </c>
      <c r="B778" s="3" t="s">
        <v>375</v>
      </c>
      <c r="C778" s="3" t="s">
        <v>691</v>
      </c>
      <c r="D778" s="3" t="s">
        <v>357</v>
      </c>
      <c r="E778" s="3" t="s">
        <v>375</v>
      </c>
      <c r="F778" s="36" t="str">
        <f>IF($H778="T",$G778,$I778)</f>
        <v>마티즈2</v>
      </c>
      <c r="G778" s="3" t="s">
        <v>686</v>
      </c>
      <c r="H778" s="17" t="str">
        <f>IF(SUBSTITUTE(C778," ","")=SUBSTITUTE(G778," ",""),"T","F")</f>
        <v>F</v>
      </c>
      <c r="I778" s="2" t="s">
        <v>379</v>
      </c>
    </row>
    <row r="779" spans="1:9">
      <c r="A779" s="20"/>
      <c r="B779" s="17"/>
      <c r="C779" s="17"/>
      <c r="D779" s="17"/>
      <c r="E779" s="17"/>
      <c r="F779" s="21"/>
      <c r="G779" s="17"/>
      <c r="H779" s="17"/>
      <c r="I779" s="6"/>
    </row>
    <row r="780" spans="1:9">
      <c r="A780" s="18" t="s">
        <v>675</v>
      </c>
      <c r="B780" s="3" t="s">
        <v>375</v>
      </c>
      <c r="C780" s="3" t="s">
        <v>375</v>
      </c>
      <c r="D780" s="3" t="s">
        <v>357</v>
      </c>
      <c r="E780" s="3" t="s">
        <v>375</v>
      </c>
      <c r="F780" s="36" t="str">
        <f>IF($H780="T",$G780,$I780)</f>
        <v>마티즈</v>
      </c>
      <c r="G780" s="3" t="s">
        <v>375</v>
      </c>
      <c r="H780" s="17" t="str">
        <f>IF(SUBSTITUTE(C780," ","")=SUBSTITUTE(G780," ",""),"T","F")</f>
        <v>T</v>
      </c>
      <c r="I780" s="6"/>
    </row>
    <row r="781" spans="1:9">
      <c r="A781" s="20"/>
      <c r="B781" s="17"/>
      <c r="C781" s="17"/>
      <c r="D781" s="17"/>
      <c r="E781" s="17"/>
      <c r="F781" s="21"/>
      <c r="G781" s="17"/>
      <c r="H781" s="17"/>
    </row>
    <row r="782" spans="1:9">
      <c r="A782" s="18" t="s">
        <v>675</v>
      </c>
      <c r="B782" s="3" t="s">
        <v>375</v>
      </c>
      <c r="C782" s="3" t="s">
        <v>692</v>
      </c>
      <c r="D782" s="3" t="s">
        <v>357</v>
      </c>
      <c r="E782" s="3" t="s">
        <v>375</v>
      </c>
      <c r="F782" s="36" t="str">
        <f>IF($H782="T",$G782,$I782)</f>
        <v>마티즈</v>
      </c>
      <c r="G782" s="3" t="s">
        <v>375</v>
      </c>
      <c r="H782" s="17" t="str">
        <f>IF(SUBSTITUTE(C782," ","")=SUBSTITUTE(G782," ",""),"T","F")</f>
        <v>F</v>
      </c>
      <c r="I782" s="2" t="s">
        <v>375</v>
      </c>
    </row>
    <row r="783" spans="1:9">
      <c r="A783" s="20"/>
      <c r="B783" s="17"/>
      <c r="C783" s="17"/>
      <c r="D783" s="17"/>
      <c r="E783" s="17"/>
      <c r="F783" s="21"/>
      <c r="G783" s="17"/>
      <c r="H783" s="17"/>
    </row>
    <row r="784" spans="1:9">
      <c r="A784" s="18" t="s">
        <v>675</v>
      </c>
      <c r="B784" s="3" t="s">
        <v>693</v>
      </c>
      <c r="C784" s="3" t="s">
        <v>428</v>
      </c>
      <c r="D784" s="3" t="s">
        <v>357</v>
      </c>
      <c r="E784" s="3" t="s">
        <v>427</v>
      </c>
      <c r="F784" s="36" t="str">
        <f>IF($H784="T",$G784,$I784)</f>
        <v>더 뉴 트랙스</v>
      </c>
      <c r="G784" s="3" t="s">
        <v>428</v>
      </c>
      <c r="H784" s="17" t="str">
        <f>IF(SUBSTITUTE(C784," ","")=SUBSTITUTE(G784," ",""),"T","F")</f>
        <v>T</v>
      </c>
      <c r="I784" s="6"/>
    </row>
    <row r="785" spans="1:9">
      <c r="A785" s="20"/>
      <c r="B785" s="17"/>
      <c r="C785" s="17"/>
      <c r="D785" s="17"/>
      <c r="E785" s="17"/>
      <c r="F785" s="21"/>
      <c r="G785" s="17"/>
      <c r="H785" s="17"/>
    </row>
    <row r="786" spans="1:9">
      <c r="A786" s="18" t="s">
        <v>675</v>
      </c>
      <c r="B786" s="3" t="s">
        <v>693</v>
      </c>
      <c r="C786" s="3" t="s">
        <v>693</v>
      </c>
      <c r="D786" s="3" t="s">
        <v>357</v>
      </c>
      <c r="E786" s="3" t="s">
        <v>427</v>
      </c>
      <c r="F786" s="36" t="str">
        <f>IF($H786="T",$G786,$I786)</f>
        <v>트랙스</v>
      </c>
      <c r="G786" s="3" t="s">
        <v>428</v>
      </c>
      <c r="H786" s="17" t="str">
        <f>IF(SUBSTITUTE(C786," ","")=SUBSTITUTE(G786," ",""),"T","F")</f>
        <v>F</v>
      </c>
      <c r="I786" s="2" t="s">
        <v>427</v>
      </c>
    </row>
    <row r="787" spans="1:9">
      <c r="A787" s="20"/>
      <c r="B787" s="17"/>
      <c r="C787" s="17"/>
      <c r="D787" s="17"/>
      <c r="E787" s="17"/>
      <c r="F787" s="21"/>
      <c r="G787" s="17"/>
      <c r="H787" s="17"/>
      <c r="I787" s="6"/>
    </row>
    <row r="788" spans="1:9">
      <c r="A788" s="18" t="s">
        <v>675</v>
      </c>
      <c r="B788" s="3" t="s">
        <v>362</v>
      </c>
      <c r="C788" s="3" t="s">
        <v>694</v>
      </c>
      <c r="D788" s="3" t="s">
        <v>357</v>
      </c>
      <c r="E788" s="3" t="s">
        <v>362</v>
      </c>
      <c r="F788" s="36" t="str">
        <f>IF($H788="T",$G788,$I788)</f>
        <v>뉴 다마스</v>
      </c>
      <c r="G788" s="3" t="s">
        <v>363</v>
      </c>
      <c r="H788" s="17" t="str">
        <f>IF(SUBSTITUTE(C788," ","")=SUBSTITUTE(G788," ",""),"T","F")</f>
        <v>F</v>
      </c>
      <c r="I788" s="2" t="s">
        <v>363</v>
      </c>
    </row>
    <row r="789" spans="1:9">
      <c r="A789" s="20"/>
      <c r="B789" s="17"/>
      <c r="C789" s="17"/>
      <c r="D789" s="17"/>
      <c r="E789" s="17"/>
      <c r="F789" s="21"/>
      <c r="G789" s="17"/>
      <c r="H789" s="17"/>
      <c r="I789" s="6"/>
    </row>
    <row r="790" spans="1:9">
      <c r="A790" s="18" t="s">
        <v>675</v>
      </c>
      <c r="B790" s="3" t="s">
        <v>362</v>
      </c>
      <c r="C790" s="3" t="s">
        <v>363</v>
      </c>
      <c r="D790" s="3" t="s">
        <v>357</v>
      </c>
      <c r="E790" s="3" t="s">
        <v>362</v>
      </c>
      <c r="F790" s="36" t="str">
        <f>IF($H790="T",$G790,$I790)</f>
        <v>뉴 다마스</v>
      </c>
      <c r="G790" s="3" t="s">
        <v>363</v>
      </c>
      <c r="H790" s="17" t="str">
        <f>IF(SUBSTITUTE(C790," ","")=SUBSTITUTE(G790," ",""),"T","F")</f>
        <v>T</v>
      </c>
      <c r="I790" s="6"/>
    </row>
    <row r="791" spans="1:9">
      <c r="A791" s="20"/>
      <c r="B791" s="17"/>
      <c r="C791" s="17"/>
      <c r="D791" s="17"/>
      <c r="E791" s="17"/>
      <c r="F791" s="21"/>
      <c r="G791" s="17"/>
      <c r="H791" s="17"/>
    </row>
    <row r="792" spans="1:9">
      <c r="A792" s="18" t="s">
        <v>675</v>
      </c>
      <c r="B792" s="3" t="s">
        <v>362</v>
      </c>
      <c r="C792" s="3" t="s">
        <v>695</v>
      </c>
      <c r="D792" s="3" t="s">
        <v>357</v>
      </c>
      <c r="E792" s="3" t="s">
        <v>362</v>
      </c>
      <c r="F792" s="36" t="str">
        <f>IF($H792="T",$G792,$I792)</f>
        <v>다마스2</v>
      </c>
      <c r="G792" s="3" t="s">
        <v>696</v>
      </c>
      <c r="H792" s="17" t="str">
        <f>IF(SUBSTITUTE(C792," ","")=SUBSTITUTE(G792," ",""),"T","F")</f>
        <v>F</v>
      </c>
      <c r="I792" s="2" t="s">
        <v>364</v>
      </c>
    </row>
    <row r="793" spans="1:9">
      <c r="A793" s="20"/>
      <c r="B793" s="17"/>
      <c r="C793" s="17"/>
      <c r="D793" s="17"/>
      <c r="E793" s="17"/>
      <c r="F793" s="21"/>
      <c r="G793" s="17"/>
      <c r="H793" s="17"/>
      <c r="I793" s="6"/>
    </row>
    <row r="794" spans="1:9">
      <c r="A794" s="18" t="s">
        <v>675</v>
      </c>
      <c r="B794" s="3" t="s">
        <v>362</v>
      </c>
      <c r="C794" s="3" t="s">
        <v>364</v>
      </c>
      <c r="D794" s="3" t="s">
        <v>357</v>
      </c>
      <c r="E794" s="3" t="s">
        <v>362</v>
      </c>
      <c r="F794" s="36" t="str">
        <f>IF($H794="T",$G794,$I794)</f>
        <v>다마스2</v>
      </c>
      <c r="G794" s="3" t="s">
        <v>362</v>
      </c>
      <c r="H794" s="17" t="str">
        <f>IF(SUBSTITUTE(C794," ","")=SUBSTITUTE(G794," ",""),"T","F")</f>
        <v>F</v>
      </c>
      <c r="I794" s="2" t="s">
        <v>364</v>
      </c>
    </row>
    <row r="795" spans="1:9">
      <c r="A795" s="20"/>
      <c r="B795" s="17"/>
      <c r="C795" s="17"/>
      <c r="D795" s="17"/>
      <c r="E795" s="17"/>
      <c r="F795" s="21"/>
      <c r="G795" s="17"/>
      <c r="H795" s="17"/>
      <c r="I795" s="6"/>
    </row>
    <row r="796" spans="1:9">
      <c r="A796" s="18" t="s">
        <v>675</v>
      </c>
      <c r="B796" s="3" t="s">
        <v>362</v>
      </c>
      <c r="C796" s="3" t="s">
        <v>697</v>
      </c>
      <c r="D796" s="3" t="s">
        <v>357</v>
      </c>
      <c r="E796" s="3" t="s">
        <v>362</v>
      </c>
      <c r="F796" s="36" t="str">
        <f>IF($H796="T",$G796,$I796)</f>
        <v>다마스</v>
      </c>
      <c r="G796" s="3" t="s">
        <v>696</v>
      </c>
      <c r="H796" s="17" t="str">
        <f>IF(SUBSTITUTE(C796," ","")=SUBSTITUTE(G796," ",""),"T","F")</f>
        <v>F</v>
      </c>
      <c r="I796" s="2" t="s">
        <v>362</v>
      </c>
    </row>
    <row r="797" spans="1:9">
      <c r="A797" s="20"/>
      <c r="B797" s="17"/>
      <c r="C797" s="17"/>
      <c r="D797" s="17"/>
      <c r="E797" s="17"/>
      <c r="F797" s="21"/>
      <c r="G797" s="17"/>
      <c r="H797" s="17"/>
      <c r="I797" s="6"/>
    </row>
    <row r="798" spans="1:9">
      <c r="A798" s="18" t="s">
        <v>675</v>
      </c>
      <c r="B798" s="3" t="s">
        <v>362</v>
      </c>
      <c r="C798" s="3" t="s">
        <v>362</v>
      </c>
      <c r="D798" s="3" t="s">
        <v>357</v>
      </c>
      <c r="E798" s="3" t="s">
        <v>362</v>
      </c>
      <c r="F798" s="36" t="str">
        <f>IF($H798="T",$G798,$I798)</f>
        <v>다마스</v>
      </c>
      <c r="G798" s="3" t="s">
        <v>362</v>
      </c>
      <c r="H798" s="17" t="str">
        <f>IF(SUBSTITUTE(C798," ","")=SUBSTITUTE(G798," ",""),"T","F")</f>
        <v>T</v>
      </c>
      <c r="I798" s="2" t="s">
        <v>362</v>
      </c>
    </row>
    <row r="799" spans="1:9">
      <c r="A799" s="20"/>
      <c r="B799" s="17"/>
      <c r="C799" s="17"/>
      <c r="D799" s="17"/>
      <c r="E799" s="17"/>
      <c r="F799" s="21"/>
      <c r="G799" s="17"/>
      <c r="H799" s="17"/>
    </row>
    <row r="800" spans="1:9">
      <c r="A800" s="18" t="s">
        <v>675</v>
      </c>
      <c r="B800" s="3" t="s">
        <v>369</v>
      </c>
      <c r="C800" s="3" t="s">
        <v>369</v>
      </c>
      <c r="D800" s="3" t="s">
        <v>357</v>
      </c>
      <c r="E800" s="3" t="s">
        <v>369</v>
      </c>
      <c r="F800" s="36" t="str">
        <f>IF($H800="T",$G800,$I800)</f>
        <v>라세티</v>
      </c>
      <c r="G800" s="3" t="s">
        <v>369</v>
      </c>
      <c r="H800" s="17" t="str">
        <f>IF(SUBSTITUTE(C800," ","")=SUBSTITUTE(G800," ",""),"T","F")</f>
        <v>T</v>
      </c>
      <c r="I800" s="6"/>
    </row>
    <row r="801" spans="1:9">
      <c r="A801" s="20"/>
      <c r="B801" s="17"/>
      <c r="C801" s="17"/>
      <c r="D801" s="17"/>
      <c r="E801" s="17"/>
      <c r="F801" s="21"/>
      <c r="G801" s="17"/>
      <c r="H801" s="17"/>
      <c r="I801" s="6"/>
    </row>
    <row r="802" spans="1:9">
      <c r="A802" s="18" t="s">
        <v>675</v>
      </c>
      <c r="B802" s="3" t="s">
        <v>369</v>
      </c>
      <c r="C802" s="3" t="s">
        <v>370</v>
      </c>
      <c r="D802" s="3" t="s">
        <v>357</v>
      </c>
      <c r="E802" s="3" t="s">
        <v>369</v>
      </c>
      <c r="F802" s="36" t="str">
        <f>IF($H802="T",$G802,$I802)</f>
        <v>라세티 프리미어</v>
      </c>
      <c r="G802" s="3" t="s">
        <v>370</v>
      </c>
      <c r="H802" s="17" t="str">
        <f>IF(SUBSTITUTE(C802," ","")=SUBSTITUTE(G802," ",""),"T","F")</f>
        <v>T</v>
      </c>
      <c r="I802" s="6"/>
    </row>
    <row r="803" spans="1:9">
      <c r="A803" s="20"/>
      <c r="B803" s="17"/>
      <c r="C803" s="17"/>
      <c r="D803" s="17"/>
      <c r="E803" s="17"/>
      <c r="F803" s="21"/>
      <c r="G803" s="17"/>
      <c r="H803" s="17"/>
      <c r="I803" s="6"/>
    </row>
    <row r="804" spans="1:9">
      <c r="A804" s="18" t="s">
        <v>675</v>
      </c>
      <c r="B804" s="3" t="s">
        <v>367</v>
      </c>
      <c r="C804" s="3" t="s">
        <v>368</v>
      </c>
      <c r="D804" s="3" t="s">
        <v>357</v>
      </c>
      <c r="E804" s="3" t="s">
        <v>367</v>
      </c>
      <c r="F804" s="36" t="str">
        <f>IF($H804="T",$G804,$I804)</f>
        <v>뉴 라보</v>
      </c>
      <c r="G804" s="3" t="s">
        <v>368</v>
      </c>
      <c r="H804" s="17" t="str">
        <f>IF(SUBSTITUTE(C804," ","")=SUBSTITUTE(G804," ",""),"T","F")</f>
        <v>T</v>
      </c>
      <c r="I804" s="6"/>
    </row>
    <row r="805" spans="1:9">
      <c r="A805" s="20"/>
      <c r="B805" s="17"/>
      <c r="C805" s="17"/>
      <c r="D805" s="17"/>
      <c r="E805" s="17"/>
      <c r="F805" s="21"/>
      <c r="G805" s="17"/>
      <c r="H805" s="17"/>
      <c r="I805" s="6"/>
    </row>
    <row r="806" spans="1:9">
      <c r="A806" s="18" t="s">
        <v>675</v>
      </c>
      <c r="B806" s="3" t="s">
        <v>367</v>
      </c>
      <c r="C806" s="3" t="s">
        <v>367</v>
      </c>
      <c r="D806" s="3" t="s">
        <v>357</v>
      </c>
      <c r="E806" s="3" t="s">
        <v>367</v>
      </c>
      <c r="F806" s="36" t="str">
        <f>IF($H806="T",$G806,$I806)</f>
        <v>라보</v>
      </c>
      <c r="G806" s="3" t="s">
        <v>367</v>
      </c>
      <c r="H806" s="17" t="str">
        <f>IF(SUBSTITUTE(C806," ","")=SUBSTITUTE(G806," ",""),"T","F")</f>
        <v>T</v>
      </c>
      <c r="I806" s="6"/>
    </row>
    <row r="807" spans="1:9">
      <c r="A807" s="20"/>
      <c r="B807" s="17"/>
      <c r="C807" s="17"/>
      <c r="D807" s="17"/>
      <c r="E807" s="17"/>
      <c r="F807" s="21"/>
      <c r="G807" s="17"/>
      <c r="H807" s="17"/>
      <c r="I807" s="6"/>
    </row>
    <row r="808" spans="1:9">
      <c r="A808" s="18" t="s">
        <v>675</v>
      </c>
      <c r="B808" s="3" t="s">
        <v>404</v>
      </c>
      <c r="C808" s="3" t="s">
        <v>404</v>
      </c>
      <c r="D808" s="3" t="s">
        <v>357</v>
      </c>
      <c r="E808" s="3" t="s">
        <v>404</v>
      </c>
      <c r="F808" s="36" t="str">
        <f>IF($H808="T",$G808,$I808)</f>
        <v>윈스톰</v>
      </c>
      <c r="G808" s="3" t="s">
        <v>404</v>
      </c>
      <c r="H808" s="17" t="str">
        <f>IF(SUBSTITUTE(C808," ","")=SUBSTITUTE(G808," ",""),"T","F")</f>
        <v>T</v>
      </c>
      <c r="I808" s="6"/>
    </row>
    <row r="809" spans="1:9">
      <c r="A809" s="20"/>
      <c r="B809" s="17"/>
      <c r="C809" s="17"/>
      <c r="D809" s="17"/>
      <c r="E809" s="17"/>
      <c r="F809" s="21"/>
      <c r="G809" s="17"/>
      <c r="H809" s="17"/>
      <c r="I809" s="6"/>
    </row>
    <row r="810" spans="1:9">
      <c r="A810" s="18" t="s">
        <v>675</v>
      </c>
      <c r="B810" s="3" t="s">
        <v>404</v>
      </c>
      <c r="C810" s="3" t="s">
        <v>698</v>
      </c>
      <c r="D810" s="3" t="s">
        <v>357</v>
      </c>
      <c r="E810" s="3" t="s">
        <v>404</v>
      </c>
      <c r="F810" s="36" t="str">
        <f>IF($H810="T",$G810,$I810)</f>
        <v>윈스톰 맥스</v>
      </c>
      <c r="G810" s="3" t="s">
        <v>405</v>
      </c>
      <c r="H810" s="17" t="str">
        <f>IF(SUBSTITUTE(C810," ","")=SUBSTITUTE(G810," ",""),"T","F")</f>
        <v>T</v>
      </c>
      <c r="I810" s="6"/>
    </row>
    <row r="811" spans="1:9">
      <c r="A811" s="20"/>
      <c r="B811" s="17"/>
      <c r="C811" s="17"/>
      <c r="D811" s="17"/>
      <c r="E811" s="17"/>
      <c r="F811" s="21"/>
      <c r="G811" s="17"/>
      <c r="H811" s="17"/>
    </row>
    <row r="812" spans="1:9">
      <c r="A812" s="18" t="s">
        <v>675</v>
      </c>
      <c r="B812" s="3" t="s">
        <v>699</v>
      </c>
      <c r="C812" s="3" t="s">
        <v>700</v>
      </c>
      <c r="D812" s="3" t="s">
        <v>357</v>
      </c>
      <c r="E812" s="3" t="s">
        <v>415</v>
      </c>
      <c r="F812" s="36" t="str">
        <f>IF($H812="T",$G812,$I812)</f>
        <v>캡티바</v>
      </c>
      <c r="G812" s="3" t="s">
        <v>415</v>
      </c>
      <c r="H812" s="17" t="str">
        <f>IF(SUBSTITUTE(C812," ","")=SUBSTITUTE(G812," ",""),"T","F")</f>
        <v>F</v>
      </c>
      <c r="I812" s="2" t="s">
        <v>415</v>
      </c>
    </row>
    <row r="813" spans="1:9">
      <c r="A813" s="20"/>
      <c r="B813" s="17"/>
      <c r="C813" s="17"/>
      <c r="D813" s="17"/>
      <c r="E813" s="17"/>
      <c r="F813" s="21"/>
      <c r="G813" s="17"/>
      <c r="H813" s="17"/>
      <c r="I813" s="6"/>
    </row>
    <row r="814" spans="1:9">
      <c r="A814" s="18" t="s">
        <v>675</v>
      </c>
      <c r="B814" s="3" t="s">
        <v>699</v>
      </c>
      <c r="C814" s="3" t="s">
        <v>699</v>
      </c>
      <c r="D814" s="3" t="s">
        <v>357</v>
      </c>
      <c r="E814" s="3" t="s">
        <v>415</v>
      </c>
      <c r="F814" s="36" t="str">
        <f>IF($H814="T",$G814,$I814)</f>
        <v>캡티바</v>
      </c>
      <c r="G814" s="3" t="s">
        <v>415</v>
      </c>
      <c r="H814" s="17" t="str">
        <f>IF(SUBSTITUTE(C814," ","")=SUBSTITUTE(G814," ",""),"T","F")</f>
        <v>F</v>
      </c>
      <c r="I814" s="2" t="s">
        <v>415</v>
      </c>
    </row>
    <row r="815" spans="1:9">
      <c r="A815" s="20"/>
      <c r="B815" s="17"/>
      <c r="C815" s="17"/>
      <c r="D815" s="17"/>
      <c r="E815" s="17"/>
      <c r="F815" s="21"/>
      <c r="G815" s="17"/>
      <c r="H815" s="17"/>
      <c r="I815" s="6"/>
    </row>
    <row r="816" spans="1:9">
      <c r="A816" s="18" t="s">
        <v>675</v>
      </c>
      <c r="B816" s="3" t="s">
        <v>401</v>
      </c>
      <c r="C816" s="3" t="s">
        <v>401</v>
      </c>
      <c r="D816" s="3" t="s">
        <v>357</v>
      </c>
      <c r="E816" s="3" t="s">
        <v>401</v>
      </c>
      <c r="F816" s="36" t="str">
        <f>IF($H816="T",$G816,$I816)</f>
        <v>알페온</v>
      </c>
      <c r="G816" s="3" t="s">
        <v>401</v>
      </c>
      <c r="H816" s="17" t="str">
        <f>IF(SUBSTITUTE(C816," ","")=SUBSTITUTE(G816," ",""),"T","F")</f>
        <v>T</v>
      </c>
      <c r="I816" s="6"/>
    </row>
    <row r="817" spans="1:9">
      <c r="A817" s="20"/>
      <c r="B817" s="17"/>
      <c r="C817" s="17"/>
      <c r="D817" s="17"/>
      <c r="E817" s="17"/>
      <c r="F817" s="21"/>
      <c r="G817" s="17"/>
      <c r="H817" s="17"/>
      <c r="I817" s="6"/>
    </row>
    <row r="818" spans="1:9">
      <c r="A818" s="18" t="s">
        <v>675</v>
      </c>
      <c r="B818" s="3" t="s">
        <v>701</v>
      </c>
      <c r="C818" s="3" t="s">
        <v>399</v>
      </c>
      <c r="D818" s="3" t="s">
        <v>357</v>
      </c>
      <c r="E818" s="3" t="s">
        <v>398</v>
      </c>
      <c r="F818" s="36" t="str">
        <f>IF($H818="T",$G818,$I818)</f>
        <v>더 뉴 아베오</v>
      </c>
      <c r="G818" s="3" t="s">
        <v>95</v>
      </c>
      <c r="H818" s="17" t="str">
        <f>IF(SUBSTITUTE(C818," ","")=SUBSTITUTE(G818," ",""),"T","F")</f>
        <v>F</v>
      </c>
      <c r="I818" s="2" t="s">
        <v>399</v>
      </c>
    </row>
    <row r="819" spans="1:9">
      <c r="A819" s="20"/>
      <c r="B819" s="17"/>
      <c r="C819" s="17"/>
      <c r="D819" s="17"/>
      <c r="E819" s="17"/>
      <c r="F819" s="21"/>
      <c r="G819" s="17"/>
      <c r="H819" s="17"/>
      <c r="I819" s="6"/>
    </row>
    <row r="820" spans="1:9">
      <c r="A820" s="18" t="s">
        <v>675</v>
      </c>
      <c r="B820" s="3" t="s">
        <v>701</v>
      </c>
      <c r="C820" s="3" t="s">
        <v>701</v>
      </c>
      <c r="D820" s="3" t="s">
        <v>357</v>
      </c>
      <c r="E820" s="3" t="s">
        <v>398</v>
      </c>
      <c r="F820" s="36" t="str">
        <f>IF($H820="T",$G820,$I820)</f>
        <v>아베오</v>
      </c>
      <c r="G820" s="3" t="s">
        <v>59</v>
      </c>
      <c r="H820" s="17" t="str">
        <f>IF(SUBSTITUTE(C820," ","")=SUBSTITUTE(G820," ",""),"T","F")</f>
        <v>F</v>
      </c>
      <c r="I820" s="2" t="s">
        <v>398</v>
      </c>
    </row>
    <row r="821" spans="1:9">
      <c r="A821" s="20"/>
      <c r="B821" s="17"/>
      <c r="C821" s="17"/>
      <c r="D821" s="17"/>
      <c r="E821" s="17"/>
      <c r="F821" s="21"/>
      <c r="G821" s="17"/>
      <c r="H821" s="17"/>
    </row>
    <row r="822" spans="1:9">
      <c r="A822" s="18" t="s">
        <v>675</v>
      </c>
      <c r="B822" s="3" t="s">
        <v>424</v>
      </c>
      <c r="C822" s="3" t="s">
        <v>424</v>
      </c>
      <c r="D822" s="3" t="s">
        <v>357</v>
      </c>
      <c r="E822" s="3" t="s">
        <v>424</v>
      </c>
      <c r="F822" s="36" t="str">
        <f>IF($H822="T",$G822,$I822)</f>
        <v>토스카</v>
      </c>
      <c r="G822" s="3" t="s">
        <v>424</v>
      </c>
      <c r="H822" s="17" t="str">
        <f>IF(SUBSTITUTE(C822," ","")=SUBSTITUTE(G822," ",""),"T","F")</f>
        <v>T</v>
      </c>
      <c r="I822" s="6"/>
    </row>
    <row r="823" spans="1:9">
      <c r="A823" s="20"/>
      <c r="B823" s="17"/>
      <c r="C823" s="17"/>
      <c r="D823" s="17"/>
      <c r="E823" s="17"/>
      <c r="F823" s="21"/>
      <c r="G823" s="17"/>
      <c r="H823" s="17"/>
      <c r="I823" s="6"/>
    </row>
    <row r="824" spans="1:9">
      <c r="A824" s="18" t="s">
        <v>675</v>
      </c>
      <c r="B824" s="3" t="s">
        <v>424</v>
      </c>
      <c r="C824" s="3" t="s">
        <v>425</v>
      </c>
      <c r="D824" s="3" t="s">
        <v>357</v>
      </c>
      <c r="E824" s="3" t="s">
        <v>424</v>
      </c>
      <c r="F824" s="36" t="str">
        <f>IF($H824="T",$G824,$I824)</f>
        <v>토스카 프리미엄6</v>
      </c>
      <c r="G824" s="3" t="s">
        <v>425</v>
      </c>
      <c r="H824" s="17" t="str">
        <f>IF(SUBSTITUTE(C824," ","")=SUBSTITUTE(G824," ",""),"T","F")</f>
        <v>T</v>
      </c>
      <c r="I824" s="6"/>
    </row>
    <row r="825" spans="1:9">
      <c r="A825" s="20"/>
      <c r="B825" s="17"/>
      <c r="C825" s="17"/>
      <c r="D825" s="17"/>
      <c r="E825" s="17"/>
      <c r="F825" s="21"/>
      <c r="G825" s="17"/>
      <c r="H825" s="17"/>
      <c r="I825" s="6"/>
    </row>
    <row r="826" spans="1:9">
      <c r="A826" s="18" t="s">
        <v>675</v>
      </c>
      <c r="B826" s="3" t="s">
        <v>702</v>
      </c>
      <c r="C826" s="3" t="s">
        <v>407</v>
      </c>
      <c r="D826" s="3" t="s">
        <v>357</v>
      </c>
      <c r="E826" s="3" t="s">
        <v>407</v>
      </c>
      <c r="F826" s="36" t="str">
        <f>IF($H826="T",$G826,$I826)</f>
        <v>임팔라</v>
      </c>
      <c r="G826" s="3" t="s">
        <v>407</v>
      </c>
      <c r="H826" s="17" t="str">
        <f>IF(SUBSTITUTE(C826," ","")=SUBSTITUTE(G826," ",""),"T","F")</f>
        <v>T</v>
      </c>
      <c r="I826" s="6"/>
    </row>
    <row r="827" spans="1:9">
      <c r="A827" s="20"/>
      <c r="B827" s="17"/>
      <c r="C827" s="17"/>
      <c r="D827" s="17"/>
      <c r="E827" s="17"/>
      <c r="F827" s="21"/>
      <c r="G827" s="17"/>
      <c r="H827" s="17"/>
      <c r="I827" s="6"/>
    </row>
    <row r="828" spans="1:9">
      <c r="A828" s="18" t="s">
        <v>675</v>
      </c>
      <c r="B828" s="3" t="s">
        <v>703</v>
      </c>
      <c r="C828" s="3" t="s">
        <v>429</v>
      </c>
      <c r="D828" s="3" t="s">
        <v>357</v>
      </c>
      <c r="E828" s="3" t="s">
        <v>429</v>
      </c>
      <c r="F828" s="36" t="str">
        <f>IF($H828="T",$G828,$I828)</f>
        <v>트레일블레이저</v>
      </c>
      <c r="G828" s="3" t="s">
        <v>429</v>
      </c>
      <c r="H828" s="17" t="str">
        <f>IF(SUBSTITUTE(C828," ","")=SUBSTITUTE(G828," ",""),"T","F")</f>
        <v>T</v>
      </c>
      <c r="I828" s="6"/>
    </row>
    <row r="829" spans="1:9">
      <c r="A829" s="20"/>
      <c r="B829" s="17"/>
      <c r="C829" s="17"/>
      <c r="D829" s="17"/>
      <c r="E829" s="17"/>
      <c r="F829" s="21"/>
      <c r="G829" s="17"/>
      <c r="H829" s="17"/>
    </row>
    <row r="830" spans="1:9">
      <c r="A830" s="18" t="s">
        <v>675</v>
      </c>
      <c r="B830" s="3" t="s">
        <v>571</v>
      </c>
      <c r="C830" s="3" t="s">
        <v>704</v>
      </c>
      <c r="D830" s="3" t="s">
        <v>357</v>
      </c>
      <c r="E830" s="3" t="s">
        <v>177</v>
      </c>
      <c r="F830" s="37" t="s">
        <v>179</v>
      </c>
      <c r="G830" s="3" t="s">
        <v>431</v>
      </c>
      <c r="H830" s="17" t="str">
        <f>IF(SUBSTITUTE(C830," ","")=SUBSTITUTE(G830," ",""),"T","F")</f>
        <v>F</v>
      </c>
      <c r="I830" s="1" t="s">
        <v>705</v>
      </c>
    </row>
    <row r="831" spans="1:9">
      <c r="A831" s="20"/>
      <c r="B831" s="17"/>
      <c r="C831" s="17"/>
      <c r="D831" s="17"/>
      <c r="E831" s="17"/>
      <c r="F831" s="21"/>
      <c r="G831" s="17"/>
      <c r="H831" s="17"/>
    </row>
    <row r="832" spans="1:9">
      <c r="A832" s="18" t="s">
        <v>675</v>
      </c>
      <c r="B832" s="3" t="s">
        <v>571</v>
      </c>
      <c r="C832" s="3" t="s">
        <v>706</v>
      </c>
      <c r="D832" s="3" t="s">
        <v>357</v>
      </c>
      <c r="E832" s="3" t="s">
        <v>177</v>
      </c>
      <c r="F832" s="37" t="s">
        <v>179</v>
      </c>
      <c r="G832" s="3" t="s">
        <v>414</v>
      </c>
      <c r="H832" s="17" t="str">
        <f>IF(SUBSTITUTE(C832," ","")=SUBSTITUTE(G832," ",""),"T","F")</f>
        <v>F</v>
      </c>
      <c r="I832" s="1" t="s">
        <v>705</v>
      </c>
    </row>
    <row r="833" spans="1:9">
      <c r="A833" s="20"/>
      <c r="B833" s="17"/>
      <c r="C833" s="17"/>
      <c r="D833" s="17"/>
      <c r="E833" s="17"/>
      <c r="F833" s="21"/>
      <c r="G833" s="17"/>
      <c r="H833" s="17"/>
    </row>
    <row r="834" spans="1:9">
      <c r="A834" s="18" t="s">
        <v>675</v>
      </c>
      <c r="B834" s="3" t="s">
        <v>571</v>
      </c>
      <c r="C834" s="3" t="s">
        <v>707</v>
      </c>
      <c r="D834" s="3" t="s">
        <v>357</v>
      </c>
      <c r="E834" s="3" t="s">
        <v>177</v>
      </c>
      <c r="F834" s="37" t="s">
        <v>179</v>
      </c>
      <c r="G834" s="3" t="s">
        <v>125</v>
      </c>
      <c r="H834" s="17" t="str">
        <f>IF(SUBSTITUTE(C834," ","")=SUBSTITUTE(G834," ",""),"T","F")</f>
        <v>F</v>
      </c>
      <c r="I834" s="1" t="s">
        <v>705</v>
      </c>
    </row>
    <row r="835" spans="1:9">
      <c r="A835" s="20"/>
      <c r="B835" s="17"/>
      <c r="C835" s="17"/>
      <c r="D835" s="17"/>
      <c r="E835" s="17"/>
      <c r="F835" s="21"/>
      <c r="G835" s="17"/>
      <c r="H835" s="17"/>
    </row>
    <row r="836" spans="1:9">
      <c r="A836" s="18" t="s">
        <v>675</v>
      </c>
      <c r="B836" s="3" t="s">
        <v>708</v>
      </c>
      <c r="C836" s="3" t="s">
        <v>417</v>
      </c>
      <c r="D836" s="3" t="s">
        <v>357</v>
      </c>
      <c r="E836" s="3" t="s">
        <v>416</v>
      </c>
      <c r="F836" s="36" t="str">
        <f>IF($H836="T",$G836,$I836)</f>
        <v>리얼 뉴 콜로라도</v>
      </c>
      <c r="G836" s="3" t="s">
        <v>417</v>
      </c>
      <c r="H836" s="17" t="str">
        <f>IF(SUBSTITUTE(C836," ","")=SUBSTITUTE(G836," ",""),"T","F")</f>
        <v>T</v>
      </c>
      <c r="I836" s="6"/>
    </row>
    <row r="837" spans="1:9">
      <c r="A837" s="20"/>
      <c r="B837" s="17"/>
      <c r="C837" s="17"/>
      <c r="D837" s="17"/>
      <c r="E837" s="17"/>
      <c r="F837" s="21"/>
      <c r="G837" s="17"/>
      <c r="H837" s="17"/>
      <c r="I837" s="6"/>
    </row>
    <row r="838" spans="1:9">
      <c r="A838" s="18" t="s">
        <v>675</v>
      </c>
      <c r="B838" s="3" t="s">
        <v>708</v>
      </c>
      <c r="C838" s="3" t="s">
        <v>416</v>
      </c>
      <c r="D838" s="3" t="s">
        <v>357</v>
      </c>
      <c r="E838" s="3" t="s">
        <v>416</v>
      </c>
      <c r="F838" s="36" t="str">
        <f>IF($H838="T",$G838,$I838)</f>
        <v>콜로라도</v>
      </c>
      <c r="G838" s="3" t="s">
        <v>416</v>
      </c>
      <c r="H838" s="17" t="str">
        <f>IF(SUBSTITUTE(C838," ","")=SUBSTITUTE(G838," ",""),"T","F")</f>
        <v>T</v>
      </c>
      <c r="I838" s="6"/>
    </row>
    <row r="839" spans="1:9">
      <c r="A839" s="20"/>
      <c r="B839" s="17"/>
      <c r="C839" s="17"/>
      <c r="D839" s="17"/>
      <c r="E839" s="17"/>
      <c r="F839" s="21"/>
      <c r="G839" s="17"/>
      <c r="H839" s="17"/>
      <c r="I839" s="6"/>
    </row>
    <row r="840" spans="1:9">
      <c r="A840" s="18" t="s">
        <v>675</v>
      </c>
      <c r="B840" s="3" t="s">
        <v>409</v>
      </c>
      <c r="C840" s="3" t="s">
        <v>409</v>
      </c>
      <c r="D840" s="3" t="s">
        <v>357</v>
      </c>
      <c r="E840" s="3" t="s">
        <v>409</v>
      </c>
      <c r="F840" s="36" t="str">
        <f>IF($H840="T",$G840,$I840)</f>
        <v>젠트라</v>
      </c>
      <c r="G840" s="3" t="s">
        <v>409</v>
      </c>
      <c r="H840" s="17" t="str">
        <f>IF(SUBSTITUTE(C840," ","")=SUBSTITUTE(G840," ",""),"T","F")</f>
        <v>T</v>
      </c>
      <c r="I840" s="6"/>
    </row>
    <row r="841" spans="1:9">
      <c r="A841" s="20"/>
      <c r="B841" s="17"/>
      <c r="C841" s="17"/>
      <c r="D841" s="17"/>
      <c r="E841" s="17"/>
      <c r="F841" s="21"/>
      <c r="G841" s="17"/>
      <c r="H841" s="17"/>
      <c r="I841" s="6"/>
    </row>
    <row r="842" spans="1:9">
      <c r="A842" s="18" t="s">
        <v>675</v>
      </c>
      <c r="B842" s="3" t="s">
        <v>409</v>
      </c>
      <c r="C842" s="3" t="s">
        <v>709</v>
      </c>
      <c r="D842" s="3" t="s">
        <v>357</v>
      </c>
      <c r="E842" s="3" t="s">
        <v>409</v>
      </c>
      <c r="F842" s="36" t="str">
        <f>IF($H842="T",$G842,$I842)</f>
        <v>젠트라 X</v>
      </c>
      <c r="G842" s="3" t="s">
        <v>410</v>
      </c>
      <c r="H842" s="17" t="str">
        <f>IF(SUBSTITUTE(C842," ","")=SUBSTITUTE(G842," ",""),"T","F")</f>
        <v>T</v>
      </c>
      <c r="I842" s="6"/>
    </row>
    <row r="843" spans="1:9">
      <c r="A843" s="20"/>
      <c r="B843" s="17"/>
      <c r="C843" s="17"/>
      <c r="D843" s="17"/>
      <c r="E843" s="17"/>
      <c r="F843" s="21"/>
      <c r="G843" s="17"/>
      <c r="H843" s="17"/>
    </row>
    <row r="844" spans="1:9">
      <c r="A844" s="18" t="s">
        <v>675</v>
      </c>
      <c r="B844" s="3" t="s">
        <v>710</v>
      </c>
      <c r="C844" s="3" t="s">
        <v>711</v>
      </c>
      <c r="D844" s="3" t="s">
        <v>357</v>
      </c>
      <c r="E844" s="3" t="s">
        <v>387</v>
      </c>
      <c r="F844" s="36" t="str">
        <f>IF($H844="T",$G844,$I844)</f>
        <v>볼트 EUV</v>
      </c>
      <c r="G844" s="3" t="s">
        <v>388</v>
      </c>
      <c r="H844" s="17" t="str">
        <f>IF(SUBSTITUTE(C844," ","")=SUBSTITUTE(G844," ",""),"T","F")</f>
        <v>F</v>
      </c>
      <c r="I844" s="8" t="s">
        <v>386</v>
      </c>
    </row>
    <row r="845" spans="1:9">
      <c r="A845" s="20"/>
      <c r="B845" s="17"/>
      <c r="C845" s="17"/>
      <c r="D845" s="17"/>
      <c r="E845" s="17"/>
      <c r="F845" s="21"/>
      <c r="G845" s="17"/>
      <c r="H845" s="17"/>
      <c r="I845" s="6"/>
    </row>
    <row r="846" spans="1:9">
      <c r="A846" s="18" t="s">
        <v>675</v>
      </c>
      <c r="B846" s="3" t="s">
        <v>710</v>
      </c>
      <c r="C846" s="3" t="s">
        <v>712</v>
      </c>
      <c r="D846" s="3" t="s">
        <v>357</v>
      </c>
      <c r="E846" s="3" t="s">
        <v>387</v>
      </c>
      <c r="F846" s="36" t="str">
        <f>IF($H846="T",$G846,$I846)</f>
        <v>볼트 EV</v>
      </c>
      <c r="G846" s="3" t="s">
        <v>388</v>
      </c>
      <c r="H846" s="17" t="str">
        <f>IF(SUBSTITUTE(C846," ","")=SUBSTITUTE(G846," ",""),"T","F")</f>
        <v>F</v>
      </c>
      <c r="I846" s="8" t="s">
        <v>387</v>
      </c>
    </row>
    <row r="847" spans="1:9">
      <c r="A847" s="20"/>
      <c r="B847" s="17"/>
      <c r="C847" s="17"/>
      <c r="D847" s="17"/>
      <c r="E847" s="17"/>
      <c r="F847" s="21"/>
      <c r="G847" s="17"/>
      <c r="H847" s="17"/>
      <c r="I847" s="6"/>
    </row>
    <row r="848" spans="1:9">
      <c r="A848" s="18" t="s">
        <v>675</v>
      </c>
      <c r="B848" s="3" t="s">
        <v>710</v>
      </c>
      <c r="C848" s="3" t="s">
        <v>710</v>
      </c>
      <c r="D848" s="3" t="s">
        <v>357</v>
      </c>
      <c r="E848" s="3" t="s">
        <v>713</v>
      </c>
      <c r="F848" s="36" t="str">
        <f>IF($H848="T",$G848,$I848)</f>
        <v>볼트(Volt)</v>
      </c>
      <c r="G848" s="3" t="s">
        <v>59</v>
      </c>
      <c r="H848" s="17" t="str">
        <f>IF(SUBSTITUTE(C848," ","")=SUBSTITUTE(G848," ",""),"T","F")</f>
        <v>F</v>
      </c>
      <c r="I848" s="8" t="s">
        <v>389</v>
      </c>
    </row>
    <row r="849" spans="1:9">
      <c r="A849" s="20"/>
      <c r="B849" s="17"/>
      <c r="C849" s="17"/>
      <c r="D849" s="17"/>
      <c r="E849" s="17"/>
      <c r="F849" s="21"/>
      <c r="G849" s="17"/>
      <c r="H849" s="17"/>
    </row>
    <row r="850" spans="1:9">
      <c r="A850" s="18" t="s">
        <v>675</v>
      </c>
      <c r="B850" s="3" t="s">
        <v>714</v>
      </c>
      <c r="C850" s="3" t="s">
        <v>413</v>
      </c>
      <c r="D850" s="3" t="s">
        <v>357</v>
      </c>
      <c r="E850" s="3" t="s">
        <v>411</v>
      </c>
      <c r="F850" s="36" t="str">
        <f>IF($H850="T",$G850,$I850)</f>
        <v>더 뉴 카마로</v>
      </c>
      <c r="G850" s="3" t="s">
        <v>413</v>
      </c>
      <c r="H850" s="17" t="str">
        <f>IF(SUBSTITUTE(C850," ","")=SUBSTITUTE(G850," ",""),"T","F")</f>
        <v>T</v>
      </c>
      <c r="I850" s="6"/>
    </row>
    <row r="851" spans="1:9">
      <c r="A851" s="20"/>
      <c r="B851" s="17"/>
      <c r="C851" s="17"/>
      <c r="D851" s="17"/>
      <c r="E851" s="17"/>
      <c r="F851" s="21"/>
      <c r="G851" s="17"/>
      <c r="H851" s="17"/>
      <c r="I851" s="6"/>
    </row>
    <row r="852" spans="1:9">
      <c r="A852" s="18" t="s">
        <v>675</v>
      </c>
      <c r="B852" s="3" t="s">
        <v>714</v>
      </c>
      <c r="C852" s="3" t="s">
        <v>412</v>
      </c>
      <c r="D852" s="3" t="s">
        <v>357</v>
      </c>
      <c r="E852" s="3" t="s">
        <v>411</v>
      </c>
      <c r="F852" s="36" t="str">
        <f>IF($H852="T",$G852,$I852)</f>
        <v>올 뉴 카마로</v>
      </c>
      <c r="G852" s="3" t="s">
        <v>412</v>
      </c>
      <c r="H852" s="17" t="str">
        <f>IF(SUBSTITUTE(C852," ","")=SUBSTITUTE(G852," ",""),"T","F")</f>
        <v>T</v>
      </c>
      <c r="I852" s="6"/>
    </row>
    <row r="853" spans="1:9">
      <c r="A853" s="20"/>
      <c r="B853" s="17"/>
      <c r="C853" s="17"/>
      <c r="D853" s="17"/>
      <c r="E853" s="17"/>
      <c r="F853" s="21"/>
      <c r="G853" s="17"/>
      <c r="H853" s="17"/>
    </row>
    <row r="854" spans="1:9">
      <c r="A854" s="18" t="s">
        <v>675</v>
      </c>
      <c r="B854" s="3" t="s">
        <v>714</v>
      </c>
      <c r="C854" s="3" t="s">
        <v>714</v>
      </c>
      <c r="D854" s="3" t="s">
        <v>357</v>
      </c>
      <c r="E854" s="3" t="s">
        <v>411</v>
      </c>
      <c r="F854" s="36" t="str">
        <f>IF($H854="T",$G854,$I854)</f>
        <v>카마로</v>
      </c>
      <c r="G854" s="3" t="s">
        <v>412</v>
      </c>
      <c r="H854" s="17" t="str">
        <f>IF(SUBSTITUTE(C854," ","")=SUBSTITUTE(G854," ",""),"T","F")</f>
        <v>F</v>
      </c>
      <c r="I854" s="2" t="s">
        <v>411</v>
      </c>
    </row>
    <row r="855" spans="1:9">
      <c r="A855" s="20"/>
      <c r="B855" s="17"/>
      <c r="C855" s="17"/>
      <c r="D855" s="17"/>
      <c r="E855" s="17"/>
      <c r="F855" s="21"/>
      <c r="G855" s="17"/>
      <c r="H855" s="17"/>
      <c r="I855" s="6"/>
    </row>
    <row r="856" spans="1:9">
      <c r="A856" s="18" t="s">
        <v>675</v>
      </c>
      <c r="B856" s="3" t="s">
        <v>715</v>
      </c>
      <c r="C856" s="3" t="s">
        <v>406</v>
      </c>
      <c r="D856" s="3" t="s">
        <v>357</v>
      </c>
      <c r="E856" s="3" t="s">
        <v>406</v>
      </c>
      <c r="F856" s="36" t="str">
        <f>IF($H856="T",$G856,$I856)</f>
        <v>이쿼녹스</v>
      </c>
      <c r="G856" s="3" t="s">
        <v>406</v>
      </c>
      <c r="H856" s="17" t="str">
        <f>IF(SUBSTITUTE(C856," ","")=SUBSTITUTE(G856," ",""),"T","F")</f>
        <v>T</v>
      </c>
      <c r="I856" s="6"/>
    </row>
    <row r="857" spans="1:9">
      <c r="A857" s="20"/>
      <c r="B857" s="17"/>
      <c r="C857" s="17"/>
      <c r="D857" s="17"/>
      <c r="E857" s="17"/>
      <c r="F857" s="21"/>
      <c r="G857" s="17"/>
      <c r="H857" s="17"/>
    </row>
    <row r="858" spans="1:9">
      <c r="A858" s="18" t="s">
        <v>675</v>
      </c>
      <c r="B858" s="3" t="s">
        <v>716</v>
      </c>
      <c r="C858" s="3" t="s">
        <v>717</v>
      </c>
      <c r="D858" s="3" t="s">
        <v>357</v>
      </c>
      <c r="E858" s="3" t="s">
        <v>177</v>
      </c>
      <c r="F858" s="37" t="s">
        <v>178</v>
      </c>
      <c r="G858" s="3" t="s">
        <v>197</v>
      </c>
      <c r="H858" s="17" t="str">
        <f>IF(SUBSTITUTE(C858," ","")=SUBSTITUTE(G858," ",""),"T","F")</f>
        <v>F</v>
      </c>
      <c r="I858" s="2" t="s">
        <v>718</v>
      </c>
    </row>
    <row r="859" spans="1:9">
      <c r="A859" s="20"/>
      <c r="B859" s="17"/>
      <c r="C859" s="17"/>
      <c r="D859" s="17"/>
      <c r="E859" s="17"/>
      <c r="F859" s="21"/>
      <c r="G859" s="17"/>
      <c r="H859" s="17"/>
      <c r="I859" s="6"/>
    </row>
    <row r="860" spans="1:9">
      <c r="A860" s="18" t="s">
        <v>675</v>
      </c>
      <c r="B860" s="3" t="s">
        <v>716</v>
      </c>
      <c r="C860" s="3" t="s">
        <v>719</v>
      </c>
      <c r="D860" s="3" t="s">
        <v>357</v>
      </c>
      <c r="E860" s="3" t="s">
        <v>177</v>
      </c>
      <c r="F860" s="37" t="s">
        <v>178</v>
      </c>
      <c r="G860" s="3" t="s">
        <v>197</v>
      </c>
      <c r="H860" s="17" t="str">
        <f>IF(SUBSTITUTE(C860," ","")=SUBSTITUTE(G860," ",""),"T","F")</f>
        <v>F</v>
      </c>
      <c r="I860" s="2" t="s">
        <v>718</v>
      </c>
    </row>
    <row r="861" spans="1:9">
      <c r="A861" s="20"/>
      <c r="B861" s="17"/>
      <c r="C861" s="17"/>
      <c r="D861" s="17"/>
      <c r="E861" s="17"/>
      <c r="F861" s="21"/>
      <c r="G861" s="17"/>
      <c r="H861" s="17"/>
      <c r="I861" s="6"/>
    </row>
    <row r="862" spans="1:9">
      <c r="A862" s="18" t="s">
        <v>675</v>
      </c>
      <c r="B862" s="3" t="s">
        <v>716</v>
      </c>
      <c r="C862" s="3" t="s">
        <v>720</v>
      </c>
      <c r="D862" s="3" t="s">
        <v>357</v>
      </c>
      <c r="E862" s="3" t="s">
        <v>177</v>
      </c>
      <c r="F862" s="37" t="s">
        <v>178</v>
      </c>
      <c r="G862" s="3" t="s">
        <v>197</v>
      </c>
      <c r="H862" s="17" t="str">
        <f>IF(SUBSTITUTE(C862," ","")=SUBSTITUTE(G862," ",""),"T","F")</f>
        <v>F</v>
      </c>
      <c r="I862" s="2" t="s">
        <v>718</v>
      </c>
    </row>
    <row r="863" spans="1:9">
      <c r="A863" s="20"/>
      <c r="B863" s="17"/>
      <c r="C863" s="17"/>
      <c r="D863" s="17"/>
      <c r="E863" s="17"/>
      <c r="F863" s="21"/>
      <c r="G863" s="17"/>
      <c r="H863" s="17"/>
      <c r="I863" s="6"/>
    </row>
    <row r="864" spans="1:9">
      <c r="A864" s="18" t="s">
        <v>675</v>
      </c>
      <c r="B864" s="3" t="s">
        <v>716</v>
      </c>
      <c r="C864" s="3" t="s">
        <v>721</v>
      </c>
      <c r="D864" s="3" t="s">
        <v>357</v>
      </c>
      <c r="E864" s="3" t="s">
        <v>177</v>
      </c>
      <c r="F864" s="37" t="s">
        <v>178</v>
      </c>
      <c r="G864" s="3" t="s">
        <v>197</v>
      </c>
      <c r="H864" s="17" t="str">
        <f>IF(SUBSTITUTE(C864," ","")=SUBSTITUTE(G864," ",""),"T","F")</f>
        <v>F</v>
      </c>
      <c r="I864" s="2" t="s">
        <v>718</v>
      </c>
    </row>
    <row r="865" spans="1:9">
      <c r="A865" s="20"/>
      <c r="B865" s="17"/>
      <c r="C865" s="17"/>
      <c r="D865" s="17"/>
      <c r="E865" s="17"/>
      <c r="F865" s="21"/>
      <c r="G865" s="17"/>
      <c r="H865" s="17"/>
      <c r="I865" s="6"/>
    </row>
    <row r="866" spans="1:9">
      <c r="A866" s="18" t="s">
        <v>675</v>
      </c>
      <c r="B866" s="3" t="s">
        <v>716</v>
      </c>
      <c r="C866" s="3" t="s">
        <v>716</v>
      </c>
      <c r="D866" s="3" t="s">
        <v>357</v>
      </c>
      <c r="E866" s="3" t="s">
        <v>177</v>
      </c>
      <c r="F866" s="37" t="s">
        <v>178</v>
      </c>
      <c r="G866" s="3" t="s">
        <v>426</v>
      </c>
      <c r="H866" s="17" t="str">
        <f>IF(SUBSTITUTE(C866," ","")=SUBSTITUTE(G866," ",""),"T","F")</f>
        <v>F</v>
      </c>
      <c r="I866" s="2" t="s">
        <v>718</v>
      </c>
    </row>
    <row r="867" spans="1:9">
      <c r="A867" s="20"/>
      <c r="B867" s="17"/>
      <c r="C867" s="17"/>
      <c r="D867" s="17"/>
      <c r="E867" s="17"/>
      <c r="F867" s="21"/>
      <c r="G867" s="17"/>
      <c r="H867" s="17"/>
      <c r="I867" s="6"/>
    </row>
    <row r="868" spans="1:9">
      <c r="A868" s="18" t="s">
        <v>675</v>
      </c>
      <c r="B868" s="3" t="s">
        <v>716</v>
      </c>
      <c r="C868" s="3" t="s">
        <v>722</v>
      </c>
      <c r="D868" s="3" t="s">
        <v>357</v>
      </c>
      <c r="E868" s="3" t="s">
        <v>177</v>
      </c>
      <c r="F868" s="37" t="s">
        <v>178</v>
      </c>
      <c r="G868" s="3" t="s">
        <v>243</v>
      </c>
      <c r="H868" s="17" t="str">
        <f>IF(SUBSTITUTE(C868," ","")=SUBSTITUTE(G868," ",""),"T","F")</f>
        <v>F</v>
      </c>
      <c r="I868" s="2" t="s">
        <v>718</v>
      </c>
    </row>
    <row r="869" spans="1:9">
      <c r="A869" s="20"/>
      <c r="B869" s="17"/>
      <c r="C869" s="17"/>
      <c r="D869" s="17"/>
      <c r="E869" s="17"/>
      <c r="F869" s="21"/>
      <c r="G869" s="17"/>
      <c r="H869" s="17"/>
    </row>
    <row r="870" spans="1:9">
      <c r="A870" s="18" t="s">
        <v>675</v>
      </c>
      <c r="B870" s="3" t="s">
        <v>723</v>
      </c>
      <c r="C870" s="3" t="s">
        <v>426</v>
      </c>
      <c r="D870" s="3" t="s">
        <v>357</v>
      </c>
      <c r="E870" s="3" t="s">
        <v>426</v>
      </c>
      <c r="F870" s="36" t="str">
        <f>IF($H870="T",$G870,$I870)</f>
        <v>트래버스</v>
      </c>
      <c r="G870" s="3" t="s">
        <v>426</v>
      </c>
      <c r="H870" s="17" t="str">
        <f>IF(SUBSTITUTE(C870," ","")=SUBSTITUTE(G870," ",""),"T","F")</f>
        <v>T</v>
      </c>
      <c r="I870" s="6"/>
    </row>
    <row r="871" spans="1:9">
      <c r="A871" s="20"/>
      <c r="B871" s="17"/>
      <c r="C871" s="17"/>
      <c r="D871" s="17"/>
      <c r="E871" s="17"/>
      <c r="F871" s="21"/>
      <c r="G871" s="17"/>
      <c r="H871" s="17"/>
      <c r="I871" s="6"/>
    </row>
    <row r="872" spans="1:9">
      <c r="A872" s="18" t="s">
        <v>675</v>
      </c>
      <c r="B872" s="3" t="s">
        <v>385</v>
      </c>
      <c r="C872" s="3" t="s">
        <v>385</v>
      </c>
      <c r="D872" s="3" t="s">
        <v>357</v>
      </c>
      <c r="E872" s="3" t="s">
        <v>385</v>
      </c>
      <c r="F872" s="36" t="str">
        <f>IF($H872="T",$G872,$I872)</f>
        <v>베리타스</v>
      </c>
      <c r="G872" s="3" t="s">
        <v>385</v>
      </c>
      <c r="H872" s="17" t="str">
        <f>IF(SUBSTITUTE(C872," ","")=SUBSTITUTE(G872," ",""),"T","F")</f>
        <v>T</v>
      </c>
      <c r="I872" s="6"/>
    </row>
    <row r="873" spans="1:9">
      <c r="A873" s="20"/>
      <c r="B873" s="17"/>
      <c r="C873" s="17"/>
      <c r="D873" s="17"/>
      <c r="E873" s="17"/>
      <c r="F873" s="21"/>
      <c r="G873" s="17"/>
      <c r="H873" s="17"/>
      <c r="I873" s="6"/>
    </row>
    <row r="874" spans="1:9">
      <c r="A874" s="18" t="s">
        <v>675</v>
      </c>
      <c r="B874" s="3" t="s">
        <v>400</v>
      </c>
      <c r="C874" s="3" t="s">
        <v>400</v>
      </c>
      <c r="D874" s="3" t="s">
        <v>357</v>
      </c>
      <c r="E874" s="3" t="s">
        <v>400</v>
      </c>
      <c r="F874" s="36" t="str">
        <f>IF($H874="T",$G874,$I874)</f>
        <v>아카디아</v>
      </c>
      <c r="G874" s="3" t="s">
        <v>400</v>
      </c>
      <c r="H874" s="17" t="str">
        <f>IF(SUBSTITUTE(C874," ","")=SUBSTITUTE(G874," ",""),"T","F")</f>
        <v>T</v>
      </c>
      <c r="I874" s="6"/>
    </row>
    <row r="875" spans="1:9">
      <c r="A875" s="20"/>
      <c r="B875" s="17"/>
      <c r="C875" s="17"/>
      <c r="D875" s="17"/>
      <c r="E875" s="17"/>
      <c r="F875" s="21"/>
      <c r="G875" s="17"/>
      <c r="H875" s="17"/>
      <c r="I875" s="6"/>
    </row>
    <row r="876" spans="1:9">
      <c r="A876" s="18" t="s">
        <v>675</v>
      </c>
      <c r="B876" s="3" t="s">
        <v>430</v>
      </c>
      <c r="C876" s="3" t="s">
        <v>430</v>
      </c>
      <c r="D876" s="3" t="s">
        <v>357</v>
      </c>
      <c r="E876" s="3" t="s">
        <v>430</v>
      </c>
      <c r="F876" s="36" t="str">
        <f>IF($H876="T",$G876,$I876)</f>
        <v>티코</v>
      </c>
      <c r="G876" s="3" t="s">
        <v>430</v>
      </c>
      <c r="H876" s="17" t="str">
        <f>IF(SUBSTITUTE(C876," ","")=SUBSTITUTE(G876," ",""),"T","F")</f>
        <v>T</v>
      </c>
      <c r="I876" s="6"/>
    </row>
    <row r="877" spans="1:9">
      <c r="A877" s="20"/>
      <c r="B877" s="17"/>
      <c r="C877" s="17"/>
      <c r="D877" s="17"/>
      <c r="E877" s="17"/>
      <c r="F877" s="21"/>
      <c r="G877" s="17"/>
      <c r="H877" s="17"/>
      <c r="I877" s="6"/>
    </row>
    <row r="878" spans="1:9">
      <c r="A878" s="18" t="s">
        <v>675</v>
      </c>
      <c r="B878" s="3" t="s">
        <v>383</v>
      </c>
      <c r="C878" s="3" t="s">
        <v>383</v>
      </c>
      <c r="D878" s="3" t="s">
        <v>357</v>
      </c>
      <c r="E878" s="3" t="s">
        <v>383</v>
      </c>
      <c r="F878" s="36" t="str">
        <f>IF($H878="T",$G878,$I878)</f>
        <v>매그너스</v>
      </c>
      <c r="G878" s="3" t="s">
        <v>383</v>
      </c>
      <c r="H878" s="17" t="str">
        <f>IF(SUBSTITUTE(C878," ","")=SUBSTITUTE(G878," ",""),"T","F")</f>
        <v>T</v>
      </c>
      <c r="I878" s="6"/>
    </row>
    <row r="879" spans="1:9">
      <c r="A879" s="20"/>
      <c r="B879" s="17"/>
      <c r="C879" s="17"/>
      <c r="D879" s="17"/>
      <c r="E879" s="17"/>
      <c r="F879" s="21"/>
      <c r="G879" s="17"/>
      <c r="H879" s="17"/>
      <c r="I879" s="6"/>
    </row>
    <row r="880" spans="1:9">
      <c r="A880" s="18" t="s">
        <v>675</v>
      </c>
      <c r="B880" s="3" t="s">
        <v>358</v>
      </c>
      <c r="C880" s="3" t="s">
        <v>358</v>
      </c>
      <c r="D880" s="3" t="s">
        <v>357</v>
      </c>
      <c r="E880" s="3" t="s">
        <v>358</v>
      </c>
      <c r="F880" s="36" t="str">
        <f>IF($H880="T",$G880,$I880)</f>
        <v>G2X</v>
      </c>
      <c r="G880" s="3" t="s">
        <v>358</v>
      </c>
      <c r="H880" s="17" t="str">
        <f>IF(SUBSTITUTE(C880," ","")=SUBSTITUTE(G880," ",""),"T","F")</f>
        <v>T</v>
      </c>
      <c r="I880" s="6"/>
    </row>
    <row r="881" spans="1:9">
      <c r="A881" s="20"/>
      <c r="B881" s="17"/>
      <c r="C881" s="17"/>
      <c r="D881" s="17"/>
      <c r="E881" s="17"/>
      <c r="F881" s="21"/>
      <c r="G881" s="17"/>
      <c r="H881" s="17"/>
      <c r="I881" s="6"/>
    </row>
    <row r="882" spans="1:9">
      <c r="A882" s="18" t="s">
        <v>675</v>
      </c>
      <c r="B882" s="3" t="s">
        <v>724</v>
      </c>
      <c r="C882" s="3" t="s">
        <v>418</v>
      </c>
      <c r="D882" s="3" t="s">
        <v>357</v>
      </c>
      <c r="E882" s="3" t="s">
        <v>418</v>
      </c>
      <c r="F882" s="36" t="str">
        <f>IF($H882="T",$G882,$I882)</f>
        <v>콜벳</v>
      </c>
      <c r="G882" s="3" t="s">
        <v>418</v>
      </c>
      <c r="H882" s="17" t="str">
        <f>IF(SUBSTITUTE(C882," ","")=SUBSTITUTE(G882," ",""),"T","F")</f>
        <v>T</v>
      </c>
      <c r="I882" s="6"/>
    </row>
    <row r="883" spans="1:9">
      <c r="A883" s="20"/>
      <c r="B883" s="17"/>
      <c r="C883" s="17"/>
      <c r="D883" s="17"/>
      <c r="E883" s="17"/>
      <c r="F883" s="21"/>
      <c r="G883" s="17"/>
      <c r="H883" s="17"/>
      <c r="I883" s="6"/>
    </row>
    <row r="884" spans="1:9">
      <c r="A884" s="18" t="s">
        <v>675</v>
      </c>
      <c r="B884" s="3" t="s">
        <v>372</v>
      </c>
      <c r="C884" s="3" t="s">
        <v>372</v>
      </c>
      <c r="D884" s="3" t="s">
        <v>357</v>
      </c>
      <c r="E884" s="3" t="s">
        <v>372</v>
      </c>
      <c r="F884" s="36" t="str">
        <f>IF($H884="T",$G884,$I884)</f>
        <v>레조</v>
      </c>
      <c r="G884" s="3" t="s">
        <v>372</v>
      </c>
      <c r="H884" s="17" t="str">
        <f>IF(SUBSTITUTE(C884," ","")=SUBSTITUTE(G884," ",""),"T","F")</f>
        <v>T</v>
      </c>
      <c r="I884" s="6"/>
    </row>
    <row r="885" spans="1:9">
      <c r="A885" s="20"/>
      <c r="B885" s="17"/>
      <c r="C885" s="17"/>
      <c r="D885" s="17"/>
      <c r="E885" s="17"/>
      <c r="F885" s="21"/>
      <c r="G885" s="17"/>
      <c r="H885" s="17"/>
    </row>
    <row r="886" spans="1:9">
      <c r="A886" s="18" t="s">
        <v>675</v>
      </c>
      <c r="B886" s="3" t="s">
        <v>372</v>
      </c>
      <c r="C886" s="3" t="s">
        <v>725</v>
      </c>
      <c r="D886" s="3" t="s">
        <v>357</v>
      </c>
      <c r="E886" s="3" t="s">
        <v>372</v>
      </c>
      <c r="F886" s="36" t="str">
        <f>IF($H886="T",$G886,$I886)</f>
        <v>레조</v>
      </c>
      <c r="G886" s="3" t="s">
        <v>372</v>
      </c>
      <c r="H886" s="17" t="str">
        <f>IF(SUBSTITUTE(C886," ","")=SUBSTITUTE(G886," ",""),"T","F")</f>
        <v>F</v>
      </c>
      <c r="I886" s="2" t="s">
        <v>372</v>
      </c>
    </row>
    <row r="887" spans="1:9">
      <c r="A887" s="20"/>
      <c r="B887" s="17"/>
      <c r="C887" s="17"/>
      <c r="D887" s="17"/>
      <c r="E887" s="17"/>
      <c r="F887" s="21"/>
      <c r="G887" s="17"/>
      <c r="H887" s="17"/>
      <c r="I887" s="6"/>
    </row>
    <row r="888" spans="1:9">
      <c r="A888" s="18" t="s">
        <v>675</v>
      </c>
      <c r="B888" s="3" t="s">
        <v>392</v>
      </c>
      <c r="C888" s="3" t="s">
        <v>392</v>
      </c>
      <c r="D888" s="3" t="s">
        <v>357</v>
      </c>
      <c r="E888" s="3" t="s">
        <v>392</v>
      </c>
      <c r="F888" s="36" t="str">
        <f>IF($H888="T",$G888,$I888)</f>
        <v>스테이츠맨</v>
      </c>
      <c r="G888" s="3" t="s">
        <v>392</v>
      </c>
      <c r="H888" s="17" t="str">
        <f>IF(SUBSTITUTE(C888," ","")=SUBSTITUTE(G888," ",""),"T","F")</f>
        <v>T</v>
      </c>
      <c r="I888" s="6"/>
    </row>
    <row r="889" spans="1:9">
      <c r="A889" s="20"/>
      <c r="B889" s="17"/>
      <c r="C889" s="17"/>
      <c r="D889" s="17"/>
      <c r="E889" s="17"/>
      <c r="F889" s="21"/>
      <c r="G889" s="17"/>
      <c r="H889" s="17"/>
      <c r="I889" s="6"/>
    </row>
    <row r="890" spans="1:9">
      <c r="A890" s="18" t="s">
        <v>675</v>
      </c>
      <c r="B890" s="3" t="s">
        <v>365</v>
      </c>
      <c r="C890" s="3" t="s">
        <v>365</v>
      </c>
      <c r="D890" s="3" t="s">
        <v>357</v>
      </c>
      <c r="E890" s="3" t="s">
        <v>365</v>
      </c>
      <c r="F890" s="36" t="str">
        <f>IF($H890="T",$G890,$I890)</f>
        <v>라노스</v>
      </c>
      <c r="G890" s="3" t="s">
        <v>365</v>
      </c>
      <c r="H890" s="17" t="str">
        <f>IF(SUBSTITUTE(C890," ","")=SUBSTITUTE(G890," ",""),"T","F")</f>
        <v>T</v>
      </c>
      <c r="I890" s="6"/>
    </row>
    <row r="891" spans="1:9">
      <c r="A891" s="20"/>
      <c r="B891" s="17"/>
      <c r="C891" s="17"/>
      <c r="D891" s="17"/>
      <c r="E891" s="17"/>
      <c r="F891" s="21"/>
      <c r="G891" s="17"/>
      <c r="H891" s="17"/>
    </row>
    <row r="892" spans="1:9">
      <c r="A892" s="18" t="s">
        <v>675</v>
      </c>
      <c r="B892" s="3" t="s">
        <v>365</v>
      </c>
      <c r="C892" s="3" t="s">
        <v>366</v>
      </c>
      <c r="D892" s="3" t="s">
        <v>357</v>
      </c>
      <c r="E892" s="3" t="s">
        <v>365</v>
      </c>
      <c r="F892" s="36" t="str">
        <f>IF($H892="T",$G892,$I892)</f>
        <v>라노스2</v>
      </c>
      <c r="G892" s="3" t="s">
        <v>365</v>
      </c>
      <c r="H892" s="17" t="str">
        <f>IF(SUBSTITUTE(C892," ","")=SUBSTITUTE(G892," ",""),"T","F")</f>
        <v>F</v>
      </c>
      <c r="I892" s="2" t="s">
        <v>366</v>
      </c>
    </row>
    <row r="893" spans="1:9">
      <c r="A893" s="20"/>
      <c r="B893" s="17"/>
      <c r="C893" s="17"/>
      <c r="D893" s="17"/>
      <c r="E893" s="17"/>
      <c r="F893" s="21"/>
      <c r="G893" s="17"/>
      <c r="H893" s="17" t="str">
        <f>""</f>
        <v/>
      </c>
      <c r="I893" s="6"/>
    </row>
    <row r="894" spans="1:9">
      <c r="A894" s="18" t="s">
        <v>675</v>
      </c>
      <c r="B894" s="3" t="s">
        <v>374</v>
      </c>
      <c r="C894" s="3" t="s">
        <v>374</v>
      </c>
      <c r="D894" s="3" t="s">
        <v>357</v>
      </c>
      <c r="E894" s="3" t="s">
        <v>374</v>
      </c>
      <c r="F894" s="36" t="str">
        <f>IF($H894="T",$G894,$I894)</f>
        <v>르망</v>
      </c>
      <c r="G894" s="3" t="s">
        <v>374</v>
      </c>
      <c r="H894" s="17" t="str">
        <f>IF(SUBSTITUTE(C894," ","")=SUBSTITUTE(G894," ",""),"T","F")</f>
        <v>T</v>
      </c>
      <c r="I894" s="6"/>
    </row>
    <row r="895" spans="1:9">
      <c r="A895" s="20"/>
      <c r="B895" s="17"/>
      <c r="C895" s="17"/>
      <c r="D895" s="17"/>
      <c r="E895" s="17"/>
      <c r="F895" s="21"/>
      <c r="G895" s="17"/>
      <c r="H895" s="17" t="str">
        <f>""</f>
        <v/>
      </c>
      <c r="I895" s="6"/>
    </row>
    <row r="896" spans="1:9">
      <c r="A896" s="18" t="s">
        <v>675</v>
      </c>
      <c r="B896" s="3" t="s">
        <v>390</v>
      </c>
      <c r="C896" s="3" t="s">
        <v>390</v>
      </c>
      <c r="D896" s="3" t="s">
        <v>357</v>
      </c>
      <c r="E896" s="3" t="s">
        <v>390</v>
      </c>
      <c r="F896" s="36" t="str">
        <f>IF($H896="T",$G896,$I896)</f>
        <v>브로엄</v>
      </c>
      <c r="G896" s="3" t="s">
        <v>390</v>
      </c>
      <c r="H896" s="17" t="str">
        <f>IF(SUBSTITUTE(C896," ","")=SUBSTITUTE(G896," ",""),"T","F")</f>
        <v>T</v>
      </c>
      <c r="I896" s="6"/>
    </row>
    <row r="897" spans="1:27">
      <c r="A897" s="30"/>
      <c r="B897" s="31"/>
      <c r="C897" s="31"/>
      <c r="D897" s="31"/>
      <c r="E897" s="31"/>
      <c r="F897" s="34"/>
      <c r="G897" s="31"/>
      <c r="H897" s="31" t="str">
        <f>""</f>
        <v/>
      </c>
      <c r="I897" s="33"/>
      <c r="J897" s="33"/>
      <c r="K897" s="33"/>
      <c r="L897" s="33"/>
      <c r="M897" s="33"/>
      <c r="N897" s="33"/>
      <c r="O897" s="33"/>
      <c r="P897" s="33"/>
      <c r="Q897" s="33"/>
      <c r="R897" s="33"/>
      <c r="S897" s="33"/>
      <c r="T897" s="33"/>
      <c r="U897" s="33"/>
      <c r="V897" s="33"/>
      <c r="W897" s="33"/>
      <c r="X897" s="33"/>
      <c r="Y897" s="33"/>
      <c r="Z897" s="33"/>
      <c r="AA897" s="33"/>
    </row>
    <row r="898" spans="1:27">
      <c r="A898" s="18" t="s">
        <v>434</v>
      </c>
      <c r="B898" s="3" t="s">
        <v>448</v>
      </c>
      <c r="C898" s="3" t="s">
        <v>452</v>
      </c>
      <c r="D898" s="3" t="s">
        <v>434</v>
      </c>
      <c r="E898" s="3" t="s">
        <v>448</v>
      </c>
      <c r="F898" s="36" t="str">
        <f>IF($H898="T",$G898,$I898)</f>
        <v>SM5 노바</v>
      </c>
      <c r="G898" s="3" t="s">
        <v>452</v>
      </c>
      <c r="H898" s="17" t="str">
        <f>IF(SUBSTITUTE(C898," ","")=SUBSTITUTE(G898," ",""),"T","F")</f>
        <v>T</v>
      </c>
    </row>
    <row r="899" spans="1:27">
      <c r="A899" s="20"/>
      <c r="B899" s="17"/>
      <c r="C899" s="17"/>
      <c r="D899" s="17"/>
      <c r="E899" s="17"/>
      <c r="F899" s="21"/>
      <c r="G899" s="17"/>
      <c r="H899" s="17" t="str">
        <f>""</f>
        <v/>
      </c>
    </row>
    <row r="900" spans="1:27">
      <c r="A900" s="18" t="s">
        <v>434</v>
      </c>
      <c r="B900" s="3" t="s">
        <v>448</v>
      </c>
      <c r="C900" s="3" t="s">
        <v>451</v>
      </c>
      <c r="D900" s="3" t="s">
        <v>434</v>
      </c>
      <c r="E900" s="3" t="s">
        <v>448</v>
      </c>
      <c r="F900" s="36" t="str">
        <f>IF($H900="T",$G900,$I900)</f>
        <v>뉴SM5 플래티넘</v>
      </c>
      <c r="G900" s="3" t="s">
        <v>451</v>
      </c>
      <c r="H900" s="17" t="str">
        <f>IF(SUBSTITUTE(C900," ","")=SUBSTITUTE(G900," ",""),"T","F")</f>
        <v>T</v>
      </c>
    </row>
    <row r="901" spans="1:27">
      <c r="A901" s="20"/>
      <c r="B901" s="17"/>
      <c r="C901" s="17"/>
      <c r="D901" s="17"/>
      <c r="E901" s="17"/>
      <c r="F901" s="21"/>
      <c r="G901" s="17"/>
      <c r="H901" s="17" t="str">
        <f>""</f>
        <v/>
      </c>
    </row>
    <row r="902" spans="1:27">
      <c r="A902" s="18" t="s">
        <v>434</v>
      </c>
      <c r="B902" s="3" t="s">
        <v>448</v>
      </c>
      <c r="C902" s="3" t="s">
        <v>449</v>
      </c>
      <c r="D902" s="3" t="s">
        <v>434</v>
      </c>
      <c r="E902" s="3" t="s">
        <v>448</v>
      </c>
      <c r="F902" s="36" t="str">
        <f>IF($H902="T",$G902,$I902)</f>
        <v>뉴SM5(신형)</v>
      </c>
      <c r="G902" s="3" t="s">
        <v>449</v>
      </c>
      <c r="H902" s="17" t="str">
        <f>IF(SUBSTITUTE(C902," ","")=SUBSTITUTE(G902," ",""),"T","F")</f>
        <v>T</v>
      </c>
    </row>
    <row r="903" spans="1:27">
      <c r="A903" s="20"/>
      <c r="B903" s="17"/>
      <c r="C903" s="17"/>
      <c r="D903" s="17"/>
      <c r="E903" s="17"/>
      <c r="F903" s="21"/>
      <c r="G903" s="17"/>
      <c r="H903" s="17" t="str">
        <f>""</f>
        <v/>
      </c>
    </row>
    <row r="904" spans="1:27">
      <c r="A904" s="18" t="s">
        <v>434</v>
      </c>
      <c r="B904" s="3" t="s">
        <v>448</v>
      </c>
      <c r="C904" s="3" t="s">
        <v>726</v>
      </c>
      <c r="D904" s="3" t="s">
        <v>434</v>
      </c>
      <c r="E904" s="3" t="s">
        <v>448</v>
      </c>
      <c r="F904" s="36" t="str">
        <f>IF($H904="T",$G904,$I904)</f>
        <v>SM5 뉴 임프레션</v>
      </c>
      <c r="G904" s="3" t="s">
        <v>450</v>
      </c>
      <c r="H904" s="17" t="str">
        <f>IF(SUBSTITUTE(C904," ","")=SUBSTITUTE(G904," ",""),"T","F")</f>
        <v>T</v>
      </c>
    </row>
    <row r="905" spans="1:27">
      <c r="A905" s="20"/>
      <c r="B905" s="17"/>
      <c r="C905" s="17"/>
      <c r="D905" s="17"/>
      <c r="E905" s="17"/>
      <c r="F905" s="21"/>
      <c r="G905" s="17"/>
      <c r="H905" s="17" t="str">
        <f>""</f>
        <v/>
      </c>
    </row>
    <row r="906" spans="1:27">
      <c r="A906" s="18" t="s">
        <v>434</v>
      </c>
      <c r="B906" s="3" t="s">
        <v>448</v>
      </c>
      <c r="C906" s="3" t="s">
        <v>453</v>
      </c>
      <c r="D906" s="3" t="s">
        <v>434</v>
      </c>
      <c r="E906" s="3" t="s">
        <v>448</v>
      </c>
      <c r="F906" s="36" t="str">
        <f>IF($H906="T",$G906,$I906)</f>
        <v>뉴SM5</v>
      </c>
      <c r="G906" s="3" t="s">
        <v>453</v>
      </c>
      <c r="H906" s="17" t="str">
        <f>IF(SUBSTITUTE(C906," ","")=SUBSTITUTE(G906," ",""),"T","F")</f>
        <v>T</v>
      </c>
    </row>
    <row r="907" spans="1:27">
      <c r="A907" s="20"/>
      <c r="B907" s="17"/>
      <c r="C907" s="17"/>
      <c r="D907" s="17"/>
      <c r="E907" s="17"/>
      <c r="F907" s="21"/>
      <c r="G907" s="17"/>
      <c r="H907" s="17" t="str">
        <f>""</f>
        <v/>
      </c>
    </row>
    <row r="908" spans="1:27">
      <c r="A908" s="18" t="s">
        <v>434</v>
      </c>
      <c r="B908" s="3" t="s">
        <v>448</v>
      </c>
      <c r="C908" s="3" t="s">
        <v>448</v>
      </c>
      <c r="D908" s="3" t="s">
        <v>434</v>
      </c>
      <c r="E908" s="3" t="s">
        <v>448</v>
      </c>
      <c r="F908" s="36" t="str">
        <f>IF($H908="T",$G908,$I908)</f>
        <v>SM5</v>
      </c>
      <c r="G908" s="3" t="s">
        <v>448</v>
      </c>
      <c r="H908" s="17" t="str">
        <f>IF(SUBSTITUTE(C908," ","")=SUBSTITUTE(G908," ",""),"T","F")</f>
        <v>T</v>
      </c>
    </row>
    <row r="909" spans="1:27">
      <c r="A909" s="20"/>
      <c r="B909" s="17"/>
      <c r="C909" s="17"/>
      <c r="D909" s="17"/>
      <c r="E909" s="17"/>
      <c r="F909" s="21"/>
      <c r="G909" s="17"/>
      <c r="H909" s="17" t="str">
        <f>""</f>
        <v/>
      </c>
    </row>
    <row r="910" spans="1:27">
      <c r="A910" s="18" t="s">
        <v>434</v>
      </c>
      <c r="B910" s="3" t="s">
        <v>443</v>
      </c>
      <c r="C910" s="3" t="s">
        <v>445</v>
      </c>
      <c r="D910" s="3" t="s">
        <v>434</v>
      </c>
      <c r="E910" s="3" t="s">
        <v>443</v>
      </c>
      <c r="F910" s="36" t="str">
        <f>IF($H910="T",$G910,$I910)</f>
        <v>SM3 네오</v>
      </c>
      <c r="G910" s="3" t="s">
        <v>445</v>
      </c>
      <c r="H910" s="17" t="str">
        <f>IF(SUBSTITUTE(C910," ","")=SUBSTITUTE(G910," ",""),"T","F")</f>
        <v>T</v>
      </c>
    </row>
    <row r="911" spans="1:27">
      <c r="A911" s="20"/>
      <c r="B911" s="17"/>
      <c r="C911" s="17"/>
      <c r="D911" s="17"/>
      <c r="E911" s="17"/>
      <c r="F911" s="21"/>
      <c r="G911" s="17"/>
      <c r="H911" s="17" t="str">
        <f>""</f>
        <v/>
      </c>
    </row>
    <row r="912" spans="1:27">
      <c r="A912" s="18" t="s">
        <v>434</v>
      </c>
      <c r="B912" s="3" t="s">
        <v>443</v>
      </c>
      <c r="C912" s="3" t="s">
        <v>447</v>
      </c>
      <c r="D912" s="3" t="s">
        <v>434</v>
      </c>
      <c r="E912" s="3" t="s">
        <v>443</v>
      </c>
      <c r="F912" s="36" t="str">
        <f>IF($H912="T",$G912,$I912)</f>
        <v>SM3 Z.E.</v>
      </c>
      <c r="G912" s="3" t="s">
        <v>447</v>
      </c>
      <c r="H912" s="17" t="str">
        <f>IF(SUBSTITUTE(C912," ","")=SUBSTITUTE(G912," ",""),"T","F")</f>
        <v>T</v>
      </c>
    </row>
    <row r="913" spans="1:11">
      <c r="A913" s="20"/>
      <c r="B913" s="17"/>
      <c r="C913" s="17"/>
      <c r="D913" s="17"/>
      <c r="E913" s="17"/>
      <c r="F913" s="21"/>
      <c r="G913" s="17"/>
      <c r="H913" s="17" t="str">
        <f>""</f>
        <v/>
      </c>
    </row>
    <row r="914" spans="1:11">
      <c r="A914" s="18" t="s">
        <v>434</v>
      </c>
      <c r="B914" s="3" t="s">
        <v>443</v>
      </c>
      <c r="C914" s="3" t="s">
        <v>444</v>
      </c>
      <c r="D914" s="3" t="s">
        <v>434</v>
      </c>
      <c r="E914" s="3" t="s">
        <v>443</v>
      </c>
      <c r="F914" s="36" t="str">
        <f>IF($H914="T",$G914,$I914)</f>
        <v>뉴SM3</v>
      </c>
      <c r="G914" s="3" t="s">
        <v>444</v>
      </c>
      <c r="H914" s="17" t="str">
        <f>IF(SUBSTITUTE(C914," ","")=SUBSTITUTE(G914," ",""),"T","F")</f>
        <v>T</v>
      </c>
    </row>
    <row r="915" spans="1:11">
      <c r="A915" s="20"/>
      <c r="B915" s="17"/>
      <c r="C915" s="17"/>
      <c r="D915" s="17"/>
      <c r="E915" s="17"/>
      <c r="F915" s="21"/>
      <c r="G915" s="17"/>
      <c r="H915" s="17" t="str">
        <f>""</f>
        <v/>
      </c>
    </row>
    <row r="916" spans="1:11">
      <c r="A916" s="18" t="s">
        <v>434</v>
      </c>
      <c r="B916" s="3" t="s">
        <v>443</v>
      </c>
      <c r="C916" s="3" t="s">
        <v>727</v>
      </c>
      <c r="D916" s="3" t="s">
        <v>434</v>
      </c>
      <c r="E916" s="3" t="s">
        <v>443</v>
      </c>
      <c r="F916" s="36" t="str">
        <f>IF($H916="T",$G916,$I916)</f>
        <v>SM3 뉴 제너레이션</v>
      </c>
      <c r="G916" s="3" t="s">
        <v>446</v>
      </c>
      <c r="H916" s="17" t="str">
        <f>IF(SUBSTITUTE(C916," ","")=SUBSTITUTE(G916," ",""),"T","F")</f>
        <v>T</v>
      </c>
      <c r="J916" s="3" t="s">
        <v>727</v>
      </c>
      <c r="K916" s="3" t="s">
        <v>446</v>
      </c>
    </row>
    <row r="917" spans="1:11">
      <c r="A917" s="20"/>
      <c r="B917" s="17"/>
      <c r="C917" s="17"/>
      <c r="D917" s="17"/>
      <c r="E917" s="17"/>
      <c r="F917" s="21"/>
      <c r="G917" s="17"/>
      <c r="H917" s="17" t="str">
        <f>""</f>
        <v/>
      </c>
      <c r="J917" s="42" t="str">
        <f>IF(SUBSTITUTE(J916," ","")=SUBSTITUTE(K916," ",""),"T","F")</f>
        <v>T</v>
      </c>
    </row>
    <row r="918" spans="1:11">
      <c r="A918" s="18" t="s">
        <v>434</v>
      </c>
      <c r="B918" s="3" t="s">
        <v>443</v>
      </c>
      <c r="C918" s="3" t="s">
        <v>443</v>
      </c>
      <c r="D918" s="3" t="s">
        <v>434</v>
      </c>
      <c r="E918" s="3" t="s">
        <v>443</v>
      </c>
      <c r="F918" s="36" t="str">
        <f>IF($H918="T",$G918,$I918)</f>
        <v>SM3</v>
      </c>
      <c r="G918" s="3" t="s">
        <v>443</v>
      </c>
      <c r="H918" s="17" t="str">
        <f>IF(SUBSTITUTE(C918," ","")=SUBSTITUTE(G918," ",""),"T","F")</f>
        <v>T</v>
      </c>
    </row>
    <row r="919" spans="1:11">
      <c r="A919" s="20"/>
      <c r="B919" s="17"/>
      <c r="C919" s="17"/>
      <c r="D919" s="17"/>
      <c r="E919" s="17"/>
      <c r="F919" s="21"/>
      <c r="G919" s="17"/>
      <c r="H919" s="17" t="str">
        <f>""</f>
        <v/>
      </c>
    </row>
    <row r="920" spans="1:11">
      <c r="A920" s="18" t="s">
        <v>434</v>
      </c>
      <c r="B920" s="3" t="s">
        <v>456</v>
      </c>
      <c r="C920" s="3" t="s">
        <v>728</v>
      </c>
      <c r="D920" s="3" t="s">
        <v>434</v>
      </c>
      <c r="E920" s="3" t="s">
        <v>456</v>
      </c>
      <c r="F920" s="36" t="str">
        <f>IF($H920="T",$G920,$I920)</f>
        <v>SM7 노바</v>
      </c>
      <c r="G920" s="3" t="s">
        <v>459</v>
      </c>
      <c r="H920" s="17" t="str">
        <f>IF(SUBSTITUTE(C920," ","")=SUBSTITUTE(G920," ",""),"T","F")</f>
        <v>F</v>
      </c>
      <c r="I920" s="3" t="s">
        <v>457</v>
      </c>
    </row>
    <row r="921" spans="1:11">
      <c r="A921" s="20"/>
      <c r="B921" s="17"/>
      <c r="C921" s="17"/>
      <c r="D921" s="17"/>
      <c r="E921" s="17"/>
      <c r="F921" s="21"/>
      <c r="G921" s="17"/>
      <c r="H921" s="17" t="str">
        <f>""</f>
        <v/>
      </c>
    </row>
    <row r="922" spans="1:11">
      <c r="A922" s="18" t="s">
        <v>434</v>
      </c>
      <c r="B922" s="3" t="s">
        <v>456</v>
      </c>
      <c r="C922" s="3" t="s">
        <v>459</v>
      </c>
      <c r="D922" s="3" t="s">
        <v>434</v>
      </c>
      <c r="E922" s="3" t="s">
        <v>456</v>
      </c>
      <c r="F922" s="36" t="str">
        <f>IF($H922="T",$G922,$I922)</f>
        <v>All New SM7</v>
      </c>
      <c r="G922" s="3" t="s">
        <v>459</v>
      </c>
      <c r="H922" s="17" t="str">
        <f>IF(SUBSTITUTE(C922," ","")=SUBSTITUTE(G922," ",""),"T","F")</f>
        <v>T</v>
      </c>
    </row>
    <row r="923" spans="1:11">
      <c r="A923" s="20"/>
      <c r="B923" s="17"/>
      <c r="C923" s="17"/>
      <c r="D923" s="17"/>
      <c r="E923" s="17"/>
      <c r="F923" s="21"/>
      <c r="G923" s="17"/>
      <c r="H923" s="17" t="str">
        <f>""</f>
        <v/>
      </c>
    </row>
    <row r="924" spans="1:11">
      <c r="A924" s="18" t="s">
        <v>434</v>
      </c>
      <c r="B924" s="3" t="s">
        <v>456</v>
      </c>
      <c r="C924" s="3" t="s">
        <v>729</v>
      </c>
      <c r="D924" s="3" t="s">
        <v>434</v>
      </c>
      <c r="E924" s="3" t="s">
        <v>456</v>
      </c>
      <c r="F924" s="36" t="str">
        <f>IF($H924="T",$G924,$I924)</f>
        <v>SM7 New Art</v>
      </c>
      <c r="G924" s="3" t="s">
        <v>457</v>
      </c>
      <c r="H924" s="17" t="str">
        <f>IF(SUBSTITUTE(C924," ","")=SUBSTITUTE(G924," ",""),"T","F")</f>
        <v>F</v>
      </c>
      <c r="I924" s="1" t="s">
        <v>458</v>
      </c>
    </row>
    <row r="925" spans="1:11">
      <c r="A925" s="20"/>
      <c r="B925" s="17"/>
      <c r="C925" s="17"/>
      <c r="D925" s="17"/>
      <c r="E925" s="17"/>
      <c r="F925" s="21"/>
      <c r="G925" s="17"/>
      <c r="H925" s="17" t="str">
        <f>""</f>
        <v/>
      </c>
    </row>
    <row r="926" spans="1:11">
      <c r="A926" s="18" t="s">
        <v>434</v>
      </c>
      <c r="B926" s="3" t="s">
        <v>456</v>
      </c>
      <c r="C926" s="3" t="s">
        <v>456</v>
      </c>
      <c r="D926" s="3" t="s">
        <v>434</v>
      </c>
      <c r="E926" s="3" t="s">
        <v>456</v>
      </c>
      <c r="F926" s="36" t="str">
        <f>IF($H926="T",$G926,$I926)</f>
        <v>SM7</v>
      </c>
      <c r="G926" s="3" t="s">
        <v>456</v>
      </c>
      <c r="H926" s="17" t="str">
        <f>IF(SUBSTITUTE(C926," ","")=SUBSTITUTE(G926," ",""),"T","F")</f>
        <v>T</v>
      </c>
    </row>
    <row r="927" spans="1:11">
      <c r="A927" s="20"/>
      <c r="B927" s="17"/>
      <c r="C927" s="17"/>
      <c r="D927" s="17"/>
      <c r="E927" s="17"/>
      <c r="F927" s="21"/>
      <c r="G927" s="17"/>
      <c r="H927" s="17" t="str">
        <f>""</f>
        <v/>
      </c>
    </row>
    <row r="928" spans="1:11">
      <c r="A928" s="18" t="s">
        <v>434</v>
      </c>
      <c r="B928" s="3" t="s">
        <v>454</v>
      </c>
      <c r="C928" s="3" t="s">
        <v>730</v>
      </c>
      <c r="D928" s="3" t="s">
        <v>434</v>
      </c>
      <c r="E928" s="3" t="s">
        <v>454</v>
      </c>
      <c r="F928" s="36" t="str">
        <f>IF($H928="T",$G928,$I928)</f>
        <v>더 뉴 SM6</v>
      </c>
      <c r="G928" s="3" t="s">
        <v>459</v>
      </c>
      <c r="H928" s="17" t="str">
        <f>IF(SUBSTITUTE(C928," ","")=SUBSTITUTE(G928," ",""),"T","F")</f>
        <v>F</v>
      </c>
      <c r="I928" s="1" t="s">
        <v>455</v>
      </c>
    </row>
    <row r="929" spans="1:9">
      <c r="A929" s="20"/>
      <c r="B929" s="17"/>
      <c r="C929" s="17"/>
      <c r="D929" s="17"/>
      <c r="E929" s="17"/>
      <c r="F929" s="21"/>
      <c r="G929" s="17"/>
      <c r="H929" s="17" t="str">
        <f>""</f>
        <v/>
      </c>
    </row>
    <row r="930" spans="1:9">
      <c r="A930" s="18" t="s">
        <v>434</v>
      </c>
      <c r="B930" s="3" t="s">
        <v>454</v>
      </c>
      <c r="C930" s="3" t="s">
        <v>454</v>
      </c>
      <c r="D930" s="3" t="s">
        <v>434</v>
      </c>
      <c r="E930" s="3" t="s">
        <v>454</v>
      </c>
      <c r="F930" s="36" t="str">
        <f>IF($H930="T",$G930,$I930)</f>
        <v>SM6</v>
      </c>
      <c r="G930" s="3" t="s">
        <v>454</v>
      </c>
      <c r="H930" s="17" t="str">
        <f>IF(SUBSTITUTE(C930," ","")=SUBSTITUTE(G930," ",""),"T","F")</f>
        <v>T</v>
      </c>
    </row>
    <row r="931" spans="1:9">
      <c r="A931" s="20"/>
      <c r="B931" s="17"/>
      <c r="C931" s="17"/>
      <c r="D931" s="17"/>
      <c r="E931" s="17"/>
      <c r="F931" s="21"/>
      <c r="G931" s="17"/>
      <c r="H931" s="17" t="str">
        <f>""</f>
        <v/>
      </c>
    </row>
    <row r="932" spans="1:9">
      <c r="A932" s="18" t="s">
        <v>434</v>
      </c>
      <c r="B932" s="3" t="s">
        <v>440</v>
      </c>
      <c r="C932" s="3" t="s">
        <v>441</v>
      </c>
      <c r="D932" s="3" t="s">
        <v>434</v>
      </c>
      <c r="E932" s="3" t="s">
        <v>440</v>
      </c>
      <c r="F932" s="36" t="str">
        <f>IF($H932="T",$G932,$I932)</f>
        <v>뉴 QM6</v>
      </c>
      <c r="G932" s="3" t="s">
        <v>436</v>
      </c>
      <c r="H932" s="17" t="str">
        <f>IF(SUBSTITUTE(C932," ","")=SUBSTITUTE(G932," ",""),"T","F")</f>
        <v>F</v>
      </c>
      <c r="I932" s="3" t="s">
        <v>441</v>
      </c>
    </row>
    <row r="933" spans="1:9">
      <c r="A933" s="20"/>
      <c r="B933" s="17"/>
      <c r="C933" s="17"/>
      <c r="D933" s="17"/>
      <c r="E933" s="17"/>
      <c r="F933" s="21"/>
      <c r="G933" s="17"/>
      <c r="H933" s="17" t="str">
        <f>""</f>
        <v/>
      </c>
    </row>
    <row r="934" spans="1:9">
      <c r="A934" s="18" t="s">
        <v>434</v>
      </c>
      <c r="B934" s="3" t="s">
        <v>440</v>
      </c>
      <c r="C934" s="3" t="s">
        <v>442</v>
      </c>
      <c r="D934" s="3" t="s">
        <v>434</v>
      </c>
      <c r="E934" s="3" t="s">
        <v>440</v>
      </c>
      <c r="F934" s="36" t="str">
        <f>IF($H934="T",$G934,$I934)</f>
        <v>더 뉴 QM6</v>
      </c>
      <c r="G934" s="3" t="s">
        <v>442</v>
      </c>
      <c r="H934" s="17" t="str">
        <f>IF(SUBSTITUTE(C934," ","")=SUBSTITUTE(G934," ",""),"T","F")</f>
        <v>T</v>
      </c>
    </row>
    <row r="935" spans="1:9">
      <c r="A935" s="20"/>
      <c r="B935" s="17"/>
      <c r="C935" s="17"/>
      <c r="D935" s="17"/>
      <c r="E935" s="17"/>
      <c r="F935" s="21"/>
      <c r="G935" s="17"/>
      <c r="H935" s="17" t="str">
        <f>""</f>
        <v/>
      </c>
    </row>
    <row r="936" spans="1:9">
      <c r="A936" s="18" t="s">
        <v>434</v>
      </c>
      <c r="B936" s="3" t="s">
        <v>440</v>
      </c>
      <c r="C936" s="3" t="s">
        <v>440</v>
      </c>
      <c r="D936" s="3" t="s">
        <v>434</v>
      </c>
      <c r="E936" s="3" t="s">
        <v>440</v>
      </c>
      <c r="F936" s="36" t="str">
        <f>IF($H936="T",$G936,$I936)</f>
        <v>QM6</v>
      </c>
      <c r="G936" s="3" t="s">
        <v>440</v>
      </c>
      <c r="H936" s="17" t="str">
        <f>IF(SUBSTITUTE(C936," ","")=SUBSTITUTE(G936," ",""),"T","F")</f>
        <v>T</v>
      </c>
    </row>
    <row r="937" spans="1:9">
      <c r="A937" s="20"/>
      <c r="B937" s="17"/>
      <c r="C937" s="17"/>
      <c r="D937" s="17"/>
      <c r="E937" s="17"/>
      <c r="F937" s="21"/>
      <c r="G937" s="17"/>
      <c r="H937" s="17" t="str">
        <f>""</f>
        <v/>
      </c>
    </row>
    <row r="938" spans="1:9">
      <c r="A938" s="18" t="s">
        <v>434</v>
      </c>
      <c r="B938" s="3" t="s">
        <v>435</v>
      </c>
      <c r="C938" s="3" t="s">
        <v>731</v>
      </c>
      <c r="D938" s="3" t="s">
        <v>434</v>
      </c>
      <c r="E938" s="3" t="s">
        <v>435</v>
      </c>
      <c r="F938" s="36" t="str">
        <f>IF($H938="T",$G938,$I938)</f>
        <v>뉴QM3</v>
      </c>
      <c r="G938" s="3" t="s">
        <v>435</v>
      </c>
      <c r="H938" s="17" t="str">
        <f>IF(SUBSTITUTE(C938," ","")=SUBSTITUTE(G938," ",""),"T","F")</f>
        <v>F</v>
      </c>
      <c r="I938" s="3" t="s">
        <v>436</v>
      </c>
    </row>
    <row r="939" spans="1:9">
      <c r="A939" s="20"/>
      <c r="B939" s="17"/>
      <c r="C939" s="17"/>
      <c r="D939" s="17"/>
      <c r="E939" s="17"/>
      <c r="F939" s="21"/>
      <c r="G939" s="17"/>
      <c r="H939" s="17" t="str">
        <f>""</f>
        <v/>
      </c>
    </row>
    <row r="940" spans="1:9">
      <c r="A940" s="18" t="s">
        <v>434</v>
      </c>
      <c r="B940" s="3" t="s">
        <v>435</v>
      </c>
      <c r="C940" s="3" t="s">
        <v>435</v>
      </c>
      <c r="D940" s="3" t="s">
        <v>434</v>
      </c>
      <c r="E940" s="3" t="s">
        <v>435</v>
      </c>
      <c r="F940" s="36" t="str">
        <f>IF($H940="T",$G940,$I940)</f>
        <v>QM3</v>
      </c>
      <c r="G940" s="3" t="s">
        <v>435</v>
      </c>
      <c r="H940" s="17" t="str">
        <f>IF(SUBSTITUTE(C940," ","")=SUBSTITUTE(G940," ",""),"T","F")</f>
        <v>T</v>
      </c>
    </row>
    <row r="941" spans="1:9">
      <c r="A941" s="20"/>
      <c r="B941" s="17"/>
      <c r="C941" s="17"/>
      <c r="D941" s="17"/>
      <c r="E941" s="17"/>
      <c r="F941" s="21"/>
      <c r="G941" s="17"/>
      <c r="H941" s="17" t="str">
        <f>""</f>
        <v/>
      </c>
    </row>
    <row r="942" spans="1:9">
      <c r="A942" s="18" t="s">
        <v>434</v>
      </c>
      <c r="B942" s="3" t="s">
        <v>437</v>
      </c>
      <c r="C942" s="3" t="s">
        <v>732</v>
      </c>
      <c r="D942" s="3" t="s">
        <v>434</v>
      </c>
      <c r="E942" s="3" t="s">
        <v>437</v>
      </c>
      <c r="F942" s="36" t="str">
        <f>IF($H942="T",$G942,$I942)</f>
        <v>QM5 네오</v>
      </c>
      <c r="G942" s="3" t="s">
        <v>437</v>
      </c>
      <c r="H942" s="17" t="str">
        <f>IF(SUBSTITUTE(C942," ","")=SUBSTITUTE(G942," ",""),"T","F")</f>
        <v>F</v>
      </c>
      <c r="I942" s="1" t="s">
        <v>438</v>
      </c>
    </row>
    <row r="943" spans="1:9">
      <c r="A943" s="20"/>
      <c r="B943" s="17"/>
      <c r="C943" s="17"/>
      <c r="D943" s="17"/>
      <c r="E943" s="17"/>
      <c r="F943" s="21"/>
      <c r="G943" s="17"/>
      <c r="H943" s="17" t="str">
        <f>""</f>
        <v/>
      </c>
    </row>
    <row r="944" spans="1:9">
      <c r="A944" s="18" t="s">
        <v>434</v>
      </c>
      <c r="B944" s="3" t="s">
        <v>437</v>
      </c>
      <c r="C944" s="3" t="s">
        <v>439</v>
      </c>
      <c r="D944" s="3" t="s">
        <v>434</v>
      </c>
      <c r="E944" s="3" t="s">
        <v>437</v>
      </c>
      <c r="F944" s="36" t="str">
        <f>IF($H944="T",$G944,$I944)</f>
        <v>뉴QM5</v>
      </c>
      <c r="G944" s="3" t="s">
        <v>439</v>
      </c>
      <c r="H944" s="17" t="str">
        <f>IF(SUBSTITUTE(C944," ","")=SUBSTITUTE(G944," ",""),"T","F")</f>
        <v>T</v>
      </c>
    </row>
    <row r="945" spans="1:9">
      <c r="A945" s="20"/>
      <c r="B945" s="17"/>
      <c r="C945" s="17"/>
      <c r="D945" s="17"/>
      <c r="E945" s="17"/>
      <c r="F945" s="21"/>
      <c r="G945" s="17"/>
      <c r="H945" s="17" t="str">
        <f>""</f>
        <v/>
      </c>
    </row>
    <row r="946" spans="1:9">
      <c r="A946" s="18" t="s">
        <v>434</v>
      </c>
      <c r="B946" s="3" t="s">
        <v>437</v>
      </c>
      <c r="C946" s="3" t="s">
        <v>437</v>
      </c>
      <c r="D946" s="3" t="s">
        <v>434</v>
      </c>
      <c r="E946" s="3" t="s">
        <v>437</v>
      </c>
      <c r="F946" s="36" t="str">
        <f>IF($H946="T",$G946,$I946)</f>
        <v>QM5</v>
      </c>
      <c r="G946" s="3" t="s">
        <v>437</v>
      </c>
      <c r="H946" s="17" t="str">
        <f>IF(SUBSTITUTE(C946," ","")=SUBSTITUTE(G946," ",""),"T","F")</f>
        <v>T</v>
      </c>
    </row>
    <row r="947" spans="1:9">
      <c r="A947" s="20"/>
      <c r="B947" s="17"/>
      <c r="C947" s="17"/>
      <c r="D947" s="17"/>
      <c r="E947" s="17"/>
      <c r="F947" s="21"/>
      <c r="G947" s="17"/>
      <c r="H947" s="17" t="str">
        <f>""</f>
        <v/>
      </c>
    </row>
    <row r="948" spans="1:9">
      <c r="A948" s="18" t="s">
        <v>434</v>
      </c>
      <c r="B948" s="3" t="s">
        <v>460</v>
      </c>
      <c r="C948" s="3" t="s">
        <v>460</v>
      </c>
      <c r="D948" s="3" t="s">
        <v>434</v>
      </c>
      <c r="E948" s="3" t="s">
        <v>460</v>
      </c>
      <c r="F948" s="36" t="str">
        <f>IF($H948="T",$G948,$I948)</f>
        <v>XM3</v>
      </c>
      <c r="G948" s="3" t="s">
        <v>460</v>
      </c>
      <c r="H948" s="17" t="str">
        <f>IF(SUBSTITUTE(C948," ","")=SUBSTITUTE(G948," ",""),"T","F")</f>
        <v>T</v>
      </c>
    </row>
    <row r="949" spans="1:9">
      <c r="A949" s="20"/>
      <c r="B949" s="17"/>
      <c r="C949" s="17"/>
      <c r="D949" s="17"/>
      <c r="E949" s="17"/>
      <c r="F949" s="21"/>
      <c r="G949" s="17"/>
      <c r="H949" s="17" t="str">
        <f>""</f>
        <v/>
      </c>
    </row>
    <row r="950" spans="1:9">
      <c r="A950" s="18" t="s">
        <v>434</v>
      </c>
      <c r="B950" s="3" t="s">
        <v>465</v>
      </c>
      <c r="C950" s="3" t="s">
        <v>465</v>
      </c>
      <c r="D950" s="3" t="s">
        <v>434</v>
      </c>
      <c r="E950" s="3" t="s">
        <v>465</v>
      </c>
      <c r="F950" s="36" t="str">
        <f>IF($H950="T",$G950,$I950)</f>
        <v>클리오</v>
      </c>
      <c r="G950" s="3" t="s">
        <v>465</v>
      </c>
      <c r="H950" s="17" t="str">
        <f>IF(SUBSTITUTE(C950," ","")=SUBSTITUTE(G950," ",""),"T","F")</f>
        <v>T</v>
      </c>
    </row>
    <row r="951" spans="1:9">
      <c r="A951" s="20"/>
      <c r="B951" s="17"/>
      <c r="C951" s="17"/>
      <c r="D951" s="17"/>
      <c r="E951" s="17"/>
      <c r="F951" s="21"/>
      <c r="G951" s="17"/>
      <c r="H951" s="17" t="str">
        <f>""</f>
        <v/>
      </c>
    </row>
    <row r="952" spans="1:9">
      <c r="A952" s="18" t="s">
        <v>434</v>
      </c>
      <c r="B952" s="3" t="s">
        <v>461</v>
      </c>
      <c r="C952" s="3" t="s">
        <v>733</v>
      </c>
      <c r="D952" s="3" t="s">
        <v>434</v>
      </c>
      <c r="E952" s="3" t="s">
        <v>461</v>
      </c>
      <c r="F952" s="36" t="str">
        <f>IF($H952="T",$G952,$I952)</f>
        <v>뉴 마스터</v>
      </c>
      <c r="G952" s="3" t="s">
        <v>51</v>
      </c>
      <c r="H952" s="17" t="str">
        <f>IF(SUBSTITUTE(C952," ","")=SUBSTITUTE(G952," ",""),"T","F")</f>
        <v>F</v>
      </c>
      <c r="I952" s="3" t="s">
        <v>462</v>
      </c>
    </row>
    <row r="953" spans="1:9">
      <c r="A953" s="20"/>
      <c r="B953" s="17"/>
      <c r="C953" s="17"/>
      <c r="D953" s="17"/>
      <c r="E953" s="17"/>
      <c r="F953" s="21"/>
      <c r="G953" s="17"/>
      <c r="H953" s="17" t="str">
        <f>""</f>
        <v/>
      </c>
    </row>
    <row r="954" spans="1:9">
      <c r="A954" s="18" t="s">
        <v>434</v>
      </c>
      <c r="B954" s="3" t="s">
        <v>461</v>
      </c>
      <c r="C954" s="3" t="s">
        <v>734</v>
      </c>
      <c r="D954" s="3" t="s">
        <v>434</v>
      </c>
      <c r="E954" s="3" t="s">
        <v>461</v>
      </c>
      <c r="F954" s="36" t="str">
        <f>IF($H954="T",$G954,$I954)</f>
        <v>뉴 마스터</v>
      </c>
      <c r="G954" s="3" t="s">
        <v>696</v>
      </c>
      <c r="H954" s="17" t="str">
        <f>IF(SUBSTITUTE(C954," ","")=SUBSTITUTE(G954," ",""),"T","F")</f>
        <v>F</v>
      </c>
      <c r="I954" s="3" t="s">
        <v>462</v>
      </c>
    </row>
    <row r="955" spans="1:9">
      <c r="A955" s="20"/>
      <c r="B955" s="17"/>
      <c r="C955" s="17"/>
      <c r="D955" s="17"/>
      <c r="E955" s="17"/>
      <c r="F955" s="21"/>
      <c r="G955" s="17"/>
      <c r="H955" s="17" t="str">
        <f>""</f>
        <v/>
      </c>
    </row>
    <row r="956" spans="1:9">
      <c r="A956" s="18" t="s">
        <v>434</v>
      </c>
      <c r="B956" s="3" t="s">
        <v>461</v>
      </c>
      <c r="C956" s="3" t="s">
        <v>735</v>
      </c>
      <c r="D956" s="3" t="s">
        <v>434</v>
      </c>
      <c r="E956" s="3" t="s">
        <v>461</v>
      </c>
      <c r="F956" s="36" t="str">
        <f>IF($H956="T",$G956,$I956)</f>
        <v>마스터</v>
      </c>
      <c r="G956" s="3" t="s">
        <v>405</v>
      </c>
      <c r="H956" s="17" t="str">
        <f>IF(SUBSTITUTE(C956," ","")=SUBSTITUTE(G956," ",""),"T","F")</f>
        <v>F</v>
      </c>
      <c r="I956" s="3" t="s">
        <v>461</v>
      </c>
    </row>
    <row r="957" spans="1:9">
      <c r="A957" s="20"/>
      <c r="B957" s="17"/>
      <c r="C957" s="17"/>
      <c r="D957" s="17"/>
      <c r="E957" s="17"/>
      <c r="F957" s="21"/>
      <c r="G957" s="17"/>
      <c r="H957" s="17" t="str">
        <f>""</f>
        <v/>
      </c>
    </row>
    <row r="958" spans="1:9">
      <c r="A958" s="18" t="s">
        <v>434</v>
      </c>
      <c r="B958" s="3" t="s">
        <v>461</v>
      </c>
      <c r="C958" s="3" t="s">
        <v>736</v>
      </c>
      <c r="D958" s="3" t="s">
        <v>434</v>
      </c>
      <c r="E958" s="3" t="s">
        <v>461</v>
      </c>
      <c r="F958" s="43" t="str">
        <f>IF($H958="T",$G958,$I958)</f>
        <v>마스터</v>
      </c>
      <c r="G958" s="3" t="s">
        <v>461</v>
      </c>
      <c r="H958" s="17" t="str">
        <f>IF(SUBSTITUTE(C958," ","")=SUBSTITUTE(G958," ",""),"T","F")</f>
        <v>F</v>
      </c>
      <c r="I958" s="3" t="s">
        <v>461</v>
      </c>
    </row>
    <row r="959" spans="1:9">
      <c r="A959" s="20"/>
      <c r="B959" s="17"/>
      <c r="C959" s="17"/>
      <c r="D959" s="17"/>
      <c r="E959" s="17"/>
      <c r="F959" s="21"/>
      <c r="G959" s="17"/>
      <c r="H959" s="17" t="str">
        <f>""</f>
        <v/>
      </c>
    </row>
    <row r="960" spans="1:9">
      <c r="A960" s="18" t="s">
        <v>434</v>
      </c>
      <c r="B960" s="3" t="s">
        <v>466</v>
      </c>
      <c r="C960" s="3" t="s">
        <v>466</v>
      </c>
      <c r="D960" s="3" t="s">
        <v>434</v>
      </c>
      <c r="E960" s="3" t="s">
        <v>466</v>
      </c>
      <c r="F960" s="36" t="str">
        <f>IF($H960="T",$G960,$I960)</f>
        <v>트위지</v>
      </c>
      <c r="G960" s="3" t="s">
        <v>466</v>
      </c>
      <c r="H960" s="17" t="str">
        <f>IF(SUBSTITUTE(C960," ","")=SUBSTITUTE(G960," ",""),"T","F")</f>
        <v>T</v>
      </c>
    </row>
    <row r="961" spans="1:27">
      <c r="A961" s="20"/>
      <c r="B961" s="17"/>
      <c r="C961" s="17"/>
      <c r="D961" s="17"/>
      <c r="E961" s="17"/>
      <c r="F961" s="21"/>
      <c r="G961" s="17"/>
      <c r="H961" s="17" t="str">
        <f>""</f>
        <v/>
      </c>
    </row>
    <row r="962" spans="1:27">
      <c r="A962" s="18" t="s">
        <v>434</v>
      </c>
      <c r="B962" s="3" t="s">
        <v>464</v>
      </c>
      <c r="C962" s="3" t="s">
        <v>464</v>
      </c>
      <c r="D962" s="3" t="s">
        <v>434</v>
      </c>
      <c r="E962" s="3" t="s">
        <v>464</v>
      </c>
      <c r="F962" s="36" t="str">
        <f>IF($H962="T",$G962,$I962)</f>
        <v>캡처</v>
      </c>
      <c r="G962" s="3" t="s">
        <v>464</v>
      </c>
      <c r="H962" s="17" t="str">
        <f>IF(SUBSTITUTE(C962," ","")=SUBSTITUTE(G962," ",""),"T","F")</f>
        <v>T</v>
      </c>
    </row>
    <row r="963" spans="1:27">
      <c r="A963" s="20"/>
      <c r="B963" s="17"/>
      <c r="C963" s="17"/>
      <c r="D963" s="17"/>
      <c r="E963" s="17"/>
      <c r="F963" s="21"/>
      <c r="G963" s="17"/>
      <c r="H963" s="17" t="str">
        <f>""</f>
        <v/>
      </c>
    </row>
    <row r="964" spans="1:27">
      <c r="A964" s="18" t="s">
        <v>434</v>
      </c>
      <c r="B964" s="3" t="s">
        <v>463</v>
      </c>
      <c r="C964" s="3" t="s">
        <v>463</v>
      </c>
      <c r="D964" s="3" t="s">
        <v>434</v>
      </c>
      <c r="E964" s="3" t="s">
        <v>463</v>
      </c>
      <c r="F964" s="36" t="str">
        <f>IF($H964="T",$G964,$I964)</f>
        <v>조에</v>
      </c>
      <c r="G964" s="3" t="s">
        <v>463</v>
      </c>
      <c r="H964" s="17" t="str">
        <f>IF(SUBSTITUTE(C964," ","")=SUBSTITUTE(G964," ",""),"T","F")</f>
        <v>T</v>
      </c>
    </row>
    <row r="965" spans="1:27">
      <c r="A965" s="30"/>
      <c r="B965" s="31"/>
      <c r="C965" s="31"/>
      <c r="D965" s="31"/>
      <c r="E965" s="31"/>
      <c r="F965" s="34"/>
      <c r="G965" s="31"/>
      <c r="H965" s="31" t="str">
        <f>""</f>
        <v/>
      </c>
      <c r="I965" s="33"/>
      <c r="J965" s="33"/>
      <c r="K965" s="33"/>
      <c r="L965" s="33"/>
      <c r="M965" s="33"/>
      <c r="N965" s="33"/>
      <c r="O965" s="33"/>
      <c r="P965" s="33"/>
      <c r="Q965" s="33"/>
      <c r="R965" s="33"/>
      <c r="S965" s="33"/>
      <c r="T965" s="33"/>
      <c r="U965" s="33"/>
      <c r="V965" s="33"/>
      <c r="W965" s="33"/>
      <c r="X965" s="33"/>
      <c r="Y965" s="33"/>
      <c r="Z965" s="33"/>
      <c r="AA965" s="33"/>
    </row>
    <row r="966" spans="1:27">
      <c r="A966" s="18" t="s">
        <v>467</v>
      </c>
      <c r="B966" s="3" t="s">
        <v>468</v>
      </c>
      <c r="C966" s="3" t="s">
        <v>737</v>
      </c>
      <c r="D966" s="3" t="s">
        <v>467</v>
      </c>
      <c r="E966" s="3" t="s">
        <v>468</v>
      </c>
      <c r="F966" s="36" t="str">
        <f>IF($H966="T",$G966,$I966)</f>
        <v>뷰티풀 코란도</v>
      </c>
      <c r="G966" s="3" t="s">
        <v>504</v>
      </c>
      <c r="H966" s="17" t="str">
        <f>IF(SUBSTITUTE(C966," ","")=SUBSTITUTE(G966," ",""),"T","F")</f>
        <v>F</v>
      </c>
      <c r="I966" s="1" t="s">
        <v>504</v>
      </c>
    </row>
    <row r="967" spans="1:27">
      <c r="A967" s="20"/>
      <c r="B967" s="17"/>
      <c r="C967" s="17"/>
      <c r="D967" s="17"/>
      <c r="E967" s="17"/>
      <c r="F967" s="21"/>
      <c r="G967" s="17"/>
      <c r="H967" s="17" t="str">
        <f>""</f>
        <v/>
      </c>
    </row>
    <row r="968" spans="1:27">
      <c r="A968" s="18" t="s">
        <v>467</v>
      </c>
      <c r="B968" s="3" t="s">
        <v>468</v>
      </c>
      <c r="C968" s="3" t="s">
        <v>505</v>
      </c>
      <c r="D968" s="3" t="s">
        <v>467</v>
      </c>
      <c r="E968" s="3" t="s">
        <v>468</v>
      </c>
      <c r="F968" s="36" t="str">
        <f>IF($H968="T",$G968,$I968)</f>
        <v>뉴 스타일 코란도 C</v>
      </c>
      <c r="G968" s="3" t="s">
        <v>505</v>
      </c>
      <c r="H968" s="17" t="str">
        <f>IF(SUBSTITUTE(C968," ","")=SUBSTITUTE(G968," ",""),"T","F")</f>
        <v>T</v>
      </c>
    </row>
    <row r="969" spans="1:27">
      <c r="A969" s="20"/>
      <c r="B969" s="17"/>
      <c r="C969" s="17"/>
      <c r="D969" s="17"/>
      <c r="E969" s="17"/>
      <c r="F969" s="21"/>
      <c r="G969" s="17"/>
      <c r="H969" s="17" t="str">
        <f>""</f>
        <v/>
      </c>
    </row>
    <row r="970" spans="1:27">
      <c r="A970" s="18" t="s">
        <v>467</v>
      </c>
      <c r="B970" s="3" t="s">
        <v>468</v>
      </c>
      <c r="C970" s="3" t="s">
        <v>501</v>
      </c>
      <c r="D970" s="3" t="s">
        <v>467</v>
      </c>
      <c r="E970" s="3" t="s">
        <v>468</v>
      </c>
      <c r="F970" s="36" t="str">
        <f>IF($H970="T",$G970,$I970)</f>
        <v>더 뉴 코란도 스포츠</v>
      </c>
      <c r="G970" s="3" t="s">
        <v>501</v>
      </c>
      <c r="H970" s="17" t="str">
        <f>IF(SUBSTITUTE(C970," ","")=SUBSTITUTE(G970," ",""),"T","F")</f>
        <v>T</v>
      </c>
    </row>
    <row r="971" spans="1:27">
      <c r="A971" s="20"/>
      <c r="B971" s="17"/>
      <c r="C971" s="17"/>
      <c r="D971" s="17"/>
      <c r="E971" s="17"/>
      <c r="F971" s="21"/>
      <c r="G971" s="17"/>
      <c r="H971" s="17" t="str">
        <f>""</f>
        <v/>
      </c>
    </row>
    <row r="972" spans="1:27">
      <c r="A972" s="18" t="s">
        <v>467</v>
      </c>
      <c r="B972" s="3" t="s">
        <v>468</v>
      </c>
      <c r="C972" s="3" t="s">
        <v>502</v>
      </c>
      <c r="D972" s="3" t="s">
        <v>467</v>
      </c>
      <c r="E972" s="3" t="s">
        <v>468</v>
      </c>
      <c r="F972" s="36" t="str">
        <f>IF($H972="T",$G972,$I972)</f>
        <v>뉴코란도 C</v>
      </c>
      <c r="G972" s="3" t="s">
        <v>502</v>
      </c>
      <c r="H972" s="17" t="str">
        <f>IF(SUBSTITUTE(C972," ","")=SUBSTITUTE(G972," ",""),"T","F")</f>
        <v>T</v>
      </c>
    </row>
    <row r="973" spans="1:27">
      <c r="A973" s="20"/>
      <c r="B973" s="17"/>
      <c r="C973" s="17"/>
      <c r="D973" s="17"/>
      <c r="E973" s="17"/>
      <c r="F973" s="21"/>
      <c r="G973" s="17"/>
      <c r="H973" s="17" t="str">
        <f>""</f>
        <v/>
      </c>
    </row>
    <row r="974" spans="1:27">
      <c r="A974" s="18" t="s">
        <v>467</v>
      </c>
      <c r="B974" s="3" t="s">
        <v>468</v>
      </c>
      <c r="C974" s="3" t="s">
        <v>738</v>
      </c>
      <c r="D974" s="3" t="s">
        <v>467</v>
      </c>
      <c r="E974" s="3" t="s">
        <v>468</v>
      </c>
      <c r="F974" s="36" t="str">
        <f>IF($H974="T",$G974,$I974)</f>
        <v>코란도 C</v>
      </c>
      <c r="G974" s="3" t="s">
        <v>503</v>
      </c>
      <c r="H974" s="17" t="str">
        <f>IF(SUBSTITUTE(C974," ","")=SUBSTITUTE(G974," ",""),"T","F")</f>
        <v>T</v>
      </c>
    </row>
    <row r="975" spans="1:27">
      <c r="A975" s="20"/>
      <c r="B975" s="17"/>
      <c r="C975" s="17"/>
      <c r="D975" s="17"/>
      <c r="E975" s="17"/>
      <c r="F975" s="21"/>
      <c r="G975" s="17"/>
      <c r="H975" s="17" t="str">
        <f>""</f>
        <v/>
      </c>
    </row>
    <row r="976" spans="1:27">
      <c r="A976" s="18" t="s">
        <v>467</v>
      </c>
      <c r="B976" s="3" t="s">
        <v>468</v>
      </c>
      <c r="C976" s="3" t="s">
        <v>499</v>
      </c>
      <c r="D976" s="3" t="s">
        <v>467</v>
      </c>
      <c r="E976" s="3" t="s">
        <v>468</v>
      </c>
      <c r="F976" s="36" t="str">
        <f>IF($H976="T",$G976,$I976)</f>
        <v>코란도 스포츠</v>
      </c>
      <c r="G976" s="3" t="s">
        <v>499</v>
      </c>
      <c r="H976" s="17" t="str">
        <f>IF(SUBSTITUTE(C976," ","")=SUBSTITUTE(G976," ",""),"T","F")</f>
        <v>T</v>
      </c>
    </row>
    <row r="977" spans="1:9">
      <c r="A977" s="20"/>
      <c r="B977" s="17"/>
      <c r="C977" s="17"/>
      <c r="D977" s="17"/>
      <c r="E977" s="17"/>
      <c r="F977" s="21"/>
      <c r="G977" s="17"/>
      <c r="H977" s="17" t="str">
        <f>""</f>
        <v/>
      </c>
    </row>
    <row r="978" spans="1:9">
      <c r="A978" s="18" t="s">
        <v>467</v>
      </c>
      <c r="B978" s="3" t="s">
        <v>468</v>
      </c>
      <c r="C978" s="3" t="s">
        <v>500</v>
      </c>
      <c r="D978" s="3" t="s">
        <v>467</v>
      </c>
      <c r="E978" s="3" t="s">
        <v>468</v>
      </c>
      <c r="F978" s="36" t="str">
        <f>IF($H978="T",$G978,$I978)</f>
        <v>코란도 투리스모</v>
      </c>
      <c r="G978" s="3" t="s">
        <v>500</v>
      </c>
      <c r="H978" s="17" t="str">
        <f>IF(SUBSTITUTE(C978," ","")=SUBSTITUTE(G978," ",""),"T","F")</f>
        <v>T</v>
      </c>
    </row>
    <row r="979" spans="1:9">
      <c r="A979" s="20"/>
      <c r="B979" s="17"/>
      <c r="C979" s="17"/>
      <c r="D979" s="17"/>
      <c r="E979" s="17"/>
      <c r="F979" s="21"/>
      <c r="G979" s="17"/>
      <c r="H979" s="17" t="str">
        <f>""</f>
        <v/>
      </c>
    </row>
    <row r="980" spans="1:9">
      <c r="A980" s="18" t="s">
        <v>467</v>
      </c>
      <c r="B980" s="3" t="s">
        <v>468</v>
      </c>
      <c r="C980" s="3" t="s">
        <v>739</v>
      </c>
      <c r="D980" s="3" t="s">
        <v>467</v>
      </c>
      <c r="E980" s="3" t="s">
        <v>468</v>
      </c>
      <c r="F980" s="36" t="str">
        <f>IF($H980="T",$G980,$I980)</f>
        <v>뉴코란도</v>
      </c>
      <c r="G980" s="3" t="s">
        <v>502</v>
      </c>
      <c r="H980" s="17" t="str">
        <f>IF(SUBSTITUTE(C980," ","")=SUBSTITUTE(G980," ",""),"T","F")</f>
        <v>F</v>
      </c>
      <c r="I980" s="3" t="s">
        <v>506</v>
      </c>
    </row>
    <row r="981" spans="1:9">
      <c r="A981" s="20"/>
      <c r="B981" s="17"/>
      <c r="C981" s="17"/>
      <c r="D981" s="17"/>
      <c r="E981" s="17"/>
      <c r="F981" s="21"/>
      <c r="G981" s="17"/>
      <c r="H981" s="17" t="str">
        <f>""</f>
        <v/>
      </c>
    </row>
    <row r="982" spans="1:9">
      <c r="A982" s="18" t="s">
        <v>467</v>
      </c>
      <c r="B982" s="3" t="s">
        <v>468</v>
      </c>
      <c r="C982" s="3" t="s">
        <v>506</v>
      </c>
      <c r="D982" s="3" t="s">
        <v>467</v>
      </c>
      <c r="E982" s="3" t="s">
        <v>468</v>
      </c>
      <c r="F982" s="36" t="str">
        <f>IF($H982="T",$G982,$I982)</f>
        <v>뉴코란도</v>
      </c>
      <c r="G982" s="3" t="s">
        <v>506</v>
      </c>
      <c r="H982" s="17" t="str">
        <f>IF(SUBSTITUTE(C982," ","")=SUBSTITUTE(G982," ",""),"T","F")</f>
        <v>T</v>
      </c>
    </row>
    <row r="983" spans="1:9">
      <c r="A983" s="20"/>
      <c r="B983" s="17"/>
      <c r="C983" s="17"/>
      <c r="D983" s="17"/>
      <c r="E983" s="17"/>
      <c r="F983" s="21"/>
      <c r="G983" s="17"/>
      <c r="H983" s="17" t="str">
        <f>""</f>
        <v/>
      </c>
    </row>
    <row r="984" spans="1:9">
      <c r="A984" s="18" t="s">
        <v>467</v>
      </c>
      <c r="B984" s="3" t="s">
        <v>468</v>
      </c>
      <c r="C984" s="3" t="s">
        <v>740</v>
      </c>
      <c r="D984" s="3" t="s">
        <v>467</v>
      </c>
      <c r="E984" s="3" t="s">
        <v>468</v>
      </c>
      <c r="F984" s="36" t="str">
        <f>IF($H984="T",$G984,$I984)</f>
        <v>코란도 훼미리</v>
      </c>
      <c r="G984" s="3" t="s">
        <v>508</v>
      </c>
      <c r="H984" s="17" t="str">
        <f>IF(SUBSTITUTE(C984," ","")=SUBSTITUTE(G984," ",""),"T","F")</f>
        <v>T</v>
      </c>
    </row>
    <row r="985" spans="1:9">
      <c r="A985" s="20"/>
      <c r="B985" s="17"/>
      <c r="C985" s="17"/>
      <c r="D985" s="17"/>
      <c r="E985" s="17"/>
      <c r="F985" s="21"/>
      <c r="G985" s="17"/>
      <c r="H985" s="17" t="str">
        <f>""</f>
        <v/>
      </c>
    </row>
    <row r="986" spans="1:9">
      <c r="A986" s="18" t="s">
        <v>467</v>
      </c>
      <c r="B986" s="3" t="s">
        <v>468</v>
      </c>
      <c r="C986" s="3" t="s">
        <v>741</v>
      </c>
      <c r="D986" s="3" t="s">
        <v>467</v>
      </c>
      <c r="E986" s="3" t="s">
        <v>468</v>
      </c>
      <c r="F986" s="36" t="str">
        <f>IF($H986="T",$G986,$I986)</f>
        <v>코란도 훼미리</v>
      </c>
      <c r="G986" s="3" t="s">
        <v>469</v>
      </c>
      <c r="H986" s="17" t="str">
        <f>IF(SUBSTITUTE(C986," ","")=SUBSTITUTE(G986," ",""),"T","F")</f>
        <v>F</v>
      </c>
      <c r="I986" s="3" t="s">
        <v>508</v>
      </c>
    </row>
    <row r="987" spans="1:9">
      <c r="A987" s="20"/>
      <c r="B987" s="17"/>
      <c r="C987" s="17"/>
      <c r="D987" s="17"/>
      <c r="E987" s="17"/>
      <c r="F987" s="21"/>
      <c r="G987" s="17"/>
      <c r="H987" s="17" t="str">
        <f>""</f>
        <v/>
      </c>
    </row>
    <row r="988" spans="1:9">
      <c r="A988" s="18" t="s">
        <v>467</v>
      </c>
      <c r="B988" s="3" t="s">
        <v>468</v>
      </c>
      <c r="C988" s="3" t="s">
        <v>507</v>
      </c>
      <c r="D988" s="3" t="s">
        <v>467</v>
      </c>
      <c r="E988" s="3" t="s">
        <v>468</v>
      </c>
      <c r="F988" s="36" t="str">
        <f>IF($H988="T",$G988,$I988)</f>
        <v>코란도 지프</v>
      </c>
      <c r="G988" s="3" t="s">
        <v>507</v>
      </c>
      <c r="H988" s="17" t="str">
        <f>IF(SUBSTITUTE(C988," ","")=SUBSTITUTE(G988," ",""),"T","F")</f>
        <v>T</v>
      </c>
    </row>
    <row r="989" spans="1:9">
      <c r="A989" s="20"/>
      <c r="B989" s="17"/>
      <c r="C989" s="17"/>
      <c r="D989" s="17"/>
      <c r="E989" s="17"/>
      <c r="F989" s="21"/>
      <c r="G989" s="17"/>
      <c r="H989" s="17" t="str">
        <f>""</f>
        <v/>
      </c>
    </row>
    <row r="990" spans="1:9">
      <c r="A990" s="18" t="s">
        <v>467</v>
      </c>
      <c r="B990" s="3" t="s">
        <v>468</v>
      </c>
      <c r="C990" s="3" t="s">
        <v>469</v>
      </c>
      <c r="D990" s="3" t="s">
        <v>467</v>
      </c>
      <c r="E990" s="3" t="s">
        <v>468</v>
      </c>
      <c r="F990" s="36" t="str">
        <f>IF($H990="T",$G990,$I990)</f>
        <v>뉴훼미리</v>
      </c>
      <c r="G990" s="3" t="s">
        <v>469</v>
      </c>
      <c r="H990" s="17" t="str">
        <f>IF(SUBSTITUTE(C990," ","")=SUBSTITUTE(G990," ",""),"T","F")</f>
        <v>T</v>
      </c>
      <c r="I990" s="1" t="s">
        <v>742</v>
      </c>
    </row>
    <row r="991" spans="1:9">
      <c r="A991" s="20"/>
      <c r="B991" s="17"/>
      <c r="C991" s="17"/>
      <c r="D991" s="17"/>
      <c r="E991" s="17"/>
      <c r="F991" s="21"/>
      <c r="G991" s="17"/>
      <c r="H991" s="17" t="str">
        <f>""</f>
        <v/>
      </c>
    </row>
    <row r="992" spans="1:9">
      <c r="A992" s="18" t="s">
        <v>467</v>
      </c>
      <c r="B992" s="3" t="s">
        <v>468</v>
      </c>
      <c r="C992" s="3" t="s">
        <v>743</v>
      </c>
      <c r="D992" s="3" t="s">
        <v>467</v>
      </c>
      <c r="E992" s="3" t="s">
        <v>468</v>
      </c>
      <c r="F992" s="36" t="str">
        <f>IF($H992="T",$G992,$I992)</f>
        <v>코란도 C</v>
      </c>
      <c r="G992" s="3" t="s">
        <v>503</v>
      </c>
      <c r="H992" s="17" t="str">
        <f>IF(SUBSTITUTE(C992," ","")=SUBSTITUTE(G992," ",""),"T","F")</f>
        <v>F</v>
      </c>
      <c r="I992" s="1" t="s">
        <v>503</v>
      </c>
    </row>
    <row r="993" spans="1:9">
      <c r="A993" s="20"/>
      <c r="B993" s="17"/>
      <c r="C993" s="17"/>
      <c r="D993" s="17"/>
      <c r="E993" s="17"/>
      <c r="F993" s="21"/>
      <c r="G993" s="17"/>
      <c r="H993" s="17" t="str">
        <f>""</f>
        <v/>
      </c>
    </row>
    <row r="994" spans="1:9">
      <c r="A994" s="18" t="s">
        <v>467</v>
      </c>
      <c r="B994" s="3" t="s">
        <v>509</v>
      </c>
      <c r="C994" s="3" t="s">
        <v>744</v>
      </c>
      <c r="D994" s="3" t="s">
        <v>467</v>
      </c>
      <c r="E994" s="3" t="s">
        <v>509</v>
      </c>
      <c r="F994" s="36" t="str">
        <f>IF($H994="T",$G994,$I994)</f>
        <v>티볼리 에어</v>
      </c>
      <c r="G994" s="3" t="s">
        <v>511</v>
      </c>
      <c r="H994" s="17" t="str">
        <f>IF(SUBSTITUTE(C994," ","")=SUBSTITUTE(G994," ",""),"T","F")</f>
        <v>F</v>
      </c>
      <c r="I994" s="1" t="s">
        <v>511</v>
      </c>
    </row>
    <row r="995" spans="1:9">
      <c r="A995" s="20"/>
      <c r="B995" s="17"/>
      <c r="C995" s="17"/>
      <c r="D995" s="17"/>
      <c r="E995" s="17"/>
      <c r="F995" s="21"/>
      <c r="G995" s="17"/>
      <c r="H995" s="17" t="str">
        <f>""</f>
        <v/>
      </c>
    </row>
    <row r="996" spans="1:9">
      <c r="A996" s="18" t="s">
        <v>467</v>
      </c>
      <c r="B996" s="3" t="s">
        <v>509</v>
      </c>
      <c r="C996" s="3" t="s">
        <v>512</v>
      </c>
      <c r="D996" s="3" t="s">
        <v>467</v>
      </c>
      <c r="E996" s="3" t="s">
        <v>509</v>
      </c>
      <c r="F996" s="36" t="str">
        <f>IF($H996="T",$G996,$I996)</f>
        <v>베리 뉴 티볼리</v>
      </c>
      <c r="G996" s="3" t="s">
        <v>512</v>
      </c>
      <c r="H996" s="17" t="str">
        <f>IF(SUBSTITUTE(C996," ","")=SUBSTITUTE(G996," ",""),"T","F")</f>
        <v>T</v>
      </c>
    </row>
    <row r="997" spans="1:9">
      <c r="A997" s="20"/>
      <c r="B997" s="17"/>
      <c r="C997" s="17"/>
      <c r="D997" s="17"/>
      <c r="E997" s="17"/>
      <c r="F997" s="21"/>
      <c r="G997" s="17"/>
      <c r="H997" s="17" t="str">
        <f>""</f>
        <v/>
      </c>
    </row>
    <row r="998" spans="1:9">
      <c r="A998" s="18" t="s">
        <v>467</v>
      </c>
      <c r="B998" s="3" t="s">
        <v>509</v>
      </c>
      <c r="C998" s="3" t="s">
        <v>510</v>
      </c>
      <c r="D998" s="3" t="s">
        <v>467</v>
      </c>
      <c r="E998" s="3" t="s">
        <v>509</v>
      </c>
      <c r="F998" s="36" t="str">
        <f>IF($H998="T",$G998,$I998)</f>
        <v>티볼리 아머</v>
      </c>
      <c r="G998" s="3" t="s">
        <v>510</v>
      </c>
      <c r="H998" s="17" t="str">
        <f>IF(SUBSTITUTE(C998," ","")=SUBSTITUTE(G998," ",""),"T","F")</f>
        <v>T</v>
      </c>
    </row>
    <row r="999" spans="1:9">
      <c r="A999" s="20"/>
      <c r="B999" s="17"/>
      <c r="C999" s="17"/>
      <c r="D999" s="17"/>
      <c r="E999" s="17"/>
      <c r="F999" s="21"/>
      <c r="G999" s="17"/>
      <c r="H999" s="17" t="str">
        <f>""</f>
        <v/>
      </c>
    </row>
    <row r="1000" spans="1:9">
      <c r="A1000" s="18" t="s">
        <v>467</v>
      </c>
      <c r="B1000" s="3" t="s">
        <v>509</v>
      </c>
      <c r="C1000" s="3" t="s">
        <v>511</v>
      </c>
      <c r="D1000" s="3" t="s">
        <v>467</v>
      </c>
      <c r="E1000" s="3" t="s">
        <v>509</v>
      </c>
      <c r="F1000" s="36" t="str">
        <f>IF($H1000="T",$G1000,$I1000)</f>
        <v>티볼리 에어</v>
      </c>
      <c r="G1000" s="3" t="s">
        <v>511</v>
      </c>
      <c r="H1000" s="17" t="str">
        <f>IF(SUBSTITUTE(C1000," ","")=SUBSTITUTE(G1000," ",""),"T","F")</f>
        <v>T</v>
      </c>
    </row>
    <row r="1001" spans="1:9">
      <c r="A1001" s="20"/>
      <c r="B1001" s="17"/>
      <c r="C1001" s="17"/>
      <c r="D1001" s="17"/>
      <c r="E1001" s="17"/>
      <c r="F1001" s="21"/>
      <c r="G1001" s="17"/>
      <c r="H1001" s="17" t="str">
        <f>""</f>
        <v/>
      </c>
    </row>
    <row r="1002" spans="1:9">
      <c r="A1002" s="18" t="s">
        <v>467</v>
      </c>
      <c r="B1002" s="3" t="s">
        <v>509</v>
      </c>
      <c r="C1002" s="3" t="s">
        <v>509</v>
      </c>
      <c r="D1002" s="3" t="s">
        <v>467</v>
      </c>
      <c r="E1002" s="3" t="s">
        <v>509</v>
      </c>
      <c r="F1002" s="36" t="str">
        <f>IF($H1002="T",$G1002,$I1002)</f>
        <v>티볼리</v>
      </c>
      <c r="G1002" s="3" t="s">
        <v>509</v>
      </c>
      <c r="H1002" s="17" t="str">
        <f>IF(SUBSTITUTE(C1002," ","")=SUBSTITUTE(G1002," ",""),"T","F")</f>
        <v>T</v>
      </c>
    </row>
    <row r="1003" spans="1:9">
      <c r="A1003" s="20"/>
      <c r="B1003" s="17"/>
      <c r="C1003" s="17"/>
      <c r="D1003" s="17"/>
      <c r="E1003" s="17"/>
      <c r="F1003" s="21"/>
      <c r="G1003" s="17"/>
      <c r="H1003" s="17" t="str">
        <f>""</f>
        <v/>
      </c>
    </row>
    <row r="1004" spans="1:9">
      <c r="A1004" s="18" t="s">
        <v>467</v>
      </c>
      <c r="B1004" s="3" t="s">
        <v>470</v>
      </c>
      <c r="C1004" s="3" t="s">
        <v>480</v>
      </c>
      <c r="D1004" s="3" t="s">
        <v>467</v>
      </c>
      <c r="E1004" s="3" t="s">
        <v>470</v>
      </c>
      <c r="F1004" s="36" t="str">
        <f>IF($H1004="T",$G1004,$I1004)</f>
        <v>더 뉴 렉스턴 스포츠</v>
      </c>
      <c r="G1004" s="3" t="s">
        <v>480</v>
      </c>
      <c r="H1004" s="17" t="str">
        <f>IF(SUBSTITUTE(C1004," ","")=SUBSTITUTE(G1004," ",""),"T","F")</f>
        <v>T</v>
      </c>
    </row>
    <row r="1005" spans="1:9">
      <c r="A1005" s="20"/>
      <c r="B1005" s="17"/>
      <c r="C1005" s="17"/>
      <c r="D1005" s="17"/>
      <c r="E1005" s="17"/>
      <c r="F1005" s="21"/>
      <c r="G1005" s="17"/>
      <c r="H1005" s="17" t="str">
        <f>""</f>
        <v/>
      </c>
    </row>
    <row r="1006" spans="1:9">
      <c r="A1006" s="18" t="s">
        <v>467</v>
      </c>
      <c r="B1006" s="3" t="s">
        <v>470</v>
      </c>
      <c r="C1006" s="3" t="s">
        <v>745</v>
      </c>
      <c r="D1006" s="3" t="s">
        <v>467</v>
      </c>
      <c r="E1006" s="3" t="s">
        <v>470</v>
      </c>
      <c r="F1006" s="36" t="str">
        <f>IF($H1006="T",$G1006,$I1006)</f>
        <v>더 뉴 렉스턴 스포츠 칸</v>
      </c>
      <c r="G1006" s="3" t="s">
        <v>473</v>
      </c>
      <c r="H1006" s="17" t="str">
        <f>IF(SUBSTITUTE(C1006," ","")=SUBSTITUTE(G1006," ",""),"T","F")</f>
        <v>F</v>
      </c>
      <c r="I1006" s="1" t="s">
        <v>479</v>
      </c>
    </row>
    <row r="1007" spans="1:9">
      <c r="A1007" s="20"/>
      <c r="B1007" s="17"/>
      <c r="C1007" s="17"/>
      <c r="D1007" s="17"/>
      <c r="E1007" s="17"/>
      <c r="F1007" s="21"/>
      <c r="G1007" s="17"/>
      <c r="H1007" s="17" t="str">
        <f>""</f>
        <v/>
      </c>
    </row>
    <row r="1008" spans="1:9">
      <c r="A1008" s="18" t="s">
        <v>467</v>
      </c>
      <c r="B1008" s="3" t="s">
        <v>470</v>
      </c>
      <c r="C1008" s="3" t="s">
        <v>476</v>
      </c>
      <c r="D1008" s="3" t="s">
        <v>467</v>
      </c>
      <c r="E1008" s="3" t="s">
        <v>470</v>
      </c>
      <c r="F1008" s="36" t="str">
        <f>IF($H1008="T",$G1008,$I1008)</f>
        <v>올 뉴 렉스턴</v>
      </c>
      <c r="G1008" s="3" t="s">
        <v>476</v>
      </c>
      <c r="H1008" s="17" t="str">
        <f>IF(SUBSTITUTE(C1008," ","")=SUBSTITUTE(G1008," ",""),"T","F")</f>
        <v>T</v>
      </c>
    </row>
    <row r="1009" spans="1:9">
      <c r="A1009" s="20"/>
      <c r="B1009" s="17"/>
      <c r="C1009" s="17"/>
      <c r="D1009" s="17"/>
      <c r="E1009" s="17"/>
      <c r="F1009" s="21"/>
      <c r="G1009" s="17"/>
      <c r="H1009" s="17" t="str">
        <f>""</f>
        <v/>
      </c>
    </row>
    <row r="1010" spans="1:9">
      <c r="A1010" s="18" t="s">
        <v>467</v>
      </c>
      <c r="B1010" s="3" t="s">
        <v>470</v>
      </c>
      <c r="C1010" s="3" t="s">
        <v>472</v>
      </c>
      <c r="D1010" s="3" t="s">
        <v>467</v>
      </c>
      <c r="E1010" s="3" t="s">
        <v>470</v>
      </c>
      <c r="F1010" s="36" t="str">
        <f>IF($H1010="T",$G1010,$I1010)</f>
        <v>G4 렉스턴</v>
      </c>
      <c r="G1010" s="3" t="s">
        <v>472</v>
      </c>
      <c r="H1010" s="17" t="str">
        <f>IF(SUBSTITUTE(C1010," ","")=SUBSTITUTE(G1010," ",""),"T","F")</f>
        <v>T</v>
      </c>
    </row>
    <row r="1011" spans="1:9">
      <c r="A1011" s="20"/>
      <c r="B1011" s="17"/>
      <c r="C1011" s="17"/>
      <c r="D1011" s="17"/>
      <c r="E1011" s="17"/>
      <c r="F1011" s="21"/>
      <c r="G1011" s="17"/>
      <c r="H1011" s="17" t="str">
        <f>""</f>
        <v/>
      </c>
    </row>
    <row r="1012" spans="1:9">
      <c r="A1012" s="18" t="s">
        <v>467</v>
      </c>
      <c r="B1012" s="3" t="s">
        <v>470</v>
      </c>
      <c r="C1012" s="3" t="s">
        <v>473</v>
      </c>
      <c r="D1012" s="3" t="s">
        <v>467</v>
      </c>
      <c r="E1012" s="3" t="s">
        <v>470</v>
      </c>
      <c r="F1012" s="36" t="str">
        <f>IF($H1012="T",$G1012,$I1012)</f>
        <v>렉스턴 스포츠 칸</v>
      </c>
      <c r="G1012" s="3" t="s">
        <v>473</v>
      </c>
      <c r="H1012" s="17" t="str">
        <f>IF(SUBSTITUTE(C1012," ","")=SUBSTITUTE(G1012," ",""),"T","F")</f>
        <v>T</v>
      </c>
    </row>
    <row r="1013" spans="1:9">
      <c r="A1013" s="20"/>
      <c r="B1013" s="17"/>
      <c r="C1013" s="17"/>
      <c r="D1013" s="17"/>
      <c r="E1013" s="17"/>
      <c r="F1013" s="21"/>
      <c r="G1013" s="17"/>
      <c r="H1013" s="17" t="str">
        <f>""</f>
        <v/>
      </c>
    </row>
    <row r="1014" spans="1:9">
      <c r="A1014" s="18" t="s">
        <v>467</v>
      </c>
      <c r="B1014" s="3" t="s">
        <v>470</v>
      </c>
      <c r="C1014" s="3" t="s">
        <v>471</v>
      </c>
      <c r="D1014" s="3" t="s">
        <v>467</v>
      </c>
      <c r="E1014" s="3" t="s">
        <v>470</v>
      </c>
      <c r="F1014" s="36" t="str">
        <f>IF($H1014="T",$G1014,$I1014)</f>
        <v>렉스턴 스포츠</v>
      </c>
      <c r="G1014" s="3" t="s">
        <v>471</v>
      </c>
      <c r="H1014" s="17" t="str">
        <f>IF(SUBSTITUTE(C1014," ","")=SUBSTITUTE(G1014," ",""),"T","F")</f>
        <v>T</v>
      </c>
    </row>
    <row r="1015" spans="1:9">
      <c r="A1015" s="20"/>
      <c r="B1015" s="17"/>
      <c r="C1015" s="17"/>
      <c r="D1015" s="17"/>
      <c r="E1015" s="17"/>
      <c r="F1015" s="21"/>
      <c r="G1015" s="17"/>
      <c r="H1015" s="17" t="str">
        <f>""</f>
        <v/>
      </c>
    </row>
    <row r="1016" spans="1:9">
      <c r="A1016" s="18" t="s">
        <v>467</v>
      </c>
      <c r="B1016" s="3" t="s">
        <v>470</v>
      </c>
      <c r="C1016" s="3" t="s">
        <v>746</v>
      </c>
      <c r="D1016" s="3" t="s">
        <v>467</v>
      </c>
      <c r="E1016" s="3" t="s">
        <v>470</v>
      </c>
      <c r="F1016" s="36" t="str">
        <f>IF($H1016="T",$G1016,$I1016)</f>
        <v>렉스턴 W</v>
      </c>
      <c r="G1016" s="3" t="s">
        <v>474</v>
      </c>
      <c r="H1016" s="17" t="str">
        <f>IF(SUBSTITUTE(C1016," ","")=SUBSTITUTE(G1016," ",""),"T","F")</f>
        <v>T</v>
      </c>
    </row>
    <row r="1017" spans="1:9">
      <c r="A1017" s="20"/>
      <c r="B1017" s="17"/>
      <c r="C1017" s="17"/>
      <c r="D1017" s="17"/>
      <c r="E1017" s="17"/>
      <c r="F1017" s="21"/>
      <c r="G1017" s="17"/>
      <c r="H1017" s="17" t="str">
        <f>""</f>
        <v/>
      </c>
    </row>
    <row r="1018" spans="1:9">
      <c r="A1018" s="18" t="s">
        <v>467</v>
      </c>
      <c r="B1018" s="3" t="s">
        <v>470</v>
      </c>
      <c r="C1018" s="3" t="s">
        <v>747</v>
      </c>
      <c r="D1018" s="3" t="s">
        <v>467</v>
      </c>
      <c r="E1018" s="3" t="s">
        <v>470</v>
      </c>
      <c r="F1018" s="36" t="str">
        <f>IF($H1018="T",$G1018,$I1018)</f>
        <v>슈퍼 렉스턴</v>
      </c>
      <c r="G1018" s="3" t="s">
        <v>475</v>
      </c>
      <c r="H1018" s="17" t="str">
        <f>IF(SUBSTITUTE(C1018," ","")=SUBSTITUTE(G1018," ",""),"T","F")</f>
        <v>T</v>
      </c>
    </row>
    <row r="1019" spans="1:9">
      <c r="A1019" s="20"/>
      <c r="B1019" s="17"/>
      <c r="C1019" s="17"/>
      <c r="D1019" s="17"/>
      <c r="E1019" s="17"/>
      <c r="F1019" s="21"/>
      <c r="G1019" s="17"/>
      <c r="H1019" s="17" t="str">
        <f>""</f>
        <v/>
      </c>
    </row>
    <row r="1020" spans="1:9">
      <c r="A1020" s="18" t="s">
        <v>467</v>
      </c>
      <c r="B1020" s="3" t="s">
        <v>470</v>
      </c>
      <c r="C1020" s="3" t="s">
        <v>477</v>
      </c>
      <c r="D1020" s="3" t="s">
        <v>467</v>
      </c>
      <c r="E1020" s="3" t="s">
        <v>470</v>
      </c>
      <c r="F1020" s="36" t="str">
        <f>IF($H1020="T",$G1020,$I1020)</f>
        <v>렉스턴2</v>
      </c>
      <c r="G1020" s="3" t="s">
        <v>470</v>
      </c>
      <c r="H1020" s="17" t="str">
        <f>IF(SUBSTITUTE(C1020," ","")=SUBSTITUTE(G1020," ",""),"T","F")</f>
        <v>F</v>
      </c>
      <c r="I1020" s="1" t="s">
        <v>477</v>
      </c>
    </row>
    <row r="1021" spans="1:9">
      <c r="A1021" s="20"/>
      <c r="B1021" s="17"/>
      <c r="C1021" s="17"/>
      <c r="D1021" s="17"/>
      <c r="E1021" s="17"/>
      <c r="F1021" s="21"/>
      <c r="G1021" s="17"/>
      <c r="H1021" s="17" t="str">
        <f>""</f>
        <v/>
      </c>
    </row>
    <row r="1022" spans="1:9">
      <c r="A1022" s="18" t="s">
        <v>467</v>
      </c>
      <c r="B1022" s="3" t="s">
        <v>470</v>
      </c>
      <c r="C1022" s="3" t="s">
        <v>478</v>
      </c>
      <c r="D1022" s="3" t="s">
        <v>467</v>
      </c>
      <c r="E1022" s="3" t="s">
        <v>470</v>
      </c>
      <c r="F1022" s="36" t="str">
        <f>IF($H1022="T",$G1022,$I1022)</f>
        <v>뉴렉스턴</v>
      </c>
      <c r="G1022" s="3" t="s">
        <v>478</v>
      </c>
      <c r="H1022" s="17" t="str">
        <f>IF(SUBSTITUTE(C1022," ","")=SUBSTITUTE(G1022," ",""),"T","F")</f>
        <v>T</v>
      </c>
    </row>
    <row r="1023" spans="1:9">
      <c r="A1023" s="20"/>
      <c r="B1023" s="17"/>
      <c r="C1023" s="17"/>
      <c r="D1023" s="17"/>
      <c r="E1023" s="17"/>
      <c r="F1023" s="21"/>
      <c r="G1023" s="17"/>
      <c r="H1023" s="17" t="str">
        <f>""</f>
        <v/>
      </c>
    </row>
    <row r="1024" spans="1:9">
      <c r="A1024" s="18" t="s">
        <v>467</v>
      </c>
      <c r="B1024" s="3" t="s">
        <v>470</v>
      </c>
      <c r="C1024" s="3" t="s">
        <v>470</v>
      </c>
      <c r="D1024" s="3" t="s">
        <v>467</v>
      </c>
      <c r="E1024" s="3" t="s">
        <v>470</v>
      </c>
      <c r="F1024" s="36" t="str">
        <f>IF($H1024="T",$G1024,$I1024)</f>
        <v>렉스턴</v>
      </c>
      <c r="G1024" s="3" t="s">
        <v>470</v>
      </c>
      <c r="H1024" s="17" t="str">
        <f>IF(SUBSTITUTE(C1024," ","")=SUBSTITUTE(G1024," ",""),"T","F")</f>
        <v>T</v>
      </c>
    </row>
    <row r="1025" spans="1:8">
      <c r="A1025" s="20"/>
      <c r="B1025" s="17"/>
      <c r="C1025" s="17"/>
      <c r="D1025" s="17"/>
      <c r="E1025" s="17"/>
      <c r="F1025" s="21"/>
      <c r="G1025" s="17"/>
      <c r="H1025" s="17" t="str">
        <f>""</f>
        <v/>
      </c>
    </row>
    <row r="1026" spans="1:8">
      <c r="A1026" s="18" t="s">
        <v>467</v>
      </c>
      <c r="B1026" s="3" t="s">
        <v>490</v>
      </c>
      <c r="C1026" s="3" t="s">
        <v>748</v>
      </c>
      <c r="D1026" s="3" t="s">
        <v>467</v>
      </c>
      <c r="E1026" s="3" t="s">
        <v>490</v>
      </c>
      <c r="F1026" s="36" t="str">
        <f>IF($H1026="T",$G1026,$I1026)</f>
        <v>뉴체어맨 W</v>
      </c>
      <c r="G1026" s="3" t="s">
        <v>491</v>
      </c>
      <c r="H1026" s="17" t="str">
        <f>IF(SUBSTITUTE(C1026," ","")=SUBSTITUTE(G1026," ",""),"T","F")</f>
        <v>T</v>
      </c>
    </row>
    <row r="1027" spans="1:8">
      <c r="A1027" s="20"/>
      <c r="B1027" s="17"/>
      <c r="C1027" s="17"/>
      <c r="D1027" s="17"/>
      <c r="E1027" s="17"/>
      <c r="F1027" s="21"/>
      <c r="G1027" s="17"/>
      <c r="H1027" s="17" t="str">
        <f>""</f>
        <v/>
      </c>
    </row>
    <row r="1028" spans="1:8">
      <c r="A1028" s="18" t="s">
        <v>467</v>
      </c>
      <c r="B1028" s="3" t="s">
        <v>490</v>
      </c>
      <c r="C1028" s="3" t="s">
        <v>749</v>
      </c>
      <c r="D1028" s="3" t="s">
        <v>467</v>
      </c>
      <c r="E1028" s="3" t="s">
        <v>490</v>
      </c>
      <c r="F1028" s="36" t="str">
        <f>IF($H1028="T",$G1028,$I1028)</f>
        <v>체어맨 W</v>
      </c>
      <c r="G1028" s="3" t="s">
        <v>492</v>
      </c>
      <c r="H1028" s="17" t="str">
        <f>IF(SUBSTITUTE(C1028," ","")=SUBSTITUTE(G1028," ",""),"T","F")</f>
        <v>T</v>
      </c>
    </row>
    <row r="1029" spans="1:8">
      <c r="A1029" s="20"/>
      <c r="B1029" s="17"/>
      <c r="C1029" s="17"/>
      <c r="D1029" s="17"/>
      <c r="E1029" s="17"/>
      <c r="F1029" s="21"/>
      <c r="G1029" s="17"/>
      <c r="H1029" s="17" t="str">
        <f>""</f>
        <v/>
      </c>
    </row>
    <row r="1030" spans="1:8">
      <c r="A1030" s="18" t="s">
        <v>467</v>
      </c>
      <c r="B1030" s="3" t="s">
        <v>490</v>
      </c>
      <c r="C1030" s="3" t="s">
        <v>750</v>
      </c>
      <c r="D1030" s="3" t="s">
        <v>467</v>
      </c>
      <c r="E1030" s="3" t="s">
        <v>490</v>
      </c>
      <c r="F1030" s="36" t="str">
        <f>IF($H1030="T",$G1030,$I1030)</f>
        <v>체어맨 H 뉴 클래식</v>
      </c>
      <c r="G1030" s="3" t="s">
        <v>495</v>
      </c>
      <c r="H1030" s="17" t="str">
        <f>IF(SUBSTITUTE(C1030," ","")=SUBSTITUTE(G1030," ",""),"T","F")</f>
        <v>T</v>
      </c>
    </row>
    <row r="1031" spans="1:8">
      <c r="A1031" s="20"/>
      <c r="B1031" s="17"/>
      <c r="C1031" s="17"/>
      <c r="D1031" s="17"/>
      <c r="E1031" s="17"/>
      <c r="F1031" s="21"/>
      <c r="G1031" s="17"/>
      <c r="H1031" s="17" t="str">
        <f>""</f>
        <v/>
      </c>
    </row>
    <row r="1032" spans="1:8">
      <c r="A1032" s="18" t="s">
        <v>467</v>
      </c>
      <c r="B1032" s="3" t="s">
        <v>490</v>
      </c>
      <c r="C1032" s="3" t="s">
        <v>751</v>
      </c>
      <c r="D1032" s="3" t="s">
        <v>467</v>
      </c>
      <c r="E1032" s="3" t="s">
        <v>490</v>
      </c>
      <c r="F1032" s="36" t="str">
        <f>IF($H1032="T",$G1032,$I1032)</f>
        <v>체어맨 H</v>
      </c>
      <c r="G1032" s="3" t="s">
        <v>494</v>
      </c>
      <c r="H1032" s="17" t="str">
        <f>IF(SUBSTITUTE(C1032," ","")=SUBSTITUTE(G1032," ",""),"T","F")</f>
        <v>T</v>
      </c>
    </row>
    <row r="1033" spans="1:8">
      <c r="A1033" s="20"/>
      <c r="B1033" s="17"/>
      <c r="C1033" s="17"/>
      <c r="D1033" s="17"/>
      <c r="E1033" s="17"/>
      <c r="F1033" s="21"/>
      <c r="G1033" s="17"/>
      <c r="H1033" s="17" t="str">
        <f>""</f>
        <v/>
      </c>
    </row>
    <row r="1034" spans="1:8">
      <c r="A1034" s="18" t="s">
        <v>467</v>
      </c>
      <c r="B1034" s="3" t="s">
        <v>490</v>
      </c>
      <c r="C1034" s="3" t="s">
        <v>493</v>
      </c>
      <c r="D1034" s="3" t="s">
        <v>467</v>
      </c>
      <c r="E1034" s="3" t="s">
        <v>490</v>
      </c>
      <c r="F1034" s="36" t="str">
        <f>IF($H1034="T",$G1034,$I1034)</f>
        <v>뉴체어맨</v>
      </c>
      <c r="G1034" s="3" t="s">
        <v>493</v>
      </c>
      <c r="H1034" s="17" t="str">
        <f>IF(SUBSTITUTE(C1034," ","")=SUBSTITUTE(G1034," ",""),"T","F")</f>
        <v>T</v>
      </c>
    </row>
    <row r="1035" spans="1:8">
      <c r="A1035" s="20"/>
      <c r="B1035" s="17"/>
      <c r="C1035" s="17"/>
      <c r="D1035" s="17"/>
      <c r="E1035" s="17"/>
      <c r="F1035" s="21"/>
      <c r="G1035" s="17"/>
      <c r="H1035" s="17" t="str">
        <f>""</f>
        <v/>
      </c>
    </row>
    <row r="1036" spans="1:8">
      <c r="A1036" s="18" t="s">
        <v>467</v>
      </c>
      <c r="B1036" s="3" t="s">
        <v>490</v>
      </c>
      <c r="C1036" s="3" t="s">
        <v>490</v>
      </c>
      <c r="D1036" s="3" t="s">
        <v>467</v>
      </c>
      <c r="E1036" s="3" t="s">
        <v>490</v>
      </c>
      <c r="F1036" s="36" t="str">
        <f>IF($H1036="T",$G1036,$I1036)</f>
        <v>체어맨</v>
      </c>
      <c r="G1036" s="3" t="s">
        <v>490</v>
      </c>
      <c r="H1036" s="17" t="str">
        <f>IF(SUBSTITUTE(C1036," ","")=SUBSTITUTE(G1036," ",""),"T","F")</f>
        <v>T</v>
      </c>
    </row>
    <row r="1037" spans="1:8">
      <c r="A1037" s="20"/>
      <c r="B1037" s="17"/>
      <c r="C1037" s="17"/>
      <c r="D1037" s="17"/>
      <c r="E1037" s="17"/>
      <c r="F1037" s="21"/>
      <c r="G1037" s="17"/>
      <c r="H1037" s="17" t="str">
        <f>""</f>
        <v/>
      </c>
    </row>
    <row r="1038" spans="1:8">
      <c r="A1038" s="18" t="s">
        <v>467</v>
      </c>
      <c r="B1038" s="3" t="s">
        <v>487</v>
      </c>
      <c r="C1038" s="3" t="s">
        <v>487</v>
      </c>
      <c r="D1038" s="3" t="s">
        <v>467</v>
      </c>
      <c r="E1038" s="3" t="s">
        <v>487</v>
      </c>
      <c r="F1038" s="36" t="str">
        <f>IF($H1038="T",$G1038,$I1038)</f>
        <v>액티언</v>
      </c>
      <c r="G1038" s="3" t="s">
        <v>487</v>
      </c>
      <c r="H1038" s="17" t="str">
        <f>IF(SUBSTITUTE(C1038," ","")=SUBSTITUTE(G1038," ",""),"T","F")</f>
        <v>T</v>
      </c>
    </row>
    <row r="1039" spans="1:8">
      <c r="A1039" s="20"/>
      <c r="B1039" s="17"/>
      <c r="C1039" s="17"/>
      <c r="D1039" s="17"/>
      <c r="E1039" s="17"/>
      <c r="F1039" s="21"/>
      <c r="G1039" s="17"/>
      <c r="H1039" s="17" t="str">
        <f>""</f>
        <v/>
      </c>
    </row>
    <row r="1040" spans="1:8">
      <c r="A1040" s="18" t="s">
        <v>467</v>
      </c>
      <c r="B1040" s="3" t="s">
        <v>487</v>
      </c>
      <c r="C1040" s="3" t="s">
        <v>752</v>
      </c>
      <c r="D1040" s="3" t="s">
        <v>467</v>
      </c>
      <c r="E1040" s="3" t="s">
        <v>487</v>
      </c>
      <c r="F1040" s="36" t="str">
        <f>IF($H1040="T",$G1040,$I1040)</f>
        <v>액티언 스포츠</v>
      </c>
      <c r="G1040" s="3" t="s">
        <v>488</v>
      </c>
      <c r="H1040" s="17" t="str">
        <f>IF(SUBSTITUTE(C1040," ","")=SUBSTITUTE(G1040," ",""),"T","F")</f>
        <v>T</v>
      </c>
    </row>
    <row r="1041" spans="1:9">
      <c r="A1041" s="20"/>
      <c r="B1041" s="17"/>
      <c r="C1041" s="17"/>
      <c r="D1041" s="17"/>
      <c r="E1041" s="17"/>
      <c r="F1041" s="21"/>
      <c r="G1041" s="17"/>
      <c r="H1041" s="17" t="str">
        <f>""</f>
        <v/>
      </c>
    </row>
    <row r="1042" spans="1:9">
      <c r="A1042" s="18" t="s">
        <v>467</v>
      </c>
      <c r="B1042" s="3" t="s">
        <v>481</v>
      </c>
      <c r="C1042" s="3" t="s">
        <v>483</v>
      </c>
      <c r="D1042" s="3" t="s">
        <v>467</v>
      </c>
      <c r="E1042" s="3" t="s">
        <v>481</v>
      </c>
      <c r="F1042" s="36" t="str">
        <f>IF($H1042="T",$G1042,$I1042)</f>
        <v>로디우스 유로</v>
      </c>
      <c r="G1042" s="3" t="s">
        <v>483</v>
      </c>
      <c r="H1042" s="17" t="str">
        <f>IF(SUBSTITUTE(C1042," ","")=SUBSTITUTE(G1042," ",""),"T","F")</f>
        <v>T</v>
      </c>
    </row>
    <row r="1043" spans="1:9">
      <c r="A1043" s="20"/>
      <c r="B1043" s="17"/>
      <c r="C1043" s="17"/>
      <c r="D1043" s="17"/>
      <c r="E1043" s="17"/>
      <c r="F1043" s="21"/>
      <c r="G1043" s="17"/>
      <c r="H1043" s="17" t="str">
        <f>""</f>
        <v/>
      </c>
    </row>
    <row r="1044" spans="1:9">
      <c r="A1044" s="18" t="s">
        <v>467</v>
      </c>
      <c r="B1044" s="3" t="s">
        <v>481</v>
      </c>
      <c r="C1044" s="3" t="s">
        <v>482</v>
      </c>
      <c r="D1044" s="3" t="s">
        <v>467</v>
      </c>
      <c r="E1044" s="3" t="s">
        <v>481</v>
      </c>
      <c r="F1044" s="36" t="str">
        <f>IF($H1044="T",$G1044,$I1044)</f>
        <v>뉴로디우스</v>
      </c>
      <c r="G1044" s="3" t="s">
        <v>482</v>
      </c>
      <c r="H1044" s="17" t="str">
        <f>IF(SUBSTITUTE(C1044," ","")=SUBSTITUTE(G1044," ",""),"T","F")</f>
        <v>T</v>
      </c>
    </row>
    <row r="1045" spans="1:9">
      <c r="A1045" s="20"/>
      <c r="B1045" s="17"/>
      <c r="C1045" s="17"/>
      <c r="D1045" s="17"/>
      <c r="E1045" s="17"/>
      <c r="F1045" s="21"/>
      <c r="G1045" s="17"/>
      <c r="H1045" s="17" t="str">
        <f>""</f>
        <v/>
      </c>
    </row>
    <row r="1046" spans="1:9">
      <c r="A1046" s="18" t="s">
        <v>467</v>
      </c>
      <c r="B1046" s="3" t="s">
        <v>481</v>
      </c>
      <c r="C1046" s="3" t="s">
        <v>481</v>
      </c>
      <c r="D1046" s="3" t="s">
        <v>467</v>
      </c>
      <c r="E1046" s="3" t="s">
        <v>481</v>
      </c>
      <c r="F1046" s="36" t="str">
        <f>IF($H1046="T",$G1046,$I1046)</f>
        <v>로디우스</v>
      </c>
      <c r="G1046" s="3" t="s">
        <v>481</v>
      </c>
      <c r="H1046" s="17" t="str">
        <f>IF(SUBSTITUTE(C1046," ","")=SUBSTITUTE(G1046," ",""),"T","F")</f>
        <v>T</v>
      </c>
    </row>
    <row r="1047" spans="1:9">
      <c r="A1047" s="20"/>
      <c r="B1047" s="17"/>
      <c r="C1047" s="17"/>
      <c r="D1047" s="17"/>
      <c r="E1047" s="17"/>
      <c r="F1047" s="21"/>
      <c r="G1047" s="17"/>
      <c r="H1047" s="17" t="str">
        <f>""</f>
        <v/>
      </c>
    </row>
    <row r="1048" spans="1:9">
      <c r="A1048" s="18" t="s">
        <v>467</v>
      </c>
      <c r="B1048" s="3" t="s">
        <v>496</v>
      </c>
      <c r="C1048" s="3" t="s">
        <v>497</v>
      </c>
      <c r="D1048" s="3" t="s">
        <v>467</v>
      </c>
      <c r="E1048" s="3" t="s">
        <v>496</v>
      </c>
      <c r="F1048" s="36" t="str">
        <f>IF($H1048="T",$G1048,$I1048)</f>
        <v>뉴카이런</v>
      </c>
      <c r="G1048" s="3" t="s">
        <v>497</v>
      </c>
      <c r="H1048" s="17" t="str">
        <f>IF(SUBSTITUTE(C1048," ","")=SUBSTITUTE(G1048," ",""),"T","F")</f>
        <v>T</v>
      </c>
    </row>
    <row r="1049" spans="1:9">
      <c r="A1049" s="20"/>
      <c r="B1049" s="17"/>
      <c r="C1049" s="17"/>
      <c r="D1049" s="17"/>
      <c r="E1049" s="17"/>
      <c r="F1049" s="21"/>
      <c r="G1049" s="17"/>
      <c r="H1049" s="17" t="str">
        <f>""</f>
        <v/>
      </c>
    </row>
    <row r="1050" spans="1:9">
      <c r="A1050" s="18" t="s">
        <v>467</v>
      </c>
      <c r="B1050" s="3" t="s">
        <v>496</v>
      </c>
      <c r="C1050" s="3" t="s">
        <v>496</v>
      </c>
      <c r="D1050" s="3" t="s">
        <v>467</v>
      </c>
      <c r="E1050" s="3" t="s">
        <v>496</v>
      </c>
      <c r="F1050" s="36" t="str">
        <f>IF($H1050="T",$G1050,$I1050)</f>
        <v>카이런</v>
      </c>
      <c r="G1050" s="3" t="s">
        <v>496</v>
      </c>
      <c r="H1050" s="17" t="str">
        <f>IF(SUBSTITUTE(C1050," ","")=SUBSTITUTE(G1050," ",""),"T","F")</f>
        <v>T</v>
      </c>
    </row>
    <row r="1051" spans="1:9">
      <c r="A1051" s="20"/>
      <c r="B1051" s="17"/>
      <c r="C1051" s="17"/>
      <c r="D1051" s="17"/>
      <c r="E1051" s="17"/>
      <c r="F1051" s="21"/>
      <c r="G1051" s="17"/>
      <c r="H1051" s="17" t="str">
        <f>""</f>
        <v/>
      </c>
    </row>
    <row r="1052" spans="1:9">
      <c r="A1052" s="18" t="s">
        <v>467</v>
      </c>
      <c r="B1052" s="3" t="s">
        <v>484</v>
      </c>
      <c r="C1052" s="3" t="s">
        <v>753</v>
      </c>
      <c r="D1052" s="3" t="s">
        <v>467</v>
      </c>
      <c r="E1052" s="3" t="s">
        <v>484</v>
      </c>
      <c r="F1052" s="36" t="str">
        <f>IF($H1052="T",$G1052,$I1052)</f>
        <v>무쏘 스포츠</v>
      </c>
      <c r="G1052" s="3" t="s">
        <v>486</v>
      </c>
      <c r="H1052" s="17" t="str">
        <f>IF(SUBSTITUTE(C1052," ","")=SUBSTITUTE(G1052," ",""),"T","F")</f>
        <v>T</v>
      </c>
    </row>
    <row r="1053" spans="1:9">
      <c r="A1053" s="20"/>
      <c r="B1053" s="17"/>
      <c r="C1053" s="17"/>
      <c r="D1053" s="17"/>
      <c r="E1053" s="17"/>
      <c r="F1053" s="21"/>
      <c r="G1053" s="17"/>
      <c r="H1053" s="17" t="str">
        <f>""</f>
        <v/>
      </c>
    </row>
    <row r="1054" spans="1:9">
      <c r="A1054" s="18" t="s">
        <v>467</v>
      </c>
      <c r="B1054" s="3" t="s">
        <v>484</v>
      </c>
      <c r="C1054" s="3" t="s">
        <v>485</v>
      </c>
      <c r="D1054" s="3" t="s">
        <v>467</v>
      </c>
      <c r="E1054" s="3" t="s">
        <v>484</v>
      </c>
      <c r="F1054" s="36" t="str">
        <f>IF($H1054="T",$G1054,$I1054)</f>
        <v>뉴무쏘</v>
      </c>
      <c r="G1054" s="3" t="s">
        <v>485</v>
      </c>
      <c r="H1054" s="17" t="str">
        <f>IF(SUBSTITUTE(C1054," ","")=SUBSTITUTE(G1054," ",""),"T","F")</f>
        <v>T</v>
      </c>
    </row>
    <row r="1055" spans="1:9">
      <c r="A1055" s="20"/>
      <c r="B1055" s="17"/>
      <c r="C1055" s="17"/>
      <c r="D1055" s="17"/>
      <c r="E1055" s="17"/>
      <c r="F1055" s="21"/>
      <c r="G1055" s="17"/>
      <c r="H1055" s="17" t="str">
        <f>""</f>
        <v/>
      </c>
    </row>
    <row r="1056" spans="1:9">
      <c r="A1056" s="18" t="s">
        <v>467</v>
      </c>
      <c r="B1056" s="3" t="s">
        <v>484</v>
      </c>
      <c r="C1056" s="3" t="s">
        <v>754</v>
      </c>
      <c r="D1056" s="3" t="s">
        <v>467</v>
      </c>
      <c r="E1056" s="3" t="s">
        <v>484</v>
      </c>
      <c r="F1056" s="36" t="str">
        <f>IF($H1056="T",$G1056,$I1056)</f>
        <v>뉴무쏘</v>
      </c>
      <c r="G1056" s="3" t="s">
        <v>485</v>
      </c>
      <c r="H1056" s="17" t="str">
        <f>IF(SUBSTITUTE(C1056," ","")=SUBSTITUTE(G1056," ",""),"T","F")</f>
        <v>F</v>
      </c>
      <c r="I1056" s="1" t="s">
        <v>485</v>
      </c>
    </row>
    <row r="1057" spans="1:27">
      <c r="A1057" s="20"/>
      <c r="B1057" s="17"/>
      <c r="C1057" s="17"/>
      <c r="D1057" s="17"/>
      <c r="E1057" s="17"/>
      <c r="F1057" s="21"/>
      <c r="G1057" s="17"/>
      <c r="H1057" s="17" t="str">
        <f>""</f>
        <v/>
      </c>
    </row>
    <row r="1058" spans="1:27">
      <c r="A1058" s="18" t="s">
        <v>467</v>
      </c>
      <c r="B1058" s="3" t="s">
        <v>484</v>
      </c>
      <c r="C1058" s="3" t="s">
        <v>484</v>
      </c>
      <c r="D1058" s="3" t="s">
        <v>467</v>
      </c>
      <c r="E1058" s="3" t="s">
        <v>484</v>
      </c>
      <c r="F1058" s="36" t="str">
        <f>IF($H1058="T",$G1058,$I1058)</f>
        <v>무쏘</v>
      </c>
      <c r="G1058" s="3" t="s">
        <v>484</v>
      </c>
      <c r="H1058" s="17" t="str">
        <f>IF(SUBSTITUTE(C1058," ","")=SUBSTITUTE(G1058," ",""),"T","F")</f>
        <v>T</v>
      </c>
    </row>
    <row r="1059" spans="1:27">
      <c r="A1059" s="20"/>
      <c r="B1059" s="17"/>
      <c r="C1059" s="17"/>
      <c r="D1059" s="17"/>
      <c r="E1059" s="17"/>
      <c r="F1059" s="21"/>
      <c r="G1059" s="17"/>
      <c r="H1059" s="17" t="str">
        <f>""</f>
        <v/>
      </c>
    </row>
    <row r="1060" spans="1:27">
      <c r="A1060" s="18" t="s">
        <v>467</v>
      </c>
      <c r="B1060" s="3" t="s">
        <v>484</v>
      </c>
      <c r="C1060" s="3" t="s">
        <v>755</v>
      </c>
      <c r="D1060" s="3" t="s">
        <v>467</v>
      </c>
      <c r="E1060" s="3" t="s">
        <v>484</v>
      </c>
      <c r="F1060" s="36" t="str">
        <f>IF($H1060="T",$G1060,$I1060)</f>
        <v>무쏘</v>
      </c>
      <c r="G1060" s="3" t="s">
        <v>484</v>
      </c>
      <c r="H1060" s="17" t="str">
        <f>IF(SUBSTITUTE(C1060," ","")=SUBSTITUTE(G1060," ",""),"T","F")</f>
        <v>F</v>
      </c>
      <c r="I1060" s="1" t="s">
        <v>484</v>
      </c>
    </row>
    <row r="1061" spans="1:27">
      <c r="A1061" s="20"/>
      <c r="B1061" s="17"/>
      <c r="C1061" s="17"/>
      <c r="D1061" s="17"/>
      <c r="E1061" s="17"/>
      <c r="F1061" s="21"/>
      <c r="G1061" s="17"/>
      <c r="H1061" s="17" t="str">
        <f>""</f>
        <v/>
      </c>
    </row>
    <row r="1062" spans="1:27">
      <c r="A1062" s="18" t="s">
        <v>467</v>
      </c>
      <c r="B1062" s="3" t="s">
        <v>489</v>
      </c>
      <c r="C1062" s="3" t="s">
        <v>489</v>
      </c>
      <c r="D1062" s="3" t="s">
        <v>467</v>
      </c>
      <c r="E1062" s="3" t="s">
        <v>489</v>
      </c>
      <c r="F1062" s="36" t="str">
        <f>IF($H1062="T",$G1062,$I1062)</f>
        <v>이스타나</v>
      </c>
      <c r="G1062" s="3" t="s">
        <v>489</v>
      </c>
      <c r="H1062" s="17" t="str">
        <f>IF(SUBSTITUTE(C1062," ","")=SUBSTITUTE(G1062," ",""),"T","F")</f>
        <v>T</v>
      </c>
    </row>
    <row r="1063" spans="1:27">
      <c r="A1063" s="20"/>
      <c r="B1063" s="17"/>
      <c r="C1063" s="17"/>
      <c r="D1063" s="17"/>
      <c r="E1063" s="17"/>
      <c r="F1063" s="21"/>
      <c r="G1063" s="17"/>
      <c r="H1063" s="17" t="str">
        <f>""</f>
        <v/>
      </c>
    </row>
    <row r="1064" spans="1:27">
      <c r="A1064" s="18" t="s">
        <v>467</v>
      </c>
      <c r="B1064" s="3" t="s">
        <v>177</v>
      </c>
      <c r="C1064" s="3" t="s">
        <v>513</v>
      </c>
      <c r="D1064" s="3" t="s">
        <v>467</v>
      </c>
      <c r="E1064" s="3" t="s">
        <v>177</v>
      </c>
      <c r="F1064" s="37" t="s">
        <v>513</v>
      </c>
      <c r="G1064" s="3" t="s">
        <v>237</v>
      </c>
      <c r="H1064" s="17" t="str">
        <f>IF(SUBSTITUTE(C1064," ","")=SUBSTITUTE(G1064," ",""),"T","F")</f>
        <v>F</v>
      </c>
      <c r="I1064" s="44" t="s">
        <v>756</v>
      </c>
    </row>
    <row r="1065" spans="1:27">
      <c r="A1065" s="30"/>
      <c r="B1065" s="31"/>
      <c r="C1065" s="31"/>
      <c r="D1065" s="31"/>
      <c r="E1065" s="31"/>
      <c r="F1065" s="34"/>
      <c r="G1065" s="31"/>
      <c r="H1065" s="31" t="str">
        <f>""</f>
        <v/>
      </c>
      <c r="I1065" s="33"/>
      <c r="J1065" s="33"/>
      <c r="K1065" s="33"/>
      <c r="L1065" s="33"/>
      <c r="M1065" s="33"/>
      <c r="N1065" s="33"/>
      <c r="O1065" s="33"/>
      <c r="P1065" s="33"/>
      <c r="Q1065" s="33"/>
      <c r="R1065" s="33"/>
      <c r="S1065" s="33"/>
      <c r="T1065" s="33"/>
      <c r="U1065" s="33"/>
      <c r="V1065" s="33"/>
      <c r="W1065" s="33"/>
      <c r="X1065" s="33"/>
      <c r="Y1065" s="33"/>
      <c r="Z1065" s="33"/>
      <c r="AA1065" s="33"/>
    </row>
    <row r="1066" spans="1:27">
      <c r="A1066" s="18" t="s">
        <v>177</v>
      </c>
      <c r="B1066" s="3" t="s">
        <v>516</v>
      </c>
      <c r="C1066" s="3" t="s">
        <v>757</v>
      </c>
      <c r="D1066" s="3" t="s">
        <v>177</v>
      </c>
      <c r="E1066" s="3" t="s">
        <v>177</v>
      </c>
      <c r="F1066" s="37" t="s">
        <v>516</v>
      </c>
      <c r="G1066" s="3" t="s">
        <v>278</v>
      </c>
      <c r="H1066" s="17" t="str">
        <f>IF(SUBSTITUTE(C1066," ","")=SUBSTITUTE(G1066," ",""),"T","F")</f>
        <v>F</v>
      </c>
      <c r="I1066" s="44" t="s">
        <v>758</v>
      </c>
      <c r="K1066" s="45" t="s">
        <v>759</v>
      </c>
    </row>
    <row r="1067" spans="1:27">
      <c r="A1067" s="20"/>
      <c r="B1067" s="17"/>
      <c r="C1067" s="17"/>
      <c r="D1067" s="17"/>
      <c r="E1067" s="17"/>
      <c r="F1067" s="37"/>
      <c r="G1067" s="17"/>
      <c r="H1067" s="17" t="str">
        <f>""</f>
        <v/>
      </c>
      <c r="I1067" s="46"/>
      <c r="K1067" s="47" t="s">
        <v>516</v>
      </c>
    </row>
    <row r="1068" spans="1:27">
      <c r="A1068" s="18" t="s">
        <v>177</v>
      </c>
      <c r="B1068" s="3" t="s">
        <v>516</v>
      </c>
      <c r="C1068" s="3" t="s">
        <v>760</v>
      </c>
      <c r="D1068" s="3" t="s">
        <v>177</v>
      </c>
      <c r="E1068" s="3" t="s">
        <v>177</v>
      </c>
      <c r="F1068" s="37" t="s">
        <v>516</v>
      </c>
      <c r="G1068" s="3" t="s">
        <v>696</v>
      </c>
      <c r="H1068" s="17" t="str">
        <f>IF(SUBSTITUTE(C1068," ","")=SUBSTITUTE(G1068," ",""),"T","F")</f>
        <v>F</v>
      </c>
      <c r="I1068" s="46"/>
      <c r="K1068" s="47" t="s">
        <v>517</v>
      </c>
    </row>
    <row r="1069" spans="1:27">
      <c r="A1069" s="20"/>
      <c r="B1069" s="17"/>
      <c r="C1069" s="17"/>
      <c r="D1069" s="17"/>
      <c r="E1069" s="17"/>
      <c r="F1069" s="37"/>
      <c r="G1069" s="17"/>
      <c r="H1069" s="17" t="str">
        <f>""</f>
        <v/>
      </c>
      <c r="I1069" s="46"/>
      <c r="K1069" s="47" t="s">
        <v>179</v>
      </c>
    </row>
    <row r="1070" spans="1:27">
      <c r="A1070" s="18" t="s">
        <v>177</v>
      </c>
      <c r="B1070" s="3" t="s">
        <v>516</v>
      </c>
      <c r="C1070" s="3" t="s">
        <v>761</v>
      </c>
      <c r="D1070" s="3" t="s">
        <v>177</v>
      </c>
      <c r="E1070" s="3" t="s">
        <v>177</v>
      </c>
      <c r="F1070" s="37" t="s">
        <v>516</v>
      </c>
      <c r="G1070" s="3" t="s">
        <v>324</v>
      </c>
      <c r="H1070" s="17" t="str">
        <f>IF(SUBSTITUTE(C1070," ","")=SUBSTITUTE(G1070," ",""),"T","F")</f>
        <v>F</v>
      </c>
      <c r="I1070" s="46"/>
      <c r="K1070" s="47" t="s">
        <v>514</v>
      </c>
    </row>
    <row r="1071" spans="1:27">
      <c r="A1071" s="20"/>
      <c r="B1071" s="17"/>
      <c r="C1071" s="17"/>
      <c r="D1071" s="17"/>
      <c r="E1071" s="17"/>
      <c r="F1071" s="37"/>
      <c r="G1071" s="17"/>
      <c r="H1071" s="17" t="str">
        <f>""</f>
        <v/>
      </c>
      <c r="I1071" s="46"/>
      <c r="K1071" s="48" t="s">
        <v>178</v>
      </c>
    </row>
    <row r="1072" spans="1:27">
      <c r="A1072" s="18" t="s">
        <v>177</v>
      </c>
      <c r="B1072" s="3" t="s">
        <v>516</v>
      </c>
      <c r="C1072" s="3" t="s">
        <v>762</v>
      </c>
      <c r="D1072" s="3" t="s">
        <v>177</v>
      </c>
      <c r="E1072" s="3" t="s">
        <v>177</v>
      </c>
      <c r="F1072" s="37" t="s">
        <v>516</v>
      </c>
      <c r="G1072" s="3" t="s">
        <v>444</v>
      </c>
      <c r="H1072" s="17" t="str">
        <f>IF(SUBSTITUTE(C1072," ","")=SUBSTITUTE(G1072," ",""),"T","F")</f>
        <v>F</v>
      </c>
      <c r="I1072" s="46"/>
    </row>
    <row r="1073" spans="1:9">
      <c r="A1073" s="20"/>
      <c r="B1073" s="17"/>
      <c r="C1073" s="17"/>
      <c r="D1073" s="17"/>
      <c r="E1073" s="17"/>
      <c r="F1073" s="21"/>
      <c r="G1073" s="17"/>
      <c r="H1073" s="17" t="str">
        <f>""</f>
        <v/>
      </c>
    </row>
    <row r="1074" spans="1:9">
      <c r="A1074" s="18" t="s">
        <v>177</v>
      </c>
      <c r="B1074" s="3" t="s">
        <v>517</v>
      </c>
      <c r="C1074" s="3" t="s">
        <v>763</v>
      </c>
      <c r="D1074" s="3" t="s">
        <v>177</v>
      </c>
      <c r="E1074" s="3" t="s">
        <v>177</v>
      </c>
      <c r="F1074" s="37" t="s">
        <v>517</v>
      </c>
      <c r="G1074" s="3" t="s">
        <v>28</v>
      </c>
      <c r="H1074" s="17" t="str">
        <f>IF(SUBSTITUTE(C1074," ","")=SUBSTITUTE(G1074," ",""),"T","F")</f>
        <v>F</v>
      </c>
      <c r="I1074" s="44" t="s">
        <v>764</v>
      </c>
    </row>
    <row r="1075" spans="1:9">
      <c r="A1075" s="20"/>
      <c r="B1075" s="17"/>
      <c r="C1075" s="17"/>
      <c r="D1075" s="17"/>
      <c r="E1075" s="17"/>
      <c r="F1075" s="21"/>
      <c r="G1075" s="17"/>
      <c r="H1075" s="17" t="str">
        <f>""</f>
        <v/>
      </c>
      <c r="I1075" s="46"/>
    </row>
    <row r="1076" spans="1:9">
      <c r="A1076" s="18" t="s">
        <v>177</v>
      </c>
      <c r="B1076" s="3" t="s">
        <v>517</v>
      </c>
      <c r="C1076" s="3" t="s">
        <v>765</v>
      </c>
      <c r="D1076" s="3" t="s">
        <v>177</v>
      </c>
      <c r="E1076" s="3" t="s">
        <v>177</v>
      </c>
      <c r="F1076" s="37" t="s">
        <v>517</v>
      </c>
      <c r="G1076" s="3" t="s">
        <v>28</v>
      </c>
      <c r="H1076" s="17" t="str">
        <f>IF(SUBSTITUTE(C1076," ","")=SUBSTITUTE(G1076," ",""),"T","F")</f>
        <v>F</v>
      </c>
      <c r="I1076" s="46"/>
    </row>
    <row r="1077" spans="1:9">
      <c r="A1077" s="20"/>
      <c r="B1077" s="17"/>
      <c r="C1077" s="17"/>
      <c r="D1077" s="17"/>
      <c r="E1077" s="17"/>
      <c r="F1077" s="21"/>
      <c r="G1077" s="17"/>
      <c r="H1077" s="17" t="str">
        <f>""</f>
        <v/>
      </c>
      <c r="I1077" s="46"/>
    </row>
    <row r="1078" spans="1:9">
      <c r="A1078" s="18" t="s">
        <v>177</v>
      </c>
      <c r="B1078" s="3" t="s">
        <v>517</v>
      </c>
      <c r="C1078" s="3" t="s">
        <v>766</v>
      </c>
      <c r="D1078" s="3" t="s">
        <v>177</v>
      </c>
      <c r="E1078" s="3" t="s">
        <v>177</v>
      </c>
      <c r="F1078" s="37" t="s">
        <v>517</v>
      </c>
      <c r="G1078" s="3" t="s">
        <v>28</v>
      </c>
      <c r="H1078" s="17" t="str">
        <f>IF(SUBSTITUTE(C1078," ","")=SUBSTITUTE(G1078," ",""),"T","F")</f>
        <v>F</v>
      </c>
      <c r="I1078" s="46"/>
    </row>
    <row r="1079" spans="1:9">
      <c r="A1079" s="20"/>
      <c r="B1079" s="17"/>
      <c r="C1079" s="17"/>
      <c r="D1079" s="17"/>
      <c r="E1079" s="17"/>
      <c r="F1079" s="21"/>
      <c r="G1079" s="17"/>
      <c r="H1079" s="17" t="str">
        <f>""</f>
        <v/>
      </c>
      <c r="I1079" s="46"/>
    </row>
    <row r="1080" spans="1:9">
      <c r="A1080" s="18" t="s">
        <v>177</v>
      </c>
      <c r="B1080" s="3" t="s">
        <v>517</v>
      </c>
      <c r="C1080" s="3" t="s">
        <v>767</v>
      </c>
      <c r="D1080" s="3" t="s">
        <v>177</v>
      </c>
      <c r="E1080" s="3" t="s">
        <v>177</v>
      </c>
      <c r="F1080" s="37" t="s">
        <v>517</v>
      </c>
      <c r="G1080" s="3" t="s">
        <v>28</v>
      </c>
      <c r="H1080" s="17" t="str">
        <f>IF(SUBSTITUTE(C1080," ","")=SUBSTITUTE(G1080," ",""),"T","F")</f>
        <v>F</v>
      </c>
      <c r="I1080" s="46"/>
    </row>
    <row r="1081" spans="1:9">
      <c r="A1081" s="20"/>
      <c r="B1081" s="17"/>
      <c r="C1081" s="17"/>
      <c r="D1081" s="17"/>
      <c r="E1081" s="17"/>
      <c r="F1081" s="21"/>
      <c r="G1081" s="17"/>
      <c r="H1081" s="17" t="str">
        <f>""</f>
        <v/>
      </c>
      <c r="I1081" s="46"/>
    </row>
    <row r="1082" spans="1:9">
      <c r="A1082" s="18" t="s">
        <v>177</v>
      </c>
      <c r="B1082" s="3" t="s">
        <v>517</v>
      </c>
      <c r="C1082" s="3" t="s">
        <v>768</v>
      </c>
      <c r="D1082" s="3" t="s">
        <v>177</v>
      </c>
      <c r="E1082" s="3" t="s">
        <v>177</v>
      </c>
      <c r="F1082" s="37" t="s">
        <v>517</v>
      </c>
      <c r="G1082" s="3" t="s">
        <v>28</v>
      </c>
      <c r="H1082" s="17" t="str">
        <f>IF(SUBSTITUTE(C1082," ","")=SUBSTITUTE(G1082," ",""),"T","F")</f>
        <v>F</v>
      </c>
      <c r="I1082" s="46"/>
    </row>
    <row r="1083" spans="1:9">
      <c r="A1083" s="20"/>
      <c r="B1083" s="17"/>
      <c r="C1083" s="17"/>
      <c r="D1083" s="17"/>
      <c r="E1083" s="17"/>
      <c r="F1083" s="21"/>
      <c r="G1083" s="17"/>
      <c r="H1083" s="17" t="str">
        <f>""</f>
        <v/>
      </c>
      <c r="I1083" s="46"/>
    </row>
    <row r="1084" spans="1:9">
      <c r="A1084" s="18" t="s">
        <v>177</v>
      </c>
      <c r="B1084" s="3" t="s">
        <v>517</v>
      </c>
      <c r="C1084" s="3" t="s">
        <v>769</v>
      </c>
      <c r="D1084" s="3" t="s">
        <v>177</v>
      </c>
      <c r="E1084" s="3" t="s">
        <v>177</v>
      </c>
      <c r="F1084" s="37" t="s">
        <v>517</v>
      </c>
      <c r="G1084" s="3" t="s">
        <v>28</v>
      </c>
      <c r="H1084" s="17" t="str">
        <f>IF(SUBSTITUTE(C1084," ","")=SUBSTITUTE(G1084," ",""),"T","F")</f>
        <v>F</v>
      </c>
      <c r="I1084" s="46"/>
    </row>
    <row r="1085" spans="1:9">
      <c r="A1085" s="20"/>
      <c r="B1085" s="17"/>
      <c r="C1085" s="17"/>
      <c r="D1085" s="17"/>
      <c r="E1085" s="17"/>
      <c r="F1085" s="21"/>
      <c r="G1085" s="17"/>
      <c r="H1085" s="17" t="str">
        <f>""</f>
        <v/>
      </c>
      <c r="I1085" s="46"/>
    </row>
    <row r="1086" spans="1:9">
      <c r="A1086" s="18" t="s">
        <v>177</v>
      </c>
      <c r="B1086" s="3" t="s">
        <v>517</v>
      </c>
      <c r="C1086" s="3" t="s">
        <v>770</v>
      </c>
      <c r="D1086" s="3" t="s">
        <v>177</v>
      </c>
      <c r="E1086" s="3" t="s">
        <v>177</v>
      </c>
      <c r="F1086" s="37" t="s">
        <v>517</v>
      </c>
      <c r="G1086" s="3" t="s">
        <v>28</v>
      </c>
      <c r="H1086" s="17" t="str">
        <f>IF(SUBSTITUTE(C1086," ","")=SUBSTITUTE(G1086," ",""),"T","F")</f>
        <v>F</v>
      </c>
      <c r="I1086" s="46"/>
    </row>
    <row r="1087" spans="1:9">
      <c r="A1087" s="20"/>
      <c r="B1087" s="17"/>
      <c r="C1087" s="17"/>
      <c r="D1087" s="17"/>
      <c r="E1087" s="17"/>
      <c r="F1087" s="21"/>
      <c r="G1087" s="17"/>
      <c r="H1087" s="17" t="str">
        <f>""</f>
        <v/>
      </c>
      <c r="I1087" s="46"/>
    </row>
    <row r="1088" spans="1:9">
      <c r="A1088" s="18" t="s">
        <v>177</v>
      </c>
      <c r="B1088" s="3" t="s">
        <v>517</v>
      </c>
      <c r="C1088" s="3" t="s">
        <v>771</v>
      </c>
      <c r="D1088" s="3" t="s">
        <v>177</v>
      </c>
      <c r="E1088" s="3" t="s">
        <v>177</v>
      </c>
      <c r="F1088" s="37" t="s">
        <v>517</v>
      </c>
      <c r="G1088" s="3" t="s">
        <v>28</v>
      </c>
      <c r="H1088" s="17" t="str">
        <f>IF(SUBSTITUTE(C1088," ","")=SUBSTITUTE(G1088," ",""),"T","F")</f>
        <v>F</v>
      </c>
      <c r="I1088" s="46"/>
    </row>
    <row r="1089" spans="1:9">
      <c r="A1089" s="20"/>
      <c r="B1089" s="17"/>
      <c r="C1089" s="17"/>
      <c r="D1089" s="17"/>
      <c r="E1089" s="17"/>
      <c r="F1089" s="21"/>
      <c r="G1089" s="17"/>
      <c r="H1089" s="17" t="str">
        <f>""</f>
        <v/>
      </c>
      <c r="I1089" s="46"/>
    </row>
    <row r="1090" spans="1:9">
      <c r="A1090" s="18" t="s">
        <v>177</v>
      </c>
      <c r="B1090" s="3" t="s">
        <v>517</v>
      </c>
      <c r="C1090" s="3" t="s">
        <v>772</v>
      </c>
      <c r="D1090" s="3" t="s">
        <v>177</v>
      </c>
      <c r="E1090" s="3" t="s">
        <v>177</v>
      </c>
      <c r="F1090" s="37" t="s">
        <v>517</v>
      </c>
      <c r="G1090" s="3" t="s">
        <v>28</v>
      </c>
      <c r="H1090" s="17" t="str">
        <f>IF(SUBSTITUTE(C1090," ","")=SUBSTITUTE(G1090," ",""),"T","F")</f>
        <v>F</v>
      </c>
      <c r="I1090" s="46"/>
    </row>
    <row r="1091" spans="1:9">
      <c r="A1091" s="20"/>
      <c r="B1091" s="17"/>
      <c r="C1091" s="17"/>
      <c r="D1091" s="17"/>
      <c r="E1091" s="17"/>
      <c r="F1091" s="21"/>
      <c r="G1091" s="17"/>
      <c r="H1091" s="17" t="str">
        <f>""</f>
        <v/>
      </c>
      <c r="I1091" s="46"/>
    </row>
    <row r="1092" spans="1:9">
      <c r="A1092" s="18" t="s">
        <v>177</v>
      </c>
      <c r="B1092" s="3" t="s">
        <v>517</v>
      </c>
      <c r="C1092" s="3" t="s">
        <v>773</v>
      </c>
      <c r="D1092" s="3" t="s">
        <v>177</v>
      </c>
      <c r="E1092" s="3" t="s">
        <v>177</v>
      </c>
      <c r="F1092" s="37" t="s">
        <v>517</v>
      </c>
      <c r="G1092" s="3" t="s">
        <v>28</v>
      </c>
      <c r="H1092" s="17" t="str">
        <f>IF(SUBSTITUTE(C1092," ","")=SUBSTITUTE(G1092," ",""),"T","F")</f>
        <v>F</v>
      </c>
      <c r="I1092" s="46"/>
    </row>
    <row r="1093" spans="1:9">
      <c r="A1093" s="20"/>
      <c r="B1093" s="17"/>
      <c r="C1093" s="17"/>
      <c r="D1093" s="17"/>
      <c r="E1093" s="17"/>
      <c r="F1093" s="21"/>
      <c r="G1093" s="17"/>
      <c r="H1093" s="17" t="str">
        <f>""</f>
        <v/>
      </c>
      <c r="I1093" s="46"/>
    </row>
    <row r="1094" spans="1:9">
      <c r="A1094" s="18" t="s">
        <v>177</v>
      </c>
      <c r="B1094" s="3" t="s">
        <v>517</v>
      </c>
      <c r="C1094" s="3" t="s">
        <v>517</v>
      </c>
      <c r="D1094" s="3" t="s">
        <v>177</v>
      </c>
      <c r="E1094" s="3" t="s">
        <v>177</v>
      </c>
      <c r="F1094" s="37" t="s">
        <v>517</v>
      </c>
      <c r="G1094" s="3" t="s">
        <v>30</v>
      </c>
      <c r="H1094" s="17" t="str">
        <f>IF(SUBSTITUTE(C1094," ","")=SUBSTITUTE(G1094," ",""),"T","F")</f>
        <v>F</v>
      </c>
      <c r="I1094" s="46"/>
    </row>
    <row r="1095" spans="1:9">
      <c r="A1095" s="20"/>
      <c r="B1095" s="17"/>
      <c r="C1095" s="17"/>
      <c r="D1095" s="17"/>
      <c r="E1095" s="17"/>
      <c r="F1095" s="21"/>
      <c r="G1095" s="17"/>
      <c r="H1095" s="17" t="str">
        <f>""</f>
        <v/>
      </c>
    </row>
    <row r="1096" spans="1:9">
      <c r="A1096" s="18" t="s">
        <v>177</v>
      </c>
      <c r="B1096" s="3" t="s">
        <v>571</v>
      </c>
      <c r="C1096" s="3" t="s">
        <v>774</v>
      </c>
      <c r="D1096" s="3" t="s">
        <v>177</v>
      </c>
      <c r="E1096" s="3" t="s">
        <v>177</v>
      </c>
      <c r="F1096" s="37" t="s">
        <v>179</v>
      </c>
      <c r="G1096" s="3" t="s">
        <v>125</v>
      </c>
      <c r="H1096" s="17" t="str">
        <f>IF(SUBSTITUTE(C1096," ","")=SUBSTITUTE(G1096," ",""),"T","F")</f>
        <v>F</v>
      </c>
      <c r="I1096" s="44" t="s">
        <v>775</v>
      </c>
    </row>
    <row r="1097" spans="1:9">
      <c r="A1097" s="20"/>
      <c r="B1097" s="17"/>
      <c r="C1097" s="17"/>
      <c r="D1097" s="17"/>
      <c r="E1097" s="17"/>
      <c r="F1097" s="21"/>
      <c r="G1097" s="17"/>
      <c r="H1097" s="17" t="str">
        <f>""</f>
        <v/>
      </c>
      <c r="I1097" s="46"/>
    </row>
    <row r="1098" spans="1:9">
      <c r="A1098" s="18" t="s">
        <v>177</v>
      </c>
      <c r="B1098" s="3" t="s">
        <v>571</v>
      </c>
      <c r="C1098" s="3" t="s">
        <v>776</v>
      </c>
      <c r="D1098" s="3" t="s">
        <v>177</v>
      </c>
      <c r="E1098" s="3" t="s">
        <v>177</v>
      </c>
      <c r="F1098" s="37" t="s">
        <v>179</v>
      </c>
      <c r="G1098" s="3" t="s">
        <v>129</v>
      </c>
      <c r="H1098" s="17" t="str">
        <f>IF(SUBSTITUTE(C1098," ","")=SUBSTITUTE(G1098," ",""),"T","F")</f>
        <v>F</v>
      </c>
      <c r="I1098" s="46"/>
    </row>
    <row r="1099" spans="1:9">
      <c r="A1099" s="20"/>
      <c r="B1099" s="17"/>
      <c r="C1099" s="17"/>
      <c r="D1099" s="17"/>
      <c r="E1099" s="17"/>
      <c r="F1099" s="21"/>
      <c r="G1099" s="17"/>
      <c r="H1099" s="17" t="str">
        <f>""</f>
        <v/>
      </c>
      <c r="I1099" s="46"/>
    </row>
    <row r="1100" spans="1:9">
      <c r="A1100" s="18" t="s">
        <v>177</v>
      </c>
      <c r="B1100" s="3" t="s">
        <v>571</v>
      </c>
      <c r="C1100" s="3" t="s">
        <v>777</v>
      </c>
      <c r="D1100" s="3" t="s">
        <v>177</v>
      </c>
      <c r="E1100" s="3" t="s">
        <v>177</v>
      </c>
      <c r="F1100" s="37" t="s">
        <v>179</v>
      </c>
      <c r="G1100" s="3" t="s">
        <v>409</v>
      </c>
      <c r="H1100" s="17" t="str">
        <f>IF(SUBSTITUTE(C1100," ","")=SUBSTITUTE(G1100," ",""),"T","F")</f>
        <v>F</v>
      </c>
      <c r="I1100" s="46"/>
    </row>
    <row r="1101" spans="1:9">
      <c r="A1101" s="20"/>
      <c r="B1101" s="17"/>
      <c r="C1101" s="17"/>
      <c r="D1101" s="17"/>
      <c r="E1101" s="17"/>
      <c r="F1101" s="21"/>
      <c r="G1101" s="17"/>
      <c r="H1101" s="17" t="str">
        <f>""</f>
        <v/>
      </c>
      <c r="I1101" s="46"/>
    </row>
    <row r="1102" spans="1:9">
      <c r="A1102" s="18" t="s">
        <v>177</v>
      </c>
      <c r="B1102" s="3" t="s">
        <v>571</v>
      </c>
      <c r="C1102" s="3" t="s">
        <v>778</v>
      </c>
      <c r="D1102" s="3" t="s">
        <v>177</v>
      </c>
      <c r="E1102" s="3" t="s">
        <v>177</v>
      </c>
      <c r="F1102" s="37" t="s">
        <v>179</v>
      </c>
      <c r="G1102" s="3" t="s">
        <v>17</v>
      </c>
      <c r="H1102" s="17" t="str">
        <f>IF(SUBSTITUTE(C1102," ","")=SUBSTITUTE(G1102," ",""),"T","F")</f>
        <v>F</v>
      </c>
      <c r="I1102" s="46"/>
    </row>
    <row r="1103" spans="1:9">
      <c r="A1103" s="20"/>
      <c r="B1103" s="17"/>
      <c r="C1103" s="17"/>
      <c r="D1103" s="17"/>
      <c r="E1103" s="17"/>
      <c r="F1103" s="21"/>
      <c r="G1103" s="17"/>
      <c r="H1103" s="17" t="str">
        <f>""</f>
        <v/>
      </c>
      <c r="I1103" s="46"/>
    </row>
    <row r="1104" spans="1:9">
      <c r="A1104" s="18" t="s">
        <v>177</v>
      </c>
      <c r="B1104" s="3" t="s">
        <v>571</v>
      </c>
      <c r="C1104" s="3" t="s">
        <v>779</v>
      </c>
      <c r="D1104" s="3" t="s">
        <v>177</v>
      </c>
      <c r="E1104" s="3" t="s">
        <v>177</v>
      </c>
      <c r="F1104" s="37" t="s">
        <v>179</v>
      </c>
      <c r="G1104" s="3" t="s">
        <v>11</v>
      </c>
      <c r="H1104" s="17" t="str">
        <f>IF(SUBSTITUTE(C1104," ","")=SUBSTITUTE(G1104," ",""),"T","F")</f>
        <v>F</v>
      </c>
      <c r="I1104" s="46"/>
    </row>
    <row r="1105" spans="1:9">
      <c r="A1105" s="20"/>
      <c r="B1105" s="17"/>
      <c r="C1105" s="17"/>
      <c r="D1105" s="17"/>
      <c r="E1105" s="17"/>
      <c r="F1105" s="21"/>
      <c r="G1105" s="17"/>
      <c r="H1105" s="17" t="str">
        <f>""</f>
        <v/>
      </c>
    </row>
    <row r="1106" spans="1:9">
      <c r="A1106" s="18" t="s">
        <v>177</v>
      </c>
      <c r="B1106" s="3" t="s">
        <v>514</v>
      </c>
      <c r="C1106" s="3" t="s">
        <v>780</v>
      </c>
      <c r="D1106" s="3" t="s">
        <v>177</v>
      </c>
      <c r="E1106" s="3" t="s">
        <v>177</v>
      </c>
      <c r="F1106" s="37" t="s">
        <v>514</v>
      </c>
      <c r="G1106" s="3" t="s">
        <v>127</v>
      </c>
      <c r="H1106" s="17" t="str">
        <f>IF(SUBSTITUTE(C1106," ","")=SUBSTITUTE(G1106," ",""),"T","F")</f>
        <v>F</v>
      </c>
      <c r="I1106" s="44" t="s">
        <v>781</v>
      </c>
    </row>
    <row r="1107" spans="1:9">
      <c r="A1107" s="20"/>
      <c r="B1107" s="17"/>
      <c r="C1107" s="17"/>
      <c r="D1107" s="17"/>
      <c r="E1107" s="17"/>
      <c r="F1107" s="21"/>
      <c r="G1107" s="17"/>
      <c r="H1107" s="17" t="str">
        <f>""</f>
        <v/>
      </c>
      <c r="I1107" s="46"/>
    </row>
    <row r="1108" spans="1:9">
      <c r="A1108" s="18" t="s">
        <v>177</v>
      </c>
      <c r="B1108" s="3" t="s">
        <v>514</v>
      </c>
      <c r="C1108" s="3" t="s">
        <v>782</v>
      </c>
      <c r="D1108" s="3" t="s">
        <v>177</v>
      </c>
      <c r="E1108" s="3" t="s">
        <v>177</v>
      </c>
      <c r="F1108" s="37" t="s">
        <v>514</v>
      </c>
      <c r="G1108" s="3" t="s">
        <v>127</v>
      </c>
      <c r="H1108" s="17" t="str">
        <f>IF(SUBSTITUTE(C1108," ","")=SUBSTITUTE(G1108," ",""),"T","F")</f>
        <v>F</v>
      </c>
      <c r="I1108" s="46"/>
    </row>
    <row r="1109" spans="1:9">
      <c r="A1109" s="20"/>
      <c r="B1109" s="17"/>
      <c r="C1109" s="17"/>
      <c r="D1109" s="17"/>
      <c r="E1109" s="17"/>
      <c r="F1109" s="21"/>
      <c r="G1109" s="17"/>
      <c r="H1109" s="17" t="str">
        <f>""</f>
        <v/>
      </c>
      <c r="I1109" s="46"/>
    </row>
    <row r="1110" spans="1:9">
      <c r="A1110" s="18" t="s">
        <v>177</v>
      </c>
      <c r="B1110" s="3" t="s">
        <v>514</v>
      </c>
      <c r="C1110" s="3" t="s">
        <v>783</v>
      </c>
      <c r="D1110" s="3" t="s">
        <v>177</v>
      </c>
      <c r="E1110" s="3" t="s">
        <v>177</v>
      </c>
      <c r="F1110" s="37" t="s">
        <v>514</v>
      </c>
      <c r="G1110" s="3" t="s">
        <v>389</v>
      </c>
      <c r="H1110" s="17" t="str">
        <f>IF(SUBSTITUTE(C1110," ","")=SUBSTITUTE(G1110," ",""),"T","F")</f>
        <v>F</v>
      </c>
      <c r="I1110" s="46"/>
    </row>
    <row r="1111" spans="1:9">
      <c r="A1111" s="20"/>
      <c r="B1111" s="17"/>
      <c r="C1111" s="17"/>
      <c r="D1111" s="17"/>
      <c r="E1111" s="17"/>
      <c r="F1111" s="21"/>
      <c r="G1111" s="17"/>
      <c r="H1111" s="17" t="str">
        <f>""</f>
        <v/>
      </c>
      <c r="I1111" s="46"/>
    </row>
    <row r="1112" spans="1:9">
      <c r="A1112" s="18" t="s">
        <v>177</v>
      </c>
      <c r="B1112" s="3" t="s">
        <v>514</v>
      </c>
      <c r="C1112" s="3" t="s">
        <v>784</v>
      </c>
      <c r="D1112" s="3" t="s">
        <v>177</v>
      </c>
      <c r="E1112" s="3" t="s">
        <v>177</v>
      </c>
      <c r="F1112" s="37" t="s">
        <v>514</v>
      </c>
      <c r="G1112" s="3" t="s">
        <v>36</v>
      </c>
      <c r="H1112" s="17" t="str">
        <f>IF(SUBSTITUTE(C1112," ","")=SUBSTITUTE(G1112," ",""),"T","F")</f>
        <v>F</v>
      </c>
      <c r="I1112" s="46"/>
    </row>
    <row r="1113" spans="1:9">
      <c r="A1113" s="20"/>
      <c r="B1113" s="17"/>
      <c r="C1113" s="17"/>
      <c r="D1113" s="17"/>
      <c r="E1113" s="17"/>
      <c r="F1113" s="21"/>
      <c r="G1113" s="17"/>
      <c r="H1113" s="17" t="str">
        <f>""</f>
        <v/>
      </c>
      <c r="I1113" s="46"/>
    </row>
    <row r="1114" spans="1:9">
      <c r="A1114" s="18" t="s">
        <v>177</v>
      </c>
      <c r="B1114" s="3" t="s">
        <v>514</v>
      </c>
      <c r="C1114" s="3" t="s">
        <v>785</v>
      </c>
      <c r="D1114" s="3" t="s">
        <v>177</v>
      </c>
      <c r="E1114" s="3" t="s">
        <v>177</v>
      </c>
      <c r="F1114" s="37" t="s">
        <v>514</v>
      </c>
      <c r="G1114" s="3" t="s">
        <v>11</v>
      </c>
      <c r="H1114" s="17" t="str">
        <f>IF(SUBSTITUTE(C1114," ","")=SUBSTITUTE(G1114," ",""),"T","F")</f>
        <v>F</v>
      </c>
      <c r="I1114" s="46"/>
    </row>
    <row r="1115" spans="1:9">
      <c r="A1115" s="20"/>
      <c r="B1115" s="17"/>
      <c r="C1115" s="17"/>
      <c r="D1115" s="17"/>
      <c r="E1115" s="17"/>
      <c r="F1115" s="21"/>
      <c r="G1115" s="17"/>
      <c r="H1115" s="17" t="str">
        <f>""</f>
        <v/>
      </c>
      <c r="I1115" s="46"/>
    </row>
    <row r="1116" spans="1:9">
      <c r="A1116" s="18" t="s">
        <v>177</v>
      </c>
      <c r="B1116" s="3" t="s">
        <v>514</v>
      </c>
      <c r="C1116" s="3" t="s">
        <v>786</v>
      </c>
      <c r="D1116" s="3" t="s">
        <v>177</v>
      </c>
      <c r="E1116" s="3" t="s">
        <v>177</v>
      </c>
      <c r="F1116" s="37" t="s">
        <v>514</v>
      </c>
      <c r="G1116" s="3" t="s">
        <v>330</v>
      </c>
      <c r="H1116" s="17" t="str">
        <f>IF(SUBSTITUTE(C1116," ","")=SUBSTITUTE(G1116," ",""),"T","F")</f>
        <v>F</v>
      </c>
      <c r="I1116" s="46"/>
    </row>
    <row r="1117" spans="1:9">
      <c r="A1117" s="20"/>
      <c r="B1117" s="17"/>
      <c r="C1117" s="17"/>
      <c r="D1117" s="17"/>
      <c r="E1117" s="17"/>
      <c r="F1117" s="21"/>
      <c r="G1117" s="17"/>
      <c r="H1117" s="17" t="str">
        <f>""</f>
        <v/>
      </c>
      <c r="I1117" s="46"/>
    </row>
    <row r="1118" spans="1:9">
      <c r="A1118" s="18" t="s">
        <v>177</v>
      </c>
      <c r="B1118" s="3" t="s">
        <v>514</v>
      </c>
      <c r="C1118" s="3" t="s">
        <v>787</v>
      </c>
      <c r="D1118" s="3" t="s">
        <v>177</v>
      </c>
      <c r="E1118" s="3" t="s">
        <v>177</v>
      </c>
      <c r="F1118" s="37" t="s">
        <v>514</v>
      </c>
      <c r="G1118" s="3" t="s">
        <v>11</v>
      </c>
      <c r="H1118" s="17" t="str">
        <f>IF(SUBSTITUTE(C1118," ","")=SUBSTITUTE(G1118," ",""),"T","F")</f>
        <v>F</v>
      </c>
      <c r="I1118" s="46"/>
    </row>
    <row r="1119" spans="1:9">
      <c r="A1119" s="20"/>
      <c r="B1119" s="17"/>
      <c r="C1119" s="17"/>
      <c r="D1119" s="17"/>
      <c r="E1119" s="17"/>
      <c r="F1119" s="21"/>
      <c r="G1119" s="17"/>
      <c r="H1119" s="17" t="str">
        <f>""</f>
        <v/>
      </c>
    </row>
    <row r="1120" spans="1:9">
      <c r="A1120" s="18" t="s">
        <v>177</v>
      </c>
      <c r="B1120" s="3" t="s">
        <v>178</v>
      </c>
      <c r="C1120" s="3" t="s">
        <v>178</v>
      </c>
      <c r="D1120" s="3" t="s">
        <v>177</v>
      </c>
      <c r="E1120" s="3" t="s">
        <v>177</v>
      </c>
      <c r="F1120" s="37" t="s">
        <v>178</v>
      </c>
      <c r="G1120" s="3" t="s">
        <v>484</v>
      </c>
      <c r="H1120" s="17" t="str">
        <f>IF(SUBSTITUTE(C1120," ","")=SUBSTITUTE(G1120," ",""),"T","F")</f>
        <v>F</v>
      </c>
      <c r="I1120" s="44" t="s">
        <v>788</v>
      </c>
    </row>
    <row r="1121" spans="1:8">
      <c r="A1121" s="30"/>
      <c r="B1121" s="31"/>
      <c r="C1121" s="31"/>
      <c r="D1121" s="31"/>
      <c r="E1121" s="31"/>
      <c r="F1121" s="34"/>
      <c r="G1121" s="17"/>
      <c r="H1121" s="17" t="str">
        <f>""</f>
        <v/>
      </c>
    </row>
  </sheetData>
  <phoneticPr fontId="11" type="noConversion"/>
  <conditionalFormatting sqref="H401 H403 H405 H407 H409 H411 H413 H415 H417 H419 H421 H423 H425 H427 H429 H431 H433 H435 H437 H439 H441 H443 H445 H447 H449 H451 H453 H455 H457 H459 H461 H463 H465 H467 H469 H471 H473 H475 H477 H479 H481 H483 H485 H487 H489 H491 H493 H495 H497 H499 H501 H503 H505 H507 H509 H511 H513 H515 H517 H519 H521 H523 H525 H527 H529 H531 H533 H535 H537 H539 H541 H543 H545 H547 H549 H551 H553 H555 H557 H559 H561 H563 H565 H567 H569 H571 H573 H575 H577 H579 H581 H583 H585 H587 H589 H591 H593 H595 H597 H599 H601 H603 H605 H607 H609 H611 H613 H615 H617 H619 H621 H623 H625 H627 H629 H631 H633 H635 H637 H639 H641 H643 H645 H647 H649 H651 H653 H655 H657 H659 H661 H663 H665 H667 H669 H671 H673 H675 H677 H679 H681 H683 H685 H687 H689 H691 H693 H695 H697 H699 H701 H703 H705 H707 H709 H711 H713 H715 H717 H719 H721 H723 H725 H727 H729 H731 H733 H735 H737 H739 H741 H743 H745 H747 H749 H751 H753 H755 H757 H759 H761 H763 H765 H767 H769 H771 H773 H775 H777 H779 H781 H783 H785 H787 H789 H791 H793 H795 H797 H799 H801 H803 H805 H807 H809 H811 H813 H815 H817 H819 H821 H823 H825 H827 H829 H831 H833 H835 H837 H839 H841 H843 H845 H847 H849 H851 H853 H855 H857 H859 H861 H863 H865 H867 H869 H871 H873 H875 H877 H879 H881 H883 H885 H887 H889 H388:H1121 H388:H1121">
    <cfRule type="cellIs" dxfId="5" priority="1" operator="equal">
      <formula>"T"</formula>
    </cfRule>
  </conditionalFormatting>
  <conditionalFormatting sqref="H389 H391 H393 H395 H397 H399 H401 H403 H405 H407 H409 H411 H413 H415 H417 H419 H421 H423 H425 H427 H429 H431 H433 H435 H437 H439 H441 H443 H445 H447 H449 H451 H453 H455 H457 H459 H461 H463 H465 H467 H469 H471 H473 H475 H477 H479 H481 H483 H485 H487 H489 H491 H493 H495 H497 H499 H501 H503 H505 H507 H509 H511 H513 H515 H517 H519 H521 H523 H525 H527 H529 H531 H533 H535 H537 H539 H541 H543 H545 H547 H549 H551 H553 H555 H557 H559 H561 H563 H565 H567 H569 H571 H573 H575 H577 H579 H581 H583 H585 H587 H589 H591 H593 H595 H597 H599 H601 H603 H605 H607 H609 H611 H613 H615 H617 H619 H621 H623 H625 H627 H629 H631 H633 H635 H637 H639 H641 H643 H645 H647 H649 H651 H653 H655 H657 H659 H661 H663 H665 H667 H669 H671 H673 H675 H677 H679 H681 H683 H685 H687 H689 H691 H693 H695 H697 H699 H701 H703 H705 H707 H709 H711 H713 H715 H717 H719 H721 H723 H725 H727 H729 H731 H733 H735 H737 H739 H741 H743 H745 H747 H749 H751 H753 H755 H757 H759 H761 H763 H765 H767 H769 H771 H773 H775 H777 H779 H781 H783 H785 H787 H789 H791 H793 H795 H797 H799 H801 H803 H805 H807 H809 H811 H813 H815 H817 H819 H821 H823 H825 H827 H829 H831 H833 H835 H837 H839 H841 H843 H845 H847 H849 H851 H853 H855 H857 H859 H861 H863 H865 H867 H869 H871 H873 H875 H877 H879 H881 H883 H885 H887 H889 H388:H1121">
    <cfRule type="cellIs" dxfId="4" priority="2" operator="equal">
      <formula>"F"</formula>
    </cfRule>
  </conditionalFormatting>
  <conditionalFormatting sqref="E1:E1121">
    <cfRule type="expression" dxfId="3" priority="3">
      <formula>IF($B1=$E1,TRUE,FALSE)=TRUE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0"/>
  <sheetViews>
    <sheetView workbookViewId="0"/>
  </sheetViews>
  <sheetFormatPr defaultColWidth="14.44140625" defaultRowHeight="15.75" customHeight="1"/>
  <cols>
    <col min="3" max="3" width="39.6640625" customWidth="1"/>
    <col min="6" max="7" width="33" customWidth="1"/>
    <col min="10" max="10" width="43.33203125" customWidth="1"/>
  </cols>
  <sheetData>
    <row r="1" spans="1:9">
      <c r="A1" s="3" t="s">
        <v>0</v>
      </c>
      <c r="B1" s="3" t="s">
        <v>1</v>
      </c>
      <c r="C1" s="3" t="s">
        <v>2</v>
      </c>
      <c r="D1" s="3" t="s">
        <v>0</v>
      </c>
      <c r="E1" s="3" t="s">
        <v>1</v>
      </c>
      <c r="F1" s="49" t="s">
        <v>2</v>
      </c>
      <c r="G1" s="3" t="s">
        <v>2</v>
      </c>
      <c r="H1" s="17"/>
      <c r="I1" s="17"/>
    </row>
    <row r="2" spans="1:9">
      <c r="A2" s="17"/>
      <c r="B2" s="17"/>
      <c r="C2" s="17"/>
      <c r="D2" s="17"/>
      <c r="E2" s="17"/>
      <c r="F2" s="50"/>
      <c r="G2" s="17"/>
      <c r="H2" s="17"/>
      <c r="I2" s="17"/>
    </row>
    <row r="3" spans="1:9">
      <c r="A3" s="3" t="s">
        <v>3</v>
      </c>
      <c r="B3" s="3" t="s">
        <v>5</v>
      </c>
      <c r="C3" s="3" t="s">
        <v>7</v>
      </c>
      <c r="D3" s="3" t="s">
        <v>3</v>
      </c>
      <c r="E3" s="3" t="s">
        <v>5</v>
      </c>
      <c r="F3" s="49" t="str">
        <f>IF($I3="T",$G3,$J3)</f>
        <v>i30 (PD)</v>
      </c>
      <c r="G3" s="3" t="s">
        <v>7</v>
      </c>
      <c r="H3" s="17"/>
      <c r="I3" s="8" t="s">
        <v>789</v>
      </c>
    </row>
    <row r="4" spans="1:9">
      <c r="A4" s="17"/>
      <c r="B4" s="17"/>
      <c r="C4" s="17"/>
      <c r="D4" s="17"/>
      <c r="E4" s="17"/>
      <c r="F4" s="50"/>
      <c r="G4" s="17"/>
      <c r="H4" s="17"/>
      <c r="I4" s="17"/>
    </row>
    <row r="5" spans="1:9">
      <c r="A5" s="3" t="s">
        <v>3</v>
      </c>
      <c r="B5" s="3" t="s">
        <v>5</v>
      </c>
      <c r="C5" s="3" t="s">
        <v>8</v>
      </c>
      <c r="D5" s="3" t="s">
        <v>3</v>
      </c>
      <c r="E5" s="3" t="s">
        <v>5</v>
      </c>
      <c r="F5" s="49" t="str">
        <f>IF($I5="T",$G5,$J5)</f>
        <v>더 뉴 i30</v>
      </c>
      <c r="G5" s="3" t="s">
        <v>8</v>
      </c>
      <c r="H5" s="17"/>
      <c r="I5" s="8" t="s">
        <v>789</v>
      </c>
    </row>
    <row r="6" spans="1:9">
      <c r="A6" s="17"/>
      <c r="B6" s="17"/>
      <c r="C6" s="17"/>
      <c r="D6" s="17"/>
      <c r="E6" s="17"/>
      <c r="F6" s="50"/>
      <c r="G6" s="17"/>
      <c r="H6" s="17"/>
      <c r="I6" s="17"/>
    </row>
    <row r="7" spans="1:9">
      <c r="A7" s="3" t="s">
        <v>3</v>
      </c>
      <c r="B7" s="3" t="s">
        <v>5</v>
      </c>
      <c r="C7" s="3" t="s">
        <v>6</v>
      </c>
      <c r="D7" s="3" t="s">
        <v>3</v>
      </c>
      <c r="E7" s="3" t="s">
        <v>5</v>
      </c>
      <c r="F7" s="49" t="str">
        <f>IF($I7="T",$G7,$J7)</f>
        <v>i30(신형)</v>
      </c>
      <c r="G7" s="3" t="s">
        <v>6</v>
      </c>
      <c r="H7" s="17"/>
      <c r="I7" s="8" t="s">
        <v>789</v>
      </c>
    </row>
    <row r="8" spans="1:9">
      <c r="A8" s="17"/>
      <c r="B8" s="17"/>
      <c r="C8" s="17"/>
      <c r="D8" s="17"/>
      <c r="E8" s="17"/>
      <c r="F8" s="50"/>
      <c r="G8" s="17"/>
      <c r="H8" s="17"/>
      <c r="I8" s="17"/>
    </row>
    <row r="9" spans="1:9">
      <c r="A9" s="3" t="s">
        <v>3</v>
      </c>
      <c r="B9" s="3" t="s">
        <v>5</v>
      </c>
      <c r="C9" s="3" t="s">
        <v>9</v>
      </c>
      <c r="D9" s="3" t="s">
        <v>3</v>
      </c>
      <c r="E9" s="3" t="s">
        <v>5</v>
      </c>
      <c r="F9" s="49" t="str">
        <f>IF($I9="T",$G9,$J9)</f>
        <v>i30 cw</v>
      </c>
      <c r="G9" s="3" t="s">
        <v>9</v>
      </c>
      <c r="H9" s="17"/>
      <c r="I9" s="8" t="s">
        <v>789</v>
      </c>
    </row>
    <row r="10" spans="1:9">
      <c r="A10" s="17"/>
      <c r="B10" s="17"/>
      <c r="C10" s="17"/>
      <c r="D10" s="17"/>
      <c r="E10" s="17"/>
      <c r="F10" s="50"/>
      <c r="G10" s="17"/>
      <c r="H10" s="17"/>
      <c r="I10" s="17"/>
    </row>
    <row r="11" spans="1:9">
      <c r="A11" s="3" t="s">
        <v>3</v>
      </c>
      <c r="B11" s="3" t="s">
        <v>5</v>
      </c>
      <c r="C11" s="3" t="s">
        <v>5</v>
      </c>
      <c r="D11" s="3" t="s">
        <v>3</v>
      </c>
      <c r="E11" s="3" t="s">
        <v>5</v>
      </c>
      <c r="F11" s="49" t="str">
        <f>IF($I11="T",$G11,$J11)</f>
        <v>i30</v>
      </c>
      <c r="G11" s="3" t="s">
        <v>5</v>
      </c>
      <c r="H11" s="17"/>
      <c r="I11" s="8" t="s">
        <v>789</v>
      </c>
    </row>
    <row r="12" spans="1:9">
      <c r="A12" s="17"/>
      <c r="B12" s="17"/>
      <c r="C12" s="17"/>
      <c r="D12" s="17"/>
      <c r="E12" s="17"/>
      <c r="F12" s="50"/>
      <c r="G12" s="17"/>
      <c r="H12" s="17"/>
      <c r="I12" s="17"/>
    </row>
    <row r="13" spans="1:9">
      <c r="A13" s="3" t="s">
        <v>3</v>
      </c>
      <c r="B13" s="3" t="s">
        <v>10</v>
      </c>
      <c r="C13" s="3" t="s">
        <v>13</v>
      </c>
      <c r="D13" s="3" t="s">
        <v>3</v>
      </c>
      <c r="E13" s="3" t="s">
        <v>10</v>
      </c>
      <c r="F13" s="49" t="str">
        <f>IF($I13="T",$G13,$J13)</f>
        <v>더 뉴 i40</v>
      </c>
      <c r="G13" s="3" t="s">
        <v>13</v>
      </c>
      <c r="H13" s="17"/>
      <c r="I13" s="8" t="s">
        <v>789</v>
      </c>
    </row>
    <row r="14" spans="1:9">
      <c r="A14" s="17"/>
      <c r="B14" s="17"/>
      <c r="C14" s="17"/>
      <c r="D14" s="17"/>
      <c r="E14" s="17"/>
      <c r="F14" s="50"/>
      <c r="G14" s="17"/>
      <c r="H14" s="17"/>
      <c r="I14" s="17"/>
    </row>
    <row r="15" spans="1:9">
      <c r="A15" s="3" t="s">
        <v>3</v>
      </c>
      <c r="B15" s="3" t="s">
        <v>10</v>
      </c>
      <c r="C15" s="3" t="s">
        <v>12</v>
      </c>
      <c r="D15" s="3" t="s">
        <v>3</v>
      </c>
      <c r="E15" s="3" t="s">
        <v>10</v>
      </c>
      <c r="F15" s="49" t="str">
        <f>IF($I15="T",$G15,$J15)</f>
        <v>더 뉴 i40 살룬</v>
      </c>
      <c r="G15" s="3" t="s">
        <v>12</v>
      </c>
      <c r="H15" s="17"/>
      <c r="I15" s="8" t="s">
        <v>789</v>
      </c>
    </row>
    <row r="16" spans="1:9">
      <c r="A16" s="17"/>
      <c r="B16" s="17"/>
      <c r="C16" s="17"/>
      <c r="D16" s="17"/>
      <c r="E16" s="17"/>
      <c r="F16" s="50"/>
      <c r="G16" s="17"/>
      <c r="H16" s="17"/>
      <c r="I16" s="17"/>
    </row>
    <row r="17" spans="1:10">
      <c r="A17" s="3" t="s">
        <v>3</v>
      </c>
      <c r="B17" s="3" t="s">
        <v>10</v>
      </c>
      <c r="C17" s="3" t="s">
        <v>11</v>
      </c>
      <c r="D17" s="3" t="s">
        <v>3</v>
      </c>
      <c r="E17" s="3" t="s">
        <v>10</v>
      </c>
      <c r="F17" s="49" t="str">
        <f>IF($I17="T",$G17,$J17)</f>
        <v>i40 살룬</v>
      </c>
      <c r="G17" s="3" t="s">
        <v>11</v>
      </c>
      <c r="H17" s="17"/>
      <c r="I17" s="8" t="s">
        <v>789</v>
      </c>
    </row>
    <row r="18" spans="1:10">
      <c r="A18" s="17"/>
      <c r="B18" s="17"/>
      <c r="C18" s="17"/>
      <c r="D18" s="17"/>
      <c r="E18" s="17"/>
      <c r="F18" s="50"/>
      <c r="G18" s="17"/>
      <c r="H18" s="17"/>
      <c r="I18" s="17"/>
    </row>
    <row r="19" spans="1:10">
      <c r="A19" s="3" t="s">
        <v>3</v>
      </c>
      <c r="B19" s="3" t="s">
        <v>10</v>
      </c>
      <c r="C19" s="3" t="s">
        <v>10</v>
      </c>
      <c r="D19" s="3" t="s">
        <v>3</v>
      </c>
      <c r="E19" s="3" t="s">
        <v>10</v>
      </c>
      <c r="F19" s="49" t="str">
        <f>IF($I19="T",$G19,$J19)</f>
        <v>i40</v>
      </c>
      <c r="G19" s="3" t="s">
        <v>10</v>
      </c>
      <c r="H19" s="17"/>
      <c r="I19" s="8" t="s">
        <v>789</v>
      </c>
    </row>
    <row r="20" spans="1:10">
      <c r="A20" s="17"/>
      <c r="B20" s="17"/>
      <c r="C20" s="17"/>
      <c r="D20" s="17"/>
      <c r="E20" s="17"/>
      <c r="F20" s="50"/>
      <c r="G20" s="17"/>
      <c r="H20" s="17"/>
      <c r="I20" s="17"/>
    </row>
    <row r="21" spans="1:10">
      <c r="A21" s="3" t="s">
        <v>3</v>
      </c>
      <c r="B21" s="3" t="s">
        <v>14</v>
      </c>
      <c r="C21" s="3" t="s">
        <v>15</v>
      </c>
      <c r="D21" s="3" t="s">
        <v>3</v>
      </c>
      <c r="E21" s="3" t="s">
        <v>14</v>
      </c>
      <c r="F21" s="49" t="str">
        <f>IF($I21="T",$G21,$J21)</f>
        <v>갤로퍼 2</v>
      </c>
      <c r="G21" s="3" t="s">
        <v>15</v>
      </c>
      <c r="H21" s="17"/>
      <c r="I21" s="8" t="s">
        <v>789</v>
      </c>
    </row>
    <row r="22" spans="1:10">
      <c r="A22" s="17"/>
      <c r="B22" s="17"/>
      <c r="C22" s="17"/>
      <c r="D22" s="17"/>
      <c r="E22" s="17"/>
      <c r="F22" s="50"/>
      <c r="G22" s="17"/>
      <c r="H22" s="17"/>
      <c r="I22" s="17"/>
    </row>
    <row r="23" spans="1:10">
      <c r="A23" s="3" t="s">
        <v>3</v>
      </c>
      <c r="B23" s="3" t="s">
        <v>17</v>
      </c>
      <c r="C23" s="3" t="s">
        <v>20</v>
      </c>
      <c r="D23" s="3" t="s">
        <v>3</v>
      </c>
      <c r="E23" s="3" t="s">
        <v>17</v>
      </c>
      <c r="F23" s="49" t="str">
        <f>IF($I23="T",$G23,$J23)</f>
        <v>더 뉴 그랜저</v>
      </c>
      <c r="G23" s="3" t="s">
        <v>522</v>
      </c>
      <c r="H23" s="17"/>
      <c r="I23" s="22" t="s">
        <v>790</v>
      </c>
      <c r="J23" s="3" t="s">
        <v>20</v>
      </c>
    </row>
    <row r="24" spans="1:10">
      <c r="A24" s="17"/>
      <c r="B24" s="17"/>
      <c r="C24" s="17"/>
      <c r="D24" s="17"/>
      <c r="E24" s="17"/>
      <c r="F24" s="50"/>
      <c r="G24" s="17"/>
      <c r="H24" s="17"/>
      <c r="I24" s="17"/>
      <c r="J24" s="17"/>
    </row>
    <row r="25" spans="1:10">
      <c r="A25" s="3" t="s">
        <v>3</v>
      </c>
      <c r="B25" s="3" t="s">
        <v>17</v>
      </c>
      <c r="C25" s="3" t="s">
        <v>23</v>
      </c>
      <c r="D25" s="3" t="s">
        <v>3</v>
      </c>
      <c r="E25" s="3" t="s">
        <v>17</v>
      </c>
      <c r="F25" s="49" t="str">
        <f>IF($I25="T",$G25,$J25)</f>
        <v>더 뉴 그랜저 하이브리드</v>
      </c>
      <c r="G25" s="3" t="s">
        <v>523</v>
      </c>
      <c r="H25" s="17"/>
      <c r="I25" s="22" t="s">
        <v>790</v>
      </c>
      <c r="J25" s="3" t="s">
        <v>23</v>
      </c>
    </row>
    <row r="26" spans="1:10">
      <c r="A26" s="17"/>
      <c r="B26" s="17"/>
      <c r="C26" s="17"/>
      <c r="D26" s="17"/>
      <c r="E26" s="17"/>
      <c r="F26" s="50"/>
      <c r="G26" s="17"/>
      <c r="H26" s="17"/>
      <c r="I26" s="17"/>
    </row>
    <row r="27" spans="1:10">
      <c r="A27" s="3" t="s">
        <v>3</v>
      </c>
      <c r="B27" s="3" t="s">
        <v>17</v>
      </c>
      <c r="C27" s="3" t="s">
        <v>24</v>
      </c>
      <c r="D27" s="3" t="s">
        <v>3</v>
      </c>
      <c r="E27" s="3" t="s">
        <v>17</v>
      </c>
      <c r="F27" s="49" t="str">
        <f>IF($I27="T",$G27,$J27)</f>
        <v>그랜저 IG 하이브리드</v>
      </c>
      <c r="G27" s="3" t="s">
        <v>24</v>
      </c>
      <c r="H27" s="17"/>
      <c r="I27" s="8" t="s">
        <v>789</v>
      </c>
    </row>
    <row r="28" spans="1:10">
      <c r="A28" s="17"/>
      <c r="B28" s="17"/>
      <c r="C28" s="17"/>
      <c r="D28" s="17"/>
      <c r="E28" s="17"/>
      <c r="F28" s="50"/>
      <c r="G28" s="17"/>
      <c r="H28" s="17"/>
      <c r="I28" s="17"/>
    </row>
    <row r="29" spans="1:10">
      <c r="A29" s="3" t="s">
        <v>3</v>
      </c>
      <c r="B29" s="3" t="s">
        <v>17</v>
      </c>
      <c r="C29" s="3" t="s">
        <v>19</v>
      </c>
      <c r="D29" s="3" t="s">
        <v>3</v>
      </c>
      <c r="E29" s="3" t="s">
        <v>17</v>
      </c>
      <c r="F29" s="49" t="str">
        <f>IF($I29="T",$G29,$J29)</f>
        <v>그랜저 IG</v>
      </c>
      <c r="G29" s="3" t="s">
        <v>19</v>
      </c>
      <c r="H29" s="17"/>
      <c r="I29" s="8" t="s">
        <v>789</v>
      </c>
    </row>
    <row r="30" spans="1:10">
      <c r="A30" s="17"/>
      <c r="B30" s="17"/>
      <c r="C30" s="17"/>
      <c r="D30" s="17"/>
      <c r="E30" s="17"/>
      <c r="F30" s="50"/>
      <c r="G30" s="17"/>
      <c r="H30" s="17"/>
      <c r="I30" s="17"/>
    </row>
    <row r="31" spans="1:10">
      <c r="A31" s="3" t="s">
        <v>3</v>
      </c>
      <c r="B31" s="3" t="s">
        <v>17</v>
      </c>
      <c r="C31" s="3" t="s">
        <v>26</v>
      </c>
      <c r="D31" s="3" t="s">
        <v>3</v>
      </c>
      <c r="E31" s="3" t="s">
        <v>17</v>
      </c>
      <c r="F31" s="49" t="str">
        <f>IF($I31="T",$G31,$J31)</f>
        <v>그랜저 HG 하이브리드</v>
      </c>
      <c r="G31" s="3" t="s">
        <v>26</v>
      </c>
      <c r="H31" s="17"/>
      <c r="I31" s="8" t="s">
        <v>789</v>
      </c>
    </row>
    <row r="32" spans="1:10">
      <c r="A32" s="17"/>
      <c r="B32" s="17"/>
      <c r="C32" s="17"/>
      <c r="D32" s="17"/>
      <c r="E32" s="17"/>
      <c r="F32" s="50"/>
      <c r="G32" s="17"/>
      <c r="H32" s="17"/>
      <c r="I32" s="17"/>
    </row>
    <row r="33" spans="1:9">
      <c r="A33" s="3" t="s">
        <v>3</v>
      </c>
      <c r="B33" s="3" t="s">
        <v>17</v>
      </c>
      <c r="C33" s="3" t="s">
        <v>18</v>
      </c>
      <c r="D33" s="3" t="s">
        <v>3</v>
      </c>
      <c r="E33" s="3" t="s">
        <v>17</v>
      </c>
      <c r="F33" s="49" t="str">
        <f>IF($I33="T",$G33,$J33)</f>
        <v>그랜저 HG</v>
      </c>
      <c r="G33" s="3" t="s">
        <v>18</v>
      </c>
      <c r="H33" s="17"/>
      <c r="I33" s="8" t="s">
        <v>789</v>
      </c>
    </row>
    <row r="34" spans="1:9">
      <c r="A34" s="17"/>
      <c r="B34" s="17"/>
      <c r="C34" s="17"/>
      <c r="D34" s="17"/>
      <c r="E34" s="17"/>
      <c r="F34" s="50"/>
      <c r="G34" s="17"/>
      <c r="H34" s="17"/>
      <c r="I34" s="17"/>
    </row>
    <row r="35" spans="1:9">
      <c r="A35" s="3" t="s">
        <v>3</v>
      </c>
      <c r="B35" s="3" t="s">
        <v>17</v>
      </c>
      <c r="C35" s="3" t="s">
        <v>25</v>
      </c>
      <c r="D35" s="3" t="s">
        <v>3</v>
      </c>
      <c r="E35" s="3" t="s">
        <v>17</v>
      </c>
      <c r="F35" s="49" t="str">
        <f>IF($I35="T",$G35,$J35)</f>
        <v>더 럭셔리 그랜저</v>
      </c>
      <c r="G35" s="3" t="s">
        <v>25</v>
      </c>
      <c r="H35" s="17"/>
      <c r="I35" s="8" t="s">
        <v>789</v>
      </c>
    </row>
    <row r="36" spans="1:9">
      <c r="A36" s="17"/>
      <c r="B36" s="17"/>
      <c r="C36" s="17"/>
      <c r="D36" s="17"/>
      <c r="E36" s="17"/>
      <c r="F36" s="50"/>
      <c r="G36" s="17"/>
      <c r="H36" s="17"/>
      <c r="I36" s="17"/>
    </row>
    <row r="37" spans="1:9">
      <c r="A37" s="3" t="s">
        <v>3</v>
      </c>
      <c r="B37" s="3" t="s">
        <v>17</v>
      </c>
      <c r="C37" s="3" t="s">
        <v>22</v>
      </c>
      <c r="D37" s="3" t="s">
        <v>3</v>
      </c>
      <c r="E37" s="3" t="s">
        <v>17</v>
      </c>
      <c r="F37" s="49" t="str">
        <f>IF($I37="T",$G37,$J37)</f>
        <v>그랜저 뉴 럭셔리</v>
      </c>
      <c r="G37" s="3" t="s">
        <v>22</v>
      </c>
      <c r="H37" s="17"/>
      <c r="I37" s="8" t="s">
        <v>789</v>
      </c>
    </row>
    <row r="38" spans="1:9">
      <c r="A38" s="17"/>
      <c r="B38" s="17"/>
      <c r="C38" s="17"/>
      <c r="D38" s="17"/>
      <c r="E38" s="17"/>
      <c r="F38" s="50"/>
      <c r="G38" s="17"/>
      <c r="H38" s="17"/>
      <c r="I38" s="17"/>
    </row>
    <row r="39" spans="1:9">
      <c r="A39" s="3" t="s">
        <v>3</v>
      </c>
      <c r="B39" s="3" t="s">
        <v>17</v>
      </c>
      <c r="C39" s="3" t="s">
        <v>21</v>
      </c>
      <c r="D39" s="3" t="s">
        <v>3</v>
      </c>
      <c r="E39" s="3" t="s">
        <v>17</v>
      </c>
      <c r="F39" s="49" t="str">
        <f>IF($I39="T",$G39,$J39)</f>
        <v>그랜저 TG</v>
      </c>
      <c r="G39" s="3" t="s">
        <v>21</v>
      </c>
      <c r="H39" s="17"/>
      <c r="I39" s="8" t="s">
        <v>789</v>
      </c>
    </row>
    <row r="40" spans="1:9">
      <c r="A40" s="17"/>
      <c r="B40" s="17"/>
      <c r="C40" s="17"/>
      <c r="D40" s="17"/>
      <c r="E40" s="17"/>
      <c r="F40" s="50"/>
      <c r="G40" s="17"/>
      <c r="H40" s="17"/>
      <c r="I40" s="17"/>
    </row>
    <row r="41" spans="1:9">
      <c r="A41" s="3" t="s">
        <v>3</v>
      </c>
      <c r="B41" s="3" t="s">
        <v>17</v>
      </c>
      <c r="C41" s="3" t="s">
        <v>27</v>
      </c>
      <c r="D41" s="3" t="s">
        <v>3</v>
      </c>
      <c r="E41" s="3" t="s">
        <v>17</v>
      </c>
      <c r="F41" s="49" t="str">
        <f>IF($I41="T",$G41,$J41)</f>
        <v>뉴 그랜저 XG</v>
      </c>
      <c r="G41" s="3" t="s">
        <v>27</v>
      </c>
      <c r="H41" s="17"/>
      <c r="I41" s="8" t="s">
        <v>789</v>
      </c>
    </row>
    <row r="42" spans="1:9">
      <c r="A42" s="17"/>
      <c r="B42" s="17"/>
      <c r="C42" s="17"/>
      <c r="D42" s="17"/>
      <c r="E42" s="17"/>
      <c r="F42" s="50"/>
      <c r="G42" s="17"/>
      <c r="H42" s="17"/>
      <c r="I42" s="17"/>
    </row>
    <row r="43" spans="1:9">
      <c r="A43" s="3" t="s">
        <v>3</v>
      </c>
      <c r="B43" s="3" t="s">
        <v>32</v>
      </c>
      <c r="C43" s="3" t="s">
        <v>32</v>
      </c>
      <c r="D43" s="3" t="s">
        <v>3</v>
      </c>
      <c r="E43" s="3" t="s">
        <v>32</v>
      </c>
      <c r="F43" s="49" t="str">
        <f>IF($I43="T",$G43,$J43)</f>
        <v>넥쏘</v>
      </c>
      <c r="G43" s="3" t="s">
        <v>32</v>
      </c>
      <c r="H43" s="17"/>
      <c r="I43" s="8" t="s">
        <v>789</v>
      </c>
    </row>
    <row r="44" spans="1:9">
      <c r="A44" s="17"/>
      <c r="B44" s="17"/>
      <c r="C44" s="17"/>
      <c r="D44" s="17"/>
      <c r="E44" s="17"/>
      <c r="F44" s="50"/>
      <c r="G44" s="17"/>
      <c r="H44" s="17"/>
      <c r="I44" s="17"/>
    </row>
    <row r="45" spans="1:9">
      <c r="A45" s="3" t="s">
        <v>3</v>
      </c>
      <c r="B45" s="3" t="s">
        <v>34</v>
      </c>
      <c r="C45" s="3" t="s">
        <v>34</v>
      </c>
      <c r="D45" s="3" t="s">
        <v>3</v>
      </c>
      <c r="E45" s="3" t="s">
        <v>34</v>
      </c>
      <c r="F45" s="49" t="str">
        <f>IF($I45="T",$G45,$J45)</f>
        <v>라비타</v>
      </c>
      <c r="G45" s="3" t="s">
        <v>34</v>
      </c>
      <c r="H45" s="17"/>
      <c r="I45" s="8" t="s">
        <v>789</v>
      </c>
    </row>
    <row r="46" spans="1:9">
      <c r="A46" s="17"/>
      <c r="B46" s="17"/>
      <c r="C46" s="17"/>
      <c r="D46" s="17"/>
      <c r="E46" s="17"/>
      <c r="F46" s="50"/>
      <c r="G46" s="17"/>
      <c r="H46" s="17"/>
      <c r="I46" s="17"/>
    </row>
    <row r="47" spans="1:9">
      <c r="A47" s="3" t="s">
        <v>3</v>
      </c>
      <c r="B47" s="3" t="s">
        <v>35</v>
      </c>
      <c r="C47" s="3" t="s">
        <v>35</v>
      </c>
      <c r="D47" s="3" t="s">
        <v>3</v>
      </c>
      <c r="E47" s="3" t="s">
        <v>35</v>
      </c>
      <c r="F47" s="49" t="str">
        <f>IF($I47="T",$G47,$J47)</f>
        <v>리베로</v>
      </c>
      <c r="G47" s="3" t="s">
        <v>35</v>
      </c>
      <c r="H47" s="17"/>
      <c r="I47" s="8" t="s">
        <v>789</v>
      </c>
    </row>
    <row r="48" spans="1:9">
      <c r="A48" s="17"/>
      <c r="B48" s="17"/>
      <c r="C48" s="17"/>
      <c r="D48" s="17"/>
      <c r="E48" s="17"/>
      <c r="F48" s="50"/>
      <c r="G48" s="17"/>
      <c r="H48" s="17"/>
      <c r="I48" s="17"/>
    </row>
    <row r="49" spans="1:10">
      <c r="A49" s="3" t="s">
        <v>3</v>
      </c>
      <c r="B49" s="3" t="s">
        <v>37</v>
      </c>
      <c r="C49" s="3" t="s">
        <v>38</v>
      </c>
      <c r="D49" s="3" t="s">
        <v>3</v>
      </c>
      <c r="E49" s="3" t="s">
        <v>37</v>
      </c>
      <c r="F49" s="49" t="str">
        <f>IF($I49="T",$G49,$J49)</f>
        <v>올 뉴 마이티</v>
      </c>
      <c r="G49" s="3" t="s">
        <v>38</v>
      </c>
      <c r="H49" s="17"/>
      <c r="I49" s="8" t="s">
        <v>789</v>
      </c>
    </row>
    <row r="50" spans="1:10">
      <c r="A50" s="17"/>
      <c r="B50" s="17"/>
      <c r="C50" s="17"/>
      <c r="D50" s="17"/>
      <c r="E50" s="17"/>
      <c r="F50" s="50"/>
      <c r="G50" s="17"/>
      <c r="H50" s="17"/>
      <c r="I50" s="17"/>
    </row>
    <row r="51" spans="1:10">
      <c r="A51" s="3" t="s">
        <v>3</v>
      </c>
      <c r="B51" s="3" t="s">
        <v>37</v>
      </c>
      <c r="C51" s="3" t="s">
        <v>39</v>
      </c>
      <c r="D51" s="3" t="s">
        <v>3</v>
      </c>
      <c r="E51" s="3" t="s">
        <v>37</v>
      </c>
      <c r="F51" s="49" t="str">
        <f>IF($I51="T",$G51,$J51)</f>
        <v>e-마이티</v>
      </c>
      <c r="G51" s="3" t="s">
        <v>39</v>
      </c>
      <c r="H51" s="17"/>
      <c r="I51" s="8" t="s">
        <v>789</v>
      </c>
    </row>
    <row r="52" spans="1:10">
      <c r="A52" s="17"/>
      <c r="B52" s="17"/>
      <c r="C52" s="17"/>
      <c r="D52" s="17"/>
      <c r="E52" s="17"/>
      <c r="F52" s="50"/>
      <c r="G52" s="17"/>
      <c r="H52" s="17"/>
      <c r="I52" s="17"/>
    </row>
    <row r="53" spans="1:10">
      <c r="A53" s="3" t="s">
        <v>3</v>
      </c>
      <c r="B53" s="3" t="s">
        <v>37</v>
      </c>
      <c r="C53" s="3" t="s">
        <v>41</v>
      </c>
      <c r="D53" s="3" t="s">
        <v>3</v>
      </c>
      <c r="E53" s="3" t="s">
        <v>37</v>
      </c>
      <c r="F53" s="49" t="str">
        <f>IF($I53="T",$G53,$J53)</f>
        <v>마이티2</v>
      </c>
      <c r="G53" s="3" t="s">
        <v>41</v>
      </c>
      <c r="H53" s="17"/>
      <c r="I53" s="8" t="s">
        <v>789</v>
      </c>
    </row>
    <row r="54" spans="1:10">
      <c r="A54" s="17"/>
      <c r="B54" s="17"/>
      <c r="C54" s="17"/>
      <c r="D54" s="17"/>
      <c r="E54" s="17"/>
      <c r="F54" s="50"/>
      <c r="G54" s="17"/>
      <c r="H54" s="17"/>
      <c r="I54" s="17"/>
    </row>
    <row r="55" spans="1:10">
      <c r="A55" s="3" t="s">
        <v>3</v>
      </c>
      <c r="B55" s="3" t="s">
        <v>42</v>
      </c>
      <c r="C55" s="3" t="s">
        <v>43</v>
      </c>
      <c r="D55" s="3" t="s">
        <v>3</v>
      </c>
      <c r="E55" s="3" t="s">
        <v>42</v>
      </c>
      <c r="F55" s="49" t="str">
        <f>IF($I55="T",$G55,$J55)</f>
        <v>더 뉴 맥스크루즈</v>
      </c>
      <c r="G55" s="3" t="s">
        <v>43</v>
      </c>
      <c r="H55" s="17"/>
      <c r="I55" s="8" t="s">
        <v>789</v>
      </c>
    </row>
    <row r="56" spans="1:10">
      <c r="A56" s="17"/>
      <c r="B56" s="17"/>
      <c r="C56" s="17"/>
      <c r="D56" s="17"/>
      <c r="E56" s="17"/>
      <c r="F56" s="50"/>
      <c r="G56" s="17"/>
      <c r="H56" s="17"/>
      <c r="I56" s="17"/>
    </row>
    <row r="57" spans="1:10">
      <c r="A57" s="3" t="s">
        <v>3</v>
      </c>
      <c r="B57" s="3" t="s">
        <v>42</v>
      </c>
      <c r="C57" s="3" t="s">
        <v>42</v>
      </c>
      <c r="D57" s="3" t="s">
        <v>3</v>
      </c>
      <c r="E57" s="3" t="s">
        <v>42</v>
      </c>
      <c r="F57" s="49" t="str">
        <f>IF($I57="T",$G57,$J57)</f>
        <v>맥스크루즈</v>
      </c>
      <c r="G57" s="3" t="s">
        <v>42</v>
      </c>
      <c r="H57" s="17"/>
      <c r="I57" s="8" t="s">
        <v>789</v>
      </c>
    </row>
    <row r="58" spans="1:10">
      <c r="A58" s="17"/>
      <c r="B58" s="17"/>
      <c r="C58" s="17"/>
      <c r="D58" s="17"/>
      <c r="E58" s="17"/>
      <c r="F58" s="50"/>
      <c r="G58" s="17"/>
      <c r="H58" s="17"/>
      <c r="I58" s="17"/>
    </row>
    <row r="59" spans="1:10">
      <c r="A59" s="3" t="s">
        <v>3</v>
      </c>
      <c r="B59" s="3" t="s">
        <v>791</v>
      </c>
      <c r="C59" s="3" t="s">
        <v>791</v>
      </c>
      <c r="D59" s="3" t="s">
        <v>3</v>
      </c>
      <c r="E59" s="3" t="s">
        <v>177</v>
      </c>
      <c r="F59" s="49" t="str">
        <f>IF($I59="T",$G59,$J59)</f>
        <v>트럭</v>
      </c>
      <c r="G59" s="3" t="s">
        <v>179</v>
      </c>
      <c r="H59" s="17"/>
      <c r="I59" s="22" t="s">
        <v>790</v>
      </c>
      <c r="J59" s="1" t="s">
        <v>179</v>
      </c>
    </row>
    <row r="60" spans="1:10">
      <c r="A60" s="17"/>
      <c r="B60" s="17"/>
      <c r="C60" s="17"/>
      <c r="D60" s="17"/>
      <c r="E60" s="3"/>
      <c r="F60" s="50"/>
      <c r="H60" s="17"/>
      <c r="I60" s="17"/>
    </row>
    <row r="61" spans="1:10">
      <c r="A61" s="3" t="s">
        <v>3</v>
      </c>
      <c r="B61" s="3" t="s">
        <v>44</v>
      </c>
      <c r="C61" s="3" t="s">
        <v>44</v>
      </c>
      <c r="D61" s="3" t="s">
        <v>3</v>
      </c>
      <c r="E61" s="3" t="s">
        <v>44</v>
      </c>
      <c r="F61" s="49" t="str">
        <f>IF($I61="T",$G61,$J61)</f>
        <v>베뉴</v>
      </c>
      <c r="G61" s="3" t="s">
        <v>44</v>
      </c>
      <c r="H61" s="17"/>
      <c r="I61" s="8" t="s">
        <v>789</v>
      </c>
    </row>
    <row r="62" spans="1:10">
      <c r="A62" s="17"/>
      <c r="B62" s="17"/>
      <c r="C62" s="17"/>
      <c r="D62" s="17"/>
      <c r="E62" s="17"/>
      <c r="F62" s="50"/>
      <c r="G62" s="17"/>
      <c r="H62" s="17"/>
      <c r="I62" s="17"/>
    </row>
    <row r="63" spans="1:10">
      <c r="A63" s="3" t="s">
        <v>3</v>
      </c>
      <c r="B63" s="3" t="s">
        <v>45</v>
      </c>
      <c r="C63" s="3" t="s">
        <v>45</v>
      </c>
      <c r="D63" s="3" t="s">
        <v>3</v>
      </c>
      <c r="E63" s="3" t="s">
        <v>45</v>
      </c>
      <c r="F63" s="49" t="str">
        <f>IF($I63="T",$G63,$J63)</f>
        <v>베라크루즈</v>
      </c>
      <c r="G63" s="3" t="s">
        <v>45</v>
      </c>
      <c r="H63" s="17"/>
      <c r="I63" s="8" t="s">
        <v>789</v>
      </c>
    </row>
    <row r="64" spans="1:10">
      <c r="A64" s="17"/>
      <c r="B64" s="17"/>
      <c r="C64" s="17"/>
      <c r="D64" s="17"/>
      <c r="E64" s="17"/>
      <c r="F64" s="50"/>
      <c r="G64" s="17"/>
      <c r="H64" s="17"/>
      <c r="I64" s="17"/>
    </row>
    <row r="65" spans="1:10">
      <c r="A65" s="3" t="s">
        <v>3</v>
      </c>
      <c r="B65" s="3" t="s">
        <v>46</v>
      </c>
      <c r="C65" s="3" t="s">
        <v>48</v>
      </c>
      <c r="D65" s="3" t="s">
        <v>3</v>
      </c>
      <c r="E65" s="3" t="s">
        <v>46</v>
      </c>
      <c r="F65" s="49" t="str">
        <f>IF($I65="T",$G65,$J65)</f>
        <v>베르나 트랜스폼</v>
      </c>
      <c r="G65" s="3" t="s">
        <v>48</v>
      </c>
      <c r="H65" s="17"/>
      <c r="I65" s="8" t="s">
        <v>789</v>
      </c>
    </row>
    <row r="66" spans="1:10">
      <c r="A66" s="17"/>
      <c r="B66" s="17"/>
      <c r="C66" s="17"/>
      <c r="D66" s="17"/>
      <c r="E66" s="17"/>
      <c r="F66" s="50"/>
      <c r="G66" s="17"/>
      <c r="H66" s="17"/>
      <c r="I66" s="17"/>
    </row>
    <row r="67" spans="1:10">
      <c r="A67" s="3" t="s">
        <v>3</v>
      </c>
      <c r="B67" s="3" t="s">
        <v>46</v>
      </c>
      <c r="C67" s="3" t="s">
        <v>47</v>
      </c>
      <c r="D67" s="3" t="s">
        <v>3</v>
      </c>
      <c r="E67" s="3" t="s">
        <v>46</v>
      </c>
      <c r="F67" s="49" t="str">
        <f>IF($I67="T",$G67,$J67)</f>
        <v>베르나(신형)</v>
      </c>
      <c r="G67" s="3" t="s">
        <v>47</v>
      </c>
      <c r="H67" s="17"/>
      <c r="I67" s="8" t="s">
        <v>789</v>
      </c>
    </row>
    <row r="68" spans="1:10">
      <c r="A68" s="17"/>
      <c r="B68" s="17"/>
      <c r="C68" s="17"/>
      <c r="D68" s="17"/>
      <c r="E68" s="17"/>
      <c r="F68" s="50"/>
      <c r="G68" s="17"/>
      <c r="H68" s="17"/>
      <c r="I68" s="17"/>
    </row>
    <row r="69" spans="1:10">
      <c r="A69" s="3" t="s">
        <v>3</v>
      </c>
      <c r="B69" s="3" t="s">
        <v>46</v>
      </c>
      <c r="C69" s="3" t="s">
        <v>792</v>
      </c>
      <c r="D69" s="3" t="s">
        <v>3</v>
      </c>
      <c r="E69" s="3" t="s">
        <v>46</v>
      </c>
      <c r="F69" s="49" t="s">
        <v>49</v>
      </c>
      <c r="G69" s="3" t="s">
        <v>49</v>
      </c>
      <c r="H69" s="17"/>
      <c r="I69" s="22" t="s">
        <v>790</v>
      </c>
      <c r="J69" s="6"/>
    </row>
    <row r="70" spans="1:10">
      <c r="A70" s="17"/>
      <c r="B70" s="17"/>
      <c r="C70" s="17"/>
      <c r="D70" s="17"/>
      <c r="E70" s="17"/>
      <c r="F70" s="50"/>
      <c r="G70" s="17"/>
      <c r="H70" s="17"/>
      <c r="I70" s="17"/>
    </row>
    <row r="71" spans="1:10">
      <c r="A71" s="3" t="s">
        <v>3</v>
      </c>
      <c r="B71" s="3" t="s">
        <v>46</v>
      </c>
      <c r="C71" s="3" t="s">
        <v>46</v>
      </c>
      <c r="D71" s="3" t="s">
        <v>3</v>
      </c>
      <c r="E71" s="3" t="s">
        <v>46</v>
      </c>
      <c r="F71" s="49" t="str">
        <f>IF($I71="T",$G71,$J71)</f>
        <v>베르나</v>
      </c>
      <c r="G71" s="3" t="s">
        <v>46</v>
      </c>
      <c r="H71" s="17"/>
      <c r="I71" s="8" t="s">
        <v>789</v>
      </c>
    </row>
    <row r="72" spans="1:10">
      <c r="A72" s="17"/>
      <c r="B72" s="17"/>
      <c r="C72" s="17"/>
      <c r="D72" s="17"/>
      <c r="E72" s="17"/>
      <c r="F72" s="50"/>
      <c r="G72" s="17"/>
      <c r="H72" s="17"/>
      <c r="I72" s="17"/>
    </row>
    <row r="73" spans="1:10">
      <c r="A73" s="3" t="s">
        <v>3</v>
      </c>
      <c r="B73" s="3" t="s">
        <v>50</v>
      </c>
      <c r="C73" s="3" t="s">
        <v>793</v>
      </c>
      <c r="D73" s="3" t="s">
        <v>3</v>
      </c>
      <c r="E73" s="3" t="s">
        <v>50</v>
      </c>
      <c r="F73" s="49" t="s">
        <v>53</v>
      </c>
      <c r="G73" s="3" t="s">
        <v>53</v>
      </c>
      <c r="H73" s="17"/>
      <c r="I73" s="22" t="s">
        <v>790</v>
      </c>
      <c r="J73" s="6"/>
    </row>
    <row r="74" spans="1:10">
      <c r="A74" s="17"/>
      <c r="B74" s="17"/>
      <c r="C74" s="17"/>
      <c r="D74" s="17"/>
      <c r="E74" s="17"/>
      <c r="F74" s="50"/>
      <c r="G74" s="17"/>
      <c r="H74" s="17"/>
      <c r="I74" s="17"/>
    </row>
    <row r="75" spans="1:10">
      <c r="A75" s="3" t="s">
        <v>3</v>
      </c>
      <c r="B75" s="3" t="s">
        <v>50</v>
      </c>
      <c r="C75" s="3" t="s">
        <v>51</v>
      </c>
      <c r="D75" s="3" t="s">
        <v>3</v>
      </c>
      <c r="E75" s="3" t="s">
        <v>50</v>
      </c>
      <c r="F75" s="49" t="str">
        <f>IF($I75="T",$G75,$J75)</f>
        <v>벨로스터 (JS)</v>
      </c>
      <c r="G75" s="3" t="s">
        <v>51</v>
      </c>
      <c r="H75" s="17"/>
      <c r="I75" s="8" t="s">
        <v>789</v>
      </c>
    </row>
    <row r="76" spans="1:10">
      <c r="A76" s="17"/>
      <c r="B76" s="17"/>
      <c r="C76" s="17"/>
      <c r="D76" s="17"/>
      <c r="E76" s="17"/>
      <c r="F76" s="50"/>
      <c r="G76" s="17"/>
      <c r="H76" s="17"/>
      <c r="I76" s="17"/>
    </row>
    <row r="77" spans="1:10">
      <c r="A77" s="3" t="s">
        <v>3</v>
      </c>
      <c r="B77" s="3" t="s">
        <v>50</v>
      </c>
      <c r="C77" s="3" t="s">
        <v>52</v>
      </c>
      <c r="D77" s="3" t="s">
        <v>3</v>
      </c>
      <c r="E77" s="3" t="s">
        <v>50</v>
      </c>
      <c r="F77" s="49" t="str">
        <f>IF($I77="T",$G77,$J77)</f>
        <v>더 뉴 벨로스터</v>
      </c>
      <c r="G77" s="3" t="s">
        <v>52</v>
      </c>
      <c r="H77" s="17"/>
      <c r="I77" s="8" t="s">
        <v>789</v>
      </c>
    </row>
    <row r="78" spans="1:10">
      <c r="A78" s="17"/>
      <c r="B78" s="17"/>
      <c r="C78" s="17"/>
      <c r="D78" s="17"/>
      <c r="E78" s="17"/>
      <c r="F78" s="50"/>
      <c r="G78" s="17"/>
      <c r="H78" s="17"/>
      <c r="I78" s="17"/>
    </row>
    <row r="79" spans="1:10">
      <c r="A79" s="3" t="s">
        <v>3</v>
      </c>
      <c r="B79" s="3" t="s">
        <v>50</v>
      </c>
      <c r="C79" s="3" t="s">
        <v>50</v>
      </c>
      <c r="D79" s="3" t="s">
        <v>3</v>
      </c>
      <c r="E79" s="3" t="s">
        <v>50</v>
      </c>
      <c r="F79" s="49" t="str">
        <f>IF($I79="T",$G79,$J79)</f>
        <v>벨로스터</v>
      </c>
      <c r="G79" s="3" t="s">
        <v>50</v>
      </c>
      <c r="H79" s="17"/>
      <c r="I79" s="8" t="s">
        <v>789</v>
      </c>
    </row>
    <row r="80" spans="1:10">
      <c r="A80" s="17"/>
      <c r="B80" s="17"/>
      <c r="C80" s="17"/>
      <c r="D80" s="17"/>
      <c r="E80" s="17"/>
      <c r="F80" s="50"/>
      <c r="G80" s="17"/>
      <c r="H80" s="17"/>
      <c r="I80" s="17"/>
    </row>
    <row r="81" spans="1:9">
      <c r="A81" s="3" t="s">
        <v>3</v>
      </c>
      <c r="B81" s="3" t="s">
        <v>59</v>
      </c>
      <c r="C81" s="3" t="s">
        <v>61</v>
      </c>
      <c r="D81" s="3" t="s">
        <v>3</v>
      </c>
      <c r="E81" s="3" t="s">
        <v>59</v>
      </c>
      <c r="F81" s="49" t="str">
        <f>IF($I81="T",$G81,$J81)</f>
        <v>더 뉴 그랜드 스타렉스</v>
      </c>
      <c r="G81" s="3" t="s">
        <v>61</v>
      </c>
      <c r="H81" s="17"/>
      <c r="I81" s="8" t="s">
        <v>789</v>
      </c>
    </row>
    <row r="82" spans="1:9">
      <c r="A82" s="17"/>
      <c r="B82" s="17"/>
      <c r="C82" s="17"/>
      <c r="D82" s="17"/>
      <c r="E82" s="17"/>
      <c r="F82" s="50"/>
      <c r="G82" s="17"/>
      <c r="H82" s="17"/>
      <c r="I82" s="17"/>
    </row>
    <row r="83" spans="1:9">
      <c r="A83" s="3" t="s">
        <v>3</v>
      </c>
      <c r="B83" s="3" t="s">
        <v>59</v>
      </c>
      <c r="C83" s="3" t="s">
        <v>60</v>
      </c>
      <c r="D83" s="3" t="s">
        <v>3</v>
      </c>
      <c r="E83" s="3" t="s">
        <v>59</v>
      </c>
      <c r="F83" s="49" t="str">
        <f>IF($I83="T",$G83,$J83)</f>
        <v>그랜드 스타렉스</v>
      </c>
      <c r="G83" s="3" t="s">
        <v>60</v>
      </c>
      <c r="H83" s="17"/>
      <c r="I83" s="8" t="s">
        <v>789</v>
      </c>
    </row>
    <row r="84" spans="1:9">
      <c r="A84" s="17"/>
      <c r="B84" s="17"/>
      <c r="C84" s="17"/>
      <c r="D84" s="17"/>
      <c r="E84" s="17"/>
      <c r="F84" s="50"/>
      <c r="G84" s="17"/>
      <c r="H84" s="17"/>
      <c r="I84" s="17"/>
    </row>
    <row r="85" spans="1:9">
      <c r="A85" s="3" t="s">
        <v>3</v>
      </c>
      <c r="B85" s="3" t="s">
        <v>59</v>
      </c>
      <c r="C85" s="3" t="s">
        <v>59</v>
      </c>
      <c r="D85" s="3" t="s">
        <v>3</v>
      </c>
      <c r="E85" s="3" t="s">
        <v>59</v>
      </c>
      <c r="F85" s="49" t="str">
        <f>IF($I85="T",$G85,$J85)</f>
        <v>스타렉스</v>
      </c>
      <c r="G85" s="3" t="s">
        <v>59</v>
      </c>
      <c r="H85" s="17"/>
      <c r="I85" s="8" t="s">
        <v>789</v>
      </c>
    </row>
    <row r="86" spans="1:9">
      <c r="A86" s="17"/>
      <c r="B86" s="17"/>
      <c r="C86" s="17"/>
      <c r="D86" s="17"/>
      <c r="E86" s="17"/>
      <c r="F86" s="50"/>
      <c r="G86" s="17"/>
      <c r="H86" s="17"/>
      <c r="I86" s="17"/>
    </row>
    <row r="87" spans="1:9">
      <c r="A87" s="3" t="s">
        <v>3</v>
      </c>
      <c r="B87" s="3" t="s">
        <v>59</v>
      </c>
      <c r="C87" s="3" t="s">
        <v>62</v>
      </c>
      <c r="D87" s="3" t="s">
        <v>3</v>
      </c>
      <c r="E87" s="3" t="s">
        <v>59</v>
      </c>
      <c r="F87" s="49" t="str">
        <f>IF($I87="T",$G87,$J87)</f>
        <v>스타렉스 점보</v>
      </c>
      <c r="G87" s="3" t="s">
        <v>62</v>
      </c>
      <c r="H87" s="17"/>
      <c r="I87" s="8" t="s">
        <v>789</v>
      </c>
    </row>
    <row r="88" spans="1:9">
      <c r="A88" s="17"/>
      <c r="B88" s="17"/>
      <c r="C88" s="17"/>
      <c r="D88" s="17"/>
      <c r="E88" s="17"/>
      <c r="F88" s="50"/>
      <c r="G88" s="17"/>
      <c r="H88" s="17"/>
      <c r="I88" s="17"/>
    </row>
    <row r="89" spans="1:9">
      <c r="A89" s="3" t="s">
        <v>3</v>
      </c>
      <c r="B89" s="3" t="s">
        <v>64</v>
      </c>
      <c r="C89" s="3" t="s">
        <v>64</v>
      </c>
      <c r="D89" s="3" t="s">
        <v>3</v>
      </c>
      <c r="E89" s="3" t="s">
        <v>64</v>
      </c>
      <c r="F89" s="49" t="str">
        <f>IF($I89="T",$G89,$J89)</f>
        <v>스타리아</v>
      </c>
      <c r="G89" s="3" t="s">
        <v>64</v>
      </c>
      <c r="H89" s="17"/>
      <c r="I89" s="8" t="s">
        <v>789</v>
      </c>
    </row>
    <row r="90" spans="1:9">
      <c r="A90" s="17"/>
      <c r="B90" s="17"/>
      <c r="C90" s="17"/>
      <c r="D90" s="17"/>
      <c r="E90" s="17"/>
      <c r="F90" s="50"/>
      <c r="G90" s="17"/>
      <c r="H90" s="17"/>
      <c r="I90" s="17"/>
    </row>
    <row r="91" spans="1:9">
      <c r="A91" s="3" t="s">
        <v>3</v>
      </c>
      <c r="B91" s="3" t="s">
        <v>67</v>
      </c>
      <c r="C91" s="3" t="s">
        <v>73</v>
      </c>
      <c r="D91" s="3" t="s">
        <v>3</v>
      </c>
      <c r="E91" s="3" t="s">
        <v>67</v>
      </c>
      <c r="F91" s="49" t="str">
        <f>IF($I91="T",$G91,$J91)</f>
        <v>더 뉴 싼타페 하이브리드</v>
      </c>
      <c r="G91" s="3" t="s">
        <v>73</v>
      </c>
      <c r="H91" s="17"/>
      <c r="I91" s="8" t="s">
        <v>789</v>
      </c>
    </row>
    <row r="92" spans="1:9">
      <c r="A92" s="17"/>
      <c r="B92" s="17"/>
      <c r="C92" s="17"/>
      <c r="D92" s="17"/>
      <c r="E92" s="17"/>
      <c r="F92" s="50"/>
      <c r="G92" s="17"/>
      <c r="H92" s="17"/>
      <c r="I92" s="17"/>
    </row>
    <row r="93" spans="1:9">
      <c r="A93" s="3" t="s">
        <v>3</v>
      </c>
      <c r="B93" s="3" t="s">
        <v>67</v>
      </c>
      <c r="C93" s="3" t="s">
        <v>72</v>
      </c>
      <c r="D93" s="3" t="s">
        <v>3</v>
      </c>
      <c r="E93" s="3" t="s">
        <v>67</v>
      </c>
      <c r="F93" s="49" t="str">
        <f>IF($I93="T",$G93,$J93)</f>
        <v>더 뉴 싼타페</v>
      </c>
      <c r="G93" s="3" t="s">
        <v>72</v>
      </c>
      <c r="H93" s="17"/>
      <c r="I93" s="8" t="s">
        <v>789</v>
      </c>
    </row>
    <row r="94" spans="1:9">
      <c r="A94" s="17"/>
      <c r="B94" s="17"/>
      <c r="C94" s="17"/>
      <c r="D94" s="17"/>
      <c r="E94" s="17"/>
      <c r="F94" s="50"/>
      <c r="G94" s="17"/>
      <c r="H94" s="17"/>
      <c r="I94" s="17"/>
    </row>
    <row r="95" spans="1:9">
      <c r="A95" s="3" t="s">
        <v>3</v>
      </c>
      <c r="B95" s="3" t="s">
        <v>67</v>
      </c>
      <c r="C95" s="3" t="s">
        <v>69</v>
      </c>
      <c r="D95" s="3" t="s">
        <v>3</v>
      </c>
      <c r="E95" s="3" t="s">
        <v>67</v>
      </c>
      <c r="F95" s="49" t="str">
        <f>IF($I95="T",$G95,$J95)</f>
        <v>싼타페 TM</v>
      </c>
      <c r="G95" s="3" t="s">
        <v>69</v>
      </c>
      <c r="H95" s="17"/>
      <c r="I95" s="8" t="s">
        <v>789</v>
      </c>
    </row>
    <row r="96" spans="1:9">
      <c r="A96" s="17"/>
      <c r="B96" s="17"/>
      <c r="C96" s="17"/>
      <c r="D96" s="17"/>
      <c r="E96" s="17"/>
      <c r="F96" s="50"/>
      <c r="G96" s="17"/>
      <c r="H96" s="17"/>
      <c r="I96" s="17"/>
    </row>
    <row r="97" spans="1:12">
      <c r="A97" s="3" t="s">
        <v>3</v>
      </c>
      <c r="B97" s="3" t="s">
        <v>67</v>
      </c>
      <c r="C97" s="3" t="s">
        <v>68</v>
      </c>
      <c r="D97" s="3" t="s">
        <v>3</v>
      </c>
      <c r="E97" s="3" t="s">
        <v>67</v>
      </c>
      <c r="F97" s="49" t="str">
        <f>IF($I97="T",$G97,$J97)</f>
        <v>싼타페 더 프라임</v>
      </c>
      <c r="G97" s="3" t="s">
        <v>68</v>
      </c>
      <c r="H97" s="17"/>
      <c r="I97" s="8" t="s">
        <v>789</v>
      </c>
    </row>
    <row r="98" spans="1:12">
      <c r="A98" s="17"/>
      <c r="B98" s="17"/>
      <c r="C98" s="17"/>
      <c r="D98" s="17"/>
      <c r="E98" s="17"/>
      <c r="F98" s="50"/>
      <c r="G98" s="17"/>
      <c r="H98" s="17"/>
      <c r="I98" s="17"/>
    </row>
    <row r="99" spans="1:12">
      <c r="A99" s="3" t="s">
        <v>3</v>
      </c>
      <c r="B99" s="3" t="s">
        <v>67</v>
      </c>
      <c r="C99" s="3" t="s">
        <v>70</v>
      </c>
      <c r="D99" s="3" t="s">
        <v>3</v>
      </c>
      <c r="E99" s="3" t="s">
        <v>67</v>
      </c>
      <c r="F99" s="49" t="str">
        <f>IF($I99="T",$G99,$J99)</f>
        <v>싼타페 DM</v>
      </c>
      <c r="G99" s="3" t="s">
        <v>70</v>
      </c>
      <c r="H99" s="17"/>
      <c r="I99" s="8" t="s">
        <v>789</v>
      </c>
    </row>
    <row r="100" spans="1:12">
      <c r="A100" s="17"/>
      <c r="B100" s="17"/>
      <c r="C100" s="17"/>
      <c r="D100" s="17"/>
      <c r="E100" s="17"/>
      <c r="F100" s="50"/>
      <c r="G100" s="17"/>
      <c r="H100" s="17"/>
      <c r="I100" s="17"/>
    </row>
    <row r="101" spans="1:12">
      <c r="A101" s="3" t="s">
        <v>3</v>
      </c>
      <c r="B101" s="3" t="s">
        <v>67</v>
      </c>
      <c r="C101" s="3" t="s">
        <v>71</v>
      </c>
      <c r="D101" s="3" t="s">
        <v>3</v>
      </c>
      <c r="E101" s="3" t="s">
        <v>67</v>
      </c>
      <c r="F101" s="49" t="str">
        <f>IF($I101="T",$G101,$J101)</f>
        <v>싼타페 CM</v>
      </c>
      <c r="G101" s="3" t="s">
        <v>71</v>
      </c>
      <c r="H101" s="17"/>
      <c r="I101" s="8" t="s">
        <v>789</v>
      </c>
    </row>
    <row r="102" spans="1:12">
      <c r="A102" s="17"/>
      <c r="B102" s="17"/>
      <c r="C102" s="17"/>
      <c r="D102" s="17"/>
      <c r="E102" s="17"/>
      <c r="F102" s="50"/>
      <c r="G102" s="17"/>
      <c r="H102" s="17"/>
      <c r="I102" s="17"/>
    </row>
    <row r="103" spans="1:12">
      <c r="A103" s="3" t="s">
        <v>3</v>
      </c>
      <c r="B103" s="3" t="s">
        <v>67</v>
      </c>
      <c r="C103" s="3" t="s">
        <v>67</v>
      </c>
      <c r="D103" s="3" t="s">
        <v>3</v>
      </c>
      <c r="E103" s="3" t="s">
        <v>67</v>
      </c>
      <c r="F103" s="49" t="str">
        <f>IF($I103="T",$G103,$J103)</f>
        <v>싼타페</v>
      </c>
      <c r="G103" s="3" t="s">
        <v>67</v>
      </c>
      <c r="H103" s="17"/>
      <c r="I103" s="8" t="s">
        <v>789</v>
      </c>
    </row>
    <row r="104" spans="1:12">
      <c r="A104" s="17"/>
      <c r="B104" s="17"/>
      <c r="C104" s="17"/>
      <c r="D104" s="17"/>
      <c r="E104" s="17"/>
      <c r="F104" s="50"/>
      <c r="G104" s="17"/>
      <c r="H104" s="17"/>
      <c r="I104" s="17"/>
      <c r="L104" s="1" t="s">
        <v>794</v>
      </c>
    </row>
    <row r="105" spans="1:12">
      <c r="A105" s="3" t="s">
        <v>3</v>
      </c>
      <c r="B105" s="3" t="s">
        <v>74</v>
      </c>
      <c r="C105" s="3" t="s">
        <v>795</v>
      </c>
      <c r="D105" s="3" t="s">
        <v>3</v>
      </c>
      <c r="E105" s="3" t="s">
        <v>74</v>
      </c>
      <c r="F105" s="49" t="str">
        <f>IF($I105="T",$G105,$J105)</f>
        <v>쏘나타 하이브리드 (DN8)</v>
      </c>
      <c r="G105" s="3" t="s">
        <v>82</v>
      </c>
      <c r="H105" s="17"/>
      <c r="I105" s="22" t="s">
        <v>790</v>
      </c>
      <c r="J105" s="1" t="s">
        <v>84</v>
      </c>
      <c r="L105" s="1" t="s">
        <v>796</v>
      </c>
    </row>
    <row r="106" spans="1:12">
      <c r="A106" s="17"/>
      <c r="B106" s="17"/>
      <c r="C106" s="17"/>
      <c r="D106" s="17"/>
      <c r="E106" s="17"/>
      <c r="F106" s="50"/>
      <c r="G106" s="17"/>
      <c r="H106" s="17"/>
      <c r="I106" s="17"/>
    </row>
    <row r="107" spans="1:12">
      <c r="A107" s="3" t="s">
        <v>3</v>
      </c>
      <c r="B107" s="3" t="s">
        <v>74</v>
      </c>
      <c r="C107" s="3" t="s">
        <v>797</v>
      </c>
      <c r="D107" s="3" t="s">
        <v>3</v>
      </c>
      <c r="E107" s="3" t="s">
        <v>74</v>
      </c>
      <c r="F107" s="49" t="s">
        <v>78</v>
      </c>
      <c r="G107" s="3" t="s">
        <v>78</v>
      </c>
      <c r="H107" s="17"/>
      <c r="I107" s="22" t="s">
        <v>790</v>
      </c>
      <c r="L107" s="1" t="s">
        <v>798</v>
      </c>
    </row>
    <row r="108" spans="1:12">
      <c r="A108" s="17"/>
      <c r="B108" s="17"/>
      <c r="C108" s="17"/>
      <c r="D108" s="17"/>
      <c r="E108" s="17"/>
      <c r="F108" s="50"/>
      <c r="G108" s="17"/>
      <c r="H108" s="17"/>
      <c r="I108" s="17"/>
    </row>
    <row r="109" spans="1:12">
      <c r="A109" s="3" t="s">
        <v>3</v>
      </c>
      <c r="B109" s="3" t="s">
        <v>74</v>
      </c>
      <c r="C109" s="3" t="s">
        <v>799</v>
      </c>
      <c r="D109" s="3" t="s">
        <v>3</v>
      </c>
      <c r="E109" s="3" t="s">
        <v>74</v>
      </c>
      <c r="F109" s="49" t="str">
        <f>IF($I109="T",$G109,$J109)</f>
        <v>쏘나타 뉴 라이즈 하이브리드</v>
      </c>
      <c r="G109" s="3" t="s">
        <v>85</v>
      </c>
      <c r="H109" s="17"/>
      <c r="I109" s="22" t="s">
        <v>790</v>
      </c>
      <c r="J109" s="8" t="s">
        <v>85</v>
      </c>
    </row>
    <row r="110" spans="1:12">
      <c r="A110" s="17"/>
      <c r="B110" s="17"/>
      <c r="C110" s="17"/>
      <c r="D110" s="17"/>
      <c r="E110" s="17"/>
      <c r="F110" s="50"/>
      <c r="G110" s="17"/>
      <c r="H110" s="17"/>
      <c r="I110" s="17"/>
      <c r="J110" s="6"/>
    </row>
    <row r="111" spans="1:12">
      <c r="A111" s="3" t="s">
        <v>3</v>
      </c>
      <c r="B111" s="3" t="s">
        <v>74</v>
      </c>
      <c r="C111" s="3" t="s">
        <v>85</v>
      </c>
      <c r="D111" s="3" t="s">
        <v>3</v>
      </c>
      <c r="E111" s="3" t="s">
        <v>74</v>
      </c>
      <c r="F111" s="49" t="str">
        <f>IF($I111="T",$G111,$J111)</f>
        <v>쏘나타 뉴 라이즈 하이브리드</v>
      </c>
      <c r="G111" s="3" t="s">
        <v>85</v>
      </c>
      <c r="H111" s="17"/>
      <c r="I111" s="8" t="s">
        <v>789</v>
      </c>
      <c r="J111" s="6"/>
    </row>
    <row r="112" spans="1:12">
      <c r="A112" s="17"/>
      <c r="B112" s="17"/>
      <c r="C112" s="17"/>
      <c r="D112" s="17"/>
      <c r="E112" s="17"/>
      <c r="F112" s="50"/>
      <c r="G112" s="17"/>
      <c r="H112" s="17"/>
      <c r="I112" s="17"/>
    </row>
    <row r="113" spans="1:10">
      <c r="A113" s="3" t="s">
        <v>3</v>
      </c>
      <c r="B113" s="3" t="s">
        <v>74</v>
      </c>
      <c r="C113" s="3" t="s">
        <v>76</v>
      </c>
      <c r="D113" s="3" t="s">
        <v>3</v>
      </c>
      <c r="E113" s="3" t="s">
        <v>74</v>
      </c>
      <c r="F113" s="49" t="str">
        <f>IF($I113="T",$G113,$J113)</f>
        <v>쏘나타 뉴 라이즈</v>
      </c>
      <c r="G113" s="3" t="s">
        <v>76</v>
      </c>
      <c r="H113" s="17"/>
      <c r="I113" s="8" t="s">
        <v>789</v>
      </c>
    </row>
    <row r="114" spans="1:10">
      <c r="A114" s="17"/>
      <c r="B114" s="17"/>
      <c r="C114" s="17"/>
      <c r="D114" s="17"/>
      <c r="E114" s="17"/>
      <c r="F114" s="50"/>
      <c r="G114" s="17"/>
      <c r="H114" s="17"/>
      <c r="I114" s="17"/>
    </row>
    <row r="115" spans="1:10">
      <c r="A115" s="3" t="s">
        <v>3</v>
      </c>
      <c r="B115" s="3" t="s">
        <v>74</v>
      </c>
      <c r="C115" s="3" t="s">
        <v>800</v>
      </c>
      <c r="D115" s="3" t="s">
        <v>3</v>
      </c>
      <c r="E115" s="3" t="s">
        <v>74</v>
      </c>
      <c r="F115" s="49" t="str">
        <f>IF($I115="T",$G115,$J115)</f>
        <v>LF 쏘나타 하이브리드</v>
      </c>
      <c r="G115" s="3" t="s">
        <v>83</v>
      </c>
      <c r="H115" s="17"/>
      <c r="I115" s="22" t="s">
        <v>790</v>
      </c>
      <c r="J115" s="8" t="s">
        <v>83</v>
      </c>
    </row>
    <row r="116" spans="1:10">
      <c r="A116" s="17"/>
      <c r="B116" s="17"/>
      <c r="C116" s="17"/>
      <c r="D116" s="17"/>
      <c r="E116" s="17"/>
      <c r="F116" s="50"/>
      <c r="G116" s="17"/>
      <c r="H116" s="17"/>
      <c r="I116" s="17"/>
      <c r="J116" s="6"/>
    </row>
    <row r="117" spans="1:10">
      <c r="A117" s="3" t="s">
        <v>3</v>
      </c>
      <c r="B117" s="3" t="s">
        <v>74</v>
      </c>
      <c r="C117" s="3" t="s">
        <v>83</v>
      </c>
      <c r="D117" s="3" t="s">
        <v>3</v>
      </c>
      <c r="E117" s="3" t="s">
        <v>74</v>
      </c>
      <c r="F117" s="49" t="str">
        <f>IF($I117="T",$G117,$J117)</f>
        <v>LF 쏘나타 하이브리드</v>
      </c>
      <c r="G117" s="3" t="s">
        <v>83</v>
      </c>
      <c r="H117" s="17"/>
      <c r="I117" s="8" t="s">
        <v>789</v>
      </c>
      <c r="J117" s="6"/>
    </row>
    <row r="118" spans="1:10">
      <c r="A118" s="17"/>
      <c r="B118" s="17"/>
      <c r="C118" s="17"/>
      <c r="D118" s="17"/>
      <c r="E118" s="17"/>
      <c r="F118" s="50"/>
      <c r="G118" s="17"/>
      <c r="H118" s="17"/>
      <c r="I118" s="17"/>
    </row>
    <row r="119" spans="1:10">
      <c r="A119" s="3" t="s">
        <v>3</v>
      </c>
      <c r="B119" s="3" t="s">
        <v>74</v>
      </c>
      <c r="C119" s="3" t="s">
        <v>75</v>
      </c>
      <c r="D119" s="3" t="s">
        <v>3</v>
      </c>
      <c r="E119" s="3" t="s">
        <v>74</v>
      </c>
      <c r="F119" s="49" t="str">
        <f>IF($I119="T",$G119,$J119)</f>
        <v>LF 쏘나타</v>
      </c>
      <c r="G119" s="3" t="s">
        <v>75</v>
      </c>
      <c r="H119" s="17"/>
      <c r="I119" s="8" t="s">
        <v>789</v>
      </c>
    </row>
    <row r="120" spans="1:10">
      <c r="A120" s="17"/>
      <c r="B120" s="17"/>
      <c r="C120" s="17"/>
      <c r="D120" s="17"/>
      <c r="E120" s="17"/>
      <c r="F120" s="50"/>
      <c r="G120" s="17"/>
      <c r="H120" s="17"/>
      <c r="I120" s="17"/>
    </row>
    <row r="121" spans="1:10">
      <c r="A121" s="3" t="s">
        <v>3</v>
      </c>
      <c r="B121" s="3" t="s">
        <v>74</v>
      </c>
      <c r="C121" s="3" t="s">
        <v>79</v>
      </c>
      <c r="D121" s="3" t="s">
        <v>3</v>
      </c>
      <c r="E121" s="3" t="s">
        <v>74</v>
      </c>
      <c r="F121" s="49" t="str">
        <f>IF($I121="T",$G121,$J121)</f>
        <v>쏘나타 더 브릴리언트</v>
      </c>
      <c r="G121" s="3" t="s">
        <v>79</v>
      </c>
      <c r="H121" s="17"/>
      <c r="I121" s="8" t="s">
        <v>789</v>
      </c>
    </row>
    <row r="122" spans="1:10">
      <c r="A122" s="17"/>
      <c r="B122" s="17"/>
      <c r="C122" s="17"/>
      <c r="D122" s="17"/>
      <c r="E122" s="17"/>
      <c r="F122" s="50"/>
      <c r="G122" s="17"/>
      <c r="H122" s="17"/>
      <c r="I122" s="17"/>
    </row>
    <row r="123" spans="1:10">
      <c r="A123" s="3" t="s">
        <v>3</v>
      </c>
      <c r="B123" s="3" t="s">
        <v>74</v>
      </c>
      <c r="C123" s="3" t="s">
        <v>82</v>
      </c>
      <c r="D123" s="3" t="s">
        <v>3</v>
      </c>
      <c r="E123" s="3" t="s">
        <v>74</v>
      </c>
      <c r="F123" s="49" t="str">
        <f>IF($I123="T",$G123,$J123)</f>
        <v>쏘나타 하이브리드</v>
      </c>
      <c r="G123" s="3" t="s">
        <v>82</v>
      </c>
      <c r="H123" s="17"/>
      <c r="I123" s="8" t="s">
        <v>789</v>
      </c>
    </row>
    <row r="124" spans="1:10">
      <c r="A124" s="17"/>
      <c r="B124" s="17"/>
      <c r="C124" s="17"/>
      <c r="D124" s="17"/>
      <c r="E124" s="17"/>
      <c r="F124" s="50"/>
      <c r="G124" s="17"/>
      <c r="H124" s="17"/>
      <c r="I124" s="17"/>
    </row>
    <row r="125" spans="1:10">
      <c r="A125" s="3" t="s">
        <v>3</v>
      </c>
      <c r="B125" s="3" t="s">
        <v>74</v>
      </c>
      <c r="C125" s="3" t="s">
        <v>77</v>
      </c>
      <c r="D125" s="3" t="s">
        <v>3</v>
      </c>
      <c r="E125" s="3" t="s">
        <v>74</v>
      </c>
      <c r="F125" s="49" t="str">
        <f>IF($I125="T",$G125,$J125)</f>
        <v>YF 쏘나타</v>
      </c>
      <c r="G125" s="3" t="s">
        <v>77</v>
      </c>
      <c r="H125" s="17"/>
      <c r="I125" s="8" t="s">
        <v>789</v>
      </c>
    </row>
    <row r="126" spans="1:10">
      <c r="A126" s="17"/>
      <c r="B126" s="17"/>
      <c r="C126" s="17"/>
      <c r="D126" s="17"/>
      <c r="E126" s="17"/>
      <c r="F126" s="50"/>
      <c r="G126" s="17"/>
      <c r="H126" s="17"/>
      <c r="I126" s="17"/>
    </row>
    <row r="127" spans="1:10">
      <c r="A127" s="3" t="s">
        <v>3</v>
      </c>
      <c r="B127" s="3" t="s">
        <v>74</v>
      </c>
      <c r="C127" s="3" t="s">
        <v>80</v>
      </c>
      <c r="D127" s="3" t="s">
        <v>3</v>
      </c>
      <c r="E127" s="3" t="s">
        <v>74</v>
      </c>
      <c r="F127" s="49" t="str">
        <f>IF($I127="T",$G127,$J127)</f>
        <v>NF 쏘나타 트랜스폼</v>
      </c>
      <c r="G127" s="3" t="s">
        <v>80</v>
      </c>
      <c r="H127" s="17"/>
      <c r="I127" s="8" t="s">
        <v>789</v>
      </c>
    </row>
    <row r="128" spans="1:10">
      <c r="A128" s="17"/>
      <c r="B128" s="17"/>
      <c r="C128" s="17"/>
      <c r="D128" s="17"/>
      <c r="E128" s="17"/>
      <c r="F128" s="50"/>
      <c r="G128" s="17"/>
      <c r="H128" s="17"/>
      <c r="I128" s="17"/>
    </row>
    <row r="129" spans="1:10">
      <c r="A129" s="3" t="s">
        <v>3</v>
      </c>
      <c r="B129" s="3" t="s">
        <v>74</v>
      </c>
      <c r="C129" s="3" t="s">
        <v>81</v>
      </c>
      <c r="D129" s="3" t="s">
        <v>3</v>
      </c>
      <c r="E129" s="3" t="s">
        <v>74</v>
      </c>
      <c r="F129" s="49" t="str">
        <f>IF($I129="T",$G129,$J129)</f>
        <v>NF 쏘나타</v>
      </c>
      <c r="G129" s="3" t="s">
        <v>81</v>
      </c>
      <c r="H129" s="17"/>
      <c r="I129" s="8" t="s">
        <v>789</v>
      </c>
    </row>
    <row r="130" spans="1:10">
      <c r="A130" s="17"/>
      <c r="B130" s="17"/>
      <c r="C130" s="17"/>
      <c r="D130" s="17"/>
      <c r="E130" s="17"/>
      <c r="F130" s="50"/>
      <c r="G130" s="17"/>
      <c r="H130" s="17"/>
      <c r="I130" s="17"/>
    </row>
    <row r="131" spans="1:10">
      <c r="A131" s="3" t="s">
        <v>3</v>
      </c>
      <c r="B131" s="3" t="s">
        <v>74</v>
      </c>
      <c r="C131" s="3" t="s">
        <v>86</v>
      </c>
      <c r="D131" s="3" t="s">
        <v>3</v>
      </c>
      <c r="E131" s="3" t="s">
        <v>74</v>
      </c>
      <c r="F131" s="49" t="str">
        <f>IF($I131="T",$G131,$J131)</f>
        <v>뉴 EF 쏘나타</v>
      </c>
      <c r="G131" s="3" t="s">
        <v>86</v>
      </c>
      <c r="H131" s="17"/>
      <c r="I131" s="8" t="s">
        <v>789</v>
      </c>
    </row>
    <row r="132" spans="1:10">
      <c r="A132" s="17"/>
      <c r="B132" s="17"/>
      <c r="C132" s="17"/>
      <c r="D132" s="17"/>
      <c r="E132" s="17"/>
      <c r="F132" s="50"/>
      <c r="G132" s="17"/>
      <c r="H132" s="17"/>
      <c r="I132" s="17"/>
    </row>
    <row r="133" spans="1:10">
      <c r="A133" s="3" t="s">
        <v>3</v>
      </c>
      <c r="B133" s="3" t="s">
        <v>91</v>
      </c>
      <c r="C133" s="3" t="s">
        <v>91</v>
      </c>
      <c r="D133" s="3" t="s">
        <v>3</v>
      </c>
      <c r="E133" s="3" t="s">
        <v>91</v>
      </c>
      <c r="F133" s="49" t="str">
        <f>IF($I133="T",$G133,$J133)</f>
        <v>쏠라티</v>
      </c>
      <c r="G133" s="3" t="s">
        <v>91</v>
      </c>
      <c r="H133" s="17"/>
      <c r="I133" s="8" t="s">
        <v>789</v>
      </c>
    </row>
    <row r="134" spans="1:10">
      <c r="A134" s="17"/>
      <c r="B134" s="17"/>
      <c r="C134" s="17"/>
      <c r="D134" s="17"/>
      <c r="E134" s="17"/>
      <c r="F134" s="50"/>
      <c r="G134" s="17"/>
      <c r="H134" s="17"/>
      <c r="I134" s="17"/>
    </row>
    <row r="135" spans="1:10">
      <c r="A135" s="3" t="s">
        <v>3</v>
      </c>
      <c r="B135" s="3" t="s">
        <v>92</v>
      </c>
      <c r="C135" s="3" t="s">
        <v>106</v>
      </c>
      <c r="D135" s="3" t="s">
        <v>3</v>
      </c>
      <c r="E135" s="3" t="s">
        <v>92</v>
      </c>
      <c r="F135" s="49" t="str">
        <f>IF($I135="T",$G135,$J135)</f>
        <v>아반떼 N</v>
      </c>
      <c r="G135" s="3" t="s">
        <v>106</v>
      </c>
      <c r="H135" s="17"/>
      <c r="I135" s="8" t="s">
        <v>789</v>
      </c>
    </row>
    <row r="136" spans="1:10">
      <c r="A136" s="17"/>
      <c r="B136" s="17"/>
      <c r="C136" s="17"/>
      <c r="D136" s="17"/>
      <c r="E136" s="17"/>
      <c r="F136" s="50"/>
      <c r="G136" s="17"/>
      <c r="H136" s="17"/>
      <c r="I136" s="17"/>
    </row>
    <row r="137" spans="1:10">
      <c r="A137" s="3" t="s">
        <v>3</v>
      </c>
      <c r="B137" s="3" t="s">
        <v>92</v>
      </c>
      <c r="C137" s="3" t="s">
        <v>98</v>
      </c>
      <c r="D137" s="3" t="s">
        <v>3</v>
      </c>
      <c r="E137" s="3" t="s">
        <v>92</v>
      </c>
      <c r="F137" s="49" t="str">
        <f>IF($I137="T",$G137,$J137)</f>
        <v>올 뉴 아반떼 (CN7)</v>
      </c>
      <c r="G137" s="3" t="s">
        <v>98</v>
      </c>
      <c r="H137" s="17"/>
      <c r="I137" s="22" t="s">
        <v>801</v>
      </c>
      <c r="J137" s="1" t="s">
        <v>105</v>
      </c>
    </row>
    <row r="138" spans="1:10">
      <c r="A138" s="17"/>
      <c r="B138" s="17"/>
      <c r="C138" s="17"/>
      <c r="D138" s="17"/>
      <c r="E138" s="17"/>
      <c r="F138" s="50"/>
      <c r="G138" s="17"/>
      <c r="H138" s="17"/>
      <c r="I138" s="17"/>
    </row>
    <row r="139" spans="1:10">
      <c r="A139" s="3" t="s">
        <v>3</v>
      </c>
      <c r="B139" s="3" t="s">
        <v>92</v>
      </c>
      <c r="C139" s="3" t="s">
        <v>543</v>
      </c>
      <c r="D139" s="3" t="s">
        <v>3</v>
      </c>
      <c r="E139" s="3" t="s">
        <v>92</v>
      </c>
      <c r="F139" s="49" t="str">
        <f>IF($I139="T",$G139,$J139)</f>
        <v>올 뉴 아반떼 하이브리드 (CN7)</v>
      </c>
      <c r="G139" s="3" t="s">
        <v>543</v>
      </c>
      <c r="H139" s="17"/>
      <c r="I139" s="22" t="s">
        <v>801</v>
      </c>
      <c r="J139" s="1" t="s">
        <v>101</v>
      </c>
    </row>
    <row r="140" spans="1:10">
      <c r="A140" s="17"/>
      <c r="B140" s="17"/>
      <c r="C140" s="17"/>
      <c r="D140" s="17"/>
      <c r="E140" s="17"/>
      <c r="F140" s="50"/>
      <c r="G140" s="17"/>
      <c r="H140" s="17"/>
      <c r="I140" s="17"/>
    </row>
    <row r="141" spans="1:10">
      <c r="A141" s="3" t="s">
        <v>3</v>
      </c>
      <c r="B141" s="3" t="s">
        <v>92</v>
      </c>
      <c r="C141" s="3" t="s">
        <v>96</v>
      </c>
      <c r="D141" s="3" t="s">
        <v>3</v>
      </c>
      <c r="E141" s="3" t="s">
        <v>92</v>
      </c>
      <c r="F141" s="49" t="str">
        <f>IF($I141="T",$G141,$J141)</f>
        <v>더 뉴 아반떼 AD</v>
      </c>
      <c r="G141" s="3" t="s">
        <v>96</v>
      </c>
      <c r="H141" s="17"/>
      <c r="I141" s="8" t="s">
        <v>789</v>
      </c>
    </row>
    <row r="142" spans="1:10">
      <c r="A142" s="17"/>
      <c r="B142" s="17"/>
      <c r="C142" s="17"/>
      <c r="D142" s="17"/>
      <c r="E142" s="17"/>
      <c r="F142" s="50"/>
      <c r="G142" s="17"/>
      <c r="H142" s="17"/>
      <c r="I142" s="17"/>
    </row>
    <row r="143" spans="1:10">
      <c r="A143" s="3" t="s">
        <v>3</v>
      </c>
      <c r="B143" s="3" t="s">
        <v>92</v>
      </c>
      <c r="C143" s="3" t="s">
        <v>93</v>
      </c>
      <c r="D143" s="3" t="s">
        <v>3</v>
      </c>
      <c r="E143" s="3" t="s">
        <v>92</v>
      </c>
      <c r="F143" s="49" t="str">
        <f>IF($I143="T",$G143,$J143)</f>
        <v>아반떼 AD</v>
      </c>
      <c r="G143" s="3" t="s">
        <v>93</v>
      </c>
      <c r="H143" s="17"/>
      <c r="I143" s="8" t="s">
        <v>789</v>
      </c>
    </row>
    <row r="144" spans="1:10">
      <c r="A144" s="17"/>
      <c r="B144" s="17"/>
      <c r="C144" s="17"/>
      <c r="D144" s="17"/>
      <c r="E144" s="17"/>
      <c r="F144" s="50"/>
      <c r="G144" s="17"/>
      <c r="H144" s="17"/>
      <c r="I144" s="17"/>
    </row>
    <row r="145" spans="1:9">
      <c r="A145" s="3" t="s">
        <v>3</v>
      </c>
      <c r="B145" s="3" t="s">
        <v>92</v>
      </c>
      <c r="C145" s="3" t="s">
        <v>95</v>
      </c>
      <c r="D145" s="3" t="s">
        <v>3</v>
      </c>
      <c r="E145" s="3" t="s">
        <v>92</v>
      </c>
      <c r="F145" s="49" t="str">
        <f>IF($I145="T",$G145,$J145)</f>
        <v>더 뉴 아반떼</v>
      </c>
      <c r="G145" s="3" t="s">
        <v>95</v>
      </c>
      <c r="H145" s="17"/>
      <c r="I145" s="8" t="s">
        <v>789</v>
      </c>
    </row>
    <row r="146" spans="1:9">
      <c r="A146" s="17"/>
      <c r="B146" s="17"/>
      <c r="C146" s="17"/>
      <c r="D146" s="17"/>
      <c r="E146" s="17"/>
      <c r="F146" s="50"/>
      <c r="G146" s="17"/>
      <c r="H146" s="17"/>
      <c r="I146" s="17"/>
    </row>
    <row r="147" spans="1:9">
      <c r="A147" s="3" t="s">
        <v>3</v>
      </c>
      <c r="B147" s="3" t="s">
        <v>92</v>
      </c>
      <c r="C147" s="3" t="s">
        <v>102</v>
      </c>
      <c r="D147" s="3" t="s">
        <v>3</v>
      </c>
      <c r="E147" s="3" t="s">
        <v>92</v>
      </c>
      <c r="F147" s="49" t="str">
        <f>IF($I147="T",$G147,$J147)</f>
        <v>아반떼 쿠페</v>
      </c>
      <c r="G147" s="3" t="s">
        <v>102</v>
      </c>
      <c r="H147" s="17"/>
      <c r="I147" s="8" t="s">
        <v>789</v>
      </c>
    </row>
    <row r="148" spans="1:9">
      <c r="A148" s="17"/>
      <c r="B148" s="17"/>
      <c r="C148" s="17"/>
      <c r="D148" s="17"/>
      <c r="E148" s="17"/>
      <c r="F148" s="50"/>
      <c r="G148" s="17"/>
      <c r="H148" s="17"/>
      <c r="I148" s="17"/>
    </row>
    <row r="149" spans="1:9">
      <c r="A149" s="3" t="s">
        <v>3</v>
      </c>
      <c r="B149" s="3" t="s">
        <v>92</v>
      </c>
      <c r="C149" s="3" t="s">
        <v>94</v>
      </c>
      <c r="D149" s="3" t="s">
        <v>3</v>
      </c>
      <c r="E149" s="3" t="s">
        <v>92</v>
      </c>
      <c r="F149" s="49" t="str">
        <f>IF($I149="T",$G149,$J149)</f>
        <v>아반떼 MD</v>
      </c>
      <c r="G149" s="3" t="s">
        <v>94</v>
      </c>
      <c r="H149" s="17"/>
      <c r="I149" s="8" t="s">
        <v>789</v>
      </c>
    </row>
    <row r="150" spans="1:9">
      <c r="A150" s="17"/>
      <c r="B150" s="17"/>
      <c r="C150" s="17"/>
      <c r="D150" s="17"/>
      <c r="E150" s="17"/>
      <c r="F150" s="50"/>
      <c r="G150" s="17"/>
      <c r="H150" s="17"/>
      <c r="I150" s="17"/>
    </row>
    <row r="151" spans="1:9">
      <c r="A151" s="3" t="s">
        <v>3</v>
      </c>
      <c r="B151" s="3" t="s">
        <v>92</v>
      </c>
      <c r="C151" s="3" t="s">
        <v>100</v>
      </c>
      <c r="D151" s="3" t="s">
        <v>3</v>
      </c>
      <c r="E151" s="3" t="s">
        <v>92</v>
      </c>
      <c r="F151" s="49" t="str">
        <f>IF($I151="T",$G151,$J151)</f>
        <v>아반떼 하이브리드</v>
      </c>
      <c r="G151" s="3" t="s">
        <v>100</v>
      </c>
      <c r="H151" s="17"/>
      <c r="I151" s="8" t="s">
        <v>789</v>
      </c>
    </row>
    <row r="152" spans="1:9">
      <c r="A152" s="17"/>
      <c r="B152" s="17"/>
      <c r="C152" s="17"/>
      <c r="D152" s="17"/>
      <c r="E152" s="17"/>
      <c r="F152" s="50"/>
      <c r="G152" s="17"/>
      <c r="H152" s="17"/>
      <c r="I152" s="17"/>
    </row>
    <row r="153" spans="1:9">
      <c r="A153" s="3" t="s">
        <v>3</v>
      </c>
      <c r="B153" s="3" t="s">
        <v>92</v>
      </c>
      <c r="C153" s="3" t="s">
        <v>97</v>
      </c>
      <c r="D153" s="3" t="s">
        <v>3</v>
      </c>
      <c r="E153" s="3" t="s">
        <v>92</v>
      </c>
      <c r="F153" s="49" t="str">
        <f>IF($I153="T",$G153,$J153)</f>
        <v>아반떼 HD</v>
      </c>
      <c r="G153" s="3" t="s">
        <v>97</v>
      </c>
      <c r="H153" s="17"/>
      <c r="I153" s="8" t="s">
        <v>789</v>
      </c>
    </row>
    <row r="154" spans="1:9">
      <c r="A154" s="17"/>
      <c r="B154" s="17"/>
      <c r="C154" s="17"/>
      <c r="D154" s="17"/>
      <c r="E154" s="17"/>
      <c r="F154" s="50"/>
      <c r="G154" s="17"/>
      <c r="H154" s="17"/>
      <c r="I154" s="17"/>
    </row>
    <row r="155" spans="1:9">
      <c r="A155" s="3" t="s">
        <v>3</v>
      </c>
      <c r="B155" s="3" t="s">
        <v>92</v>
      </c>
      <c r="C155" s="3" t="s">
        <v>99</v>
      </c>
      <c r="D155" s="3" t="s">
        <v>3</v>
      </c>
      <c r="E155" s="3" t="s">
        <v>92</v>
      </c>
      <c r="F155" s="49" t="str">
        <f>IF($I155="T",$G155,$J155)</f>
        <v>뉴 아반떼 XD</v>
      </c>
      <c r="G155" s="3" t="s">
        <v>99</v>
      </c>
      <c r="H155" s="17"/>
      <c r="I155" s="8" t="s">
        <v>789</v>
      </c>
    </row>
    <row r="156" spans="1:9">
      <c r="A156" s="17"/>
      <c r="B156" s="17"/>
      <c r="C156" s="17"/>
      <c r="D156" s="17"/>
      <c r="E156" s="17"/>
      <c r="F156" s="50"/>
      <c r="G156" s="17"/>
      <c r="H156" s="17"/>
      <c r="I156" s="17"/>
    </row>
    <row r="157" spans="1:9">
      <c r="A157" s="3" t="s">
        <v>3</v>
      </c>
      <c r="B157" s="3" t="s">
        <v>92</v>
      </c>
      <c r="C157" s="3" t="s">
        <v>103</v>
      </c>
      <c r="D157" s="3" t="s">
        <v>3</v>
      </c>
      <c r="E157" s="3" t="s">
        <v>92</v>
      </c>
      <c r="F157" s="49" t="str">
        <f>IF($I157="T",$G157,$J157)</f>
        <v>아반떼 XD</v>
      </c>
      <c r="G157" s="3" t="s">
        <v>103</v>
      </c>
      <c r="H157" s="17"/>
      <c r="I157" s="8" t="s">
        <v>789</v>
      </c>
    </row>
    <row r="158" spans="1:9">
      <c r="A158" s="17"/>
      <c r="B158" s="17"/>
      <c r="C158" s="17"/>
      <c r="D158" s="17"/>
      <c r="E158" s="17"/>
      <c r="F158" s="50"/>
      <c r="G158" s="17"/>
      <c r="H158" s="17"/>
      <c r="I158" s="17"/>
    </row>
    <row r="159" spans="1:9">
      <c r="A159" s="3" t="s">
        <v>3</v>
      </c>
      <c r="B159" s="3" t="s">
        <v>107</v>
      </c>
      <c r="C159" s="3" t="s">
        <v>107</v>
      </c>
      <c r="D159" s="3" t="s">
        <v>3</v>
      </c>
      <c r="E159" s="3" t="s">
        <v>107</v>
      </c>
      <c r="F159" s="49" t="str">
        <f>IF($I159="T",$G159,$J159)</f>
        <v>아슬란</v>
      </c>
      <c r="G159" s="3" t="s">
        <v>107</v>
      </c>
      <c r="H159" s="17"/>
      <c r="I159" s="8" t="s">
        <v>789</v>
      </c>
    </row>
    <row r="160" spans="1:9">
      <c r="A160" s="17"/>
      <c r="B160" s="17"/>
      <c r="C160" s="17"/>
      <c r="D160" s="17"/>
      <c r="E160" s="17"/>
      <c r="F160" s="50"/>
      <c r="G160" s="17"/>
      <c r="H160" s="17"/>
      <c r="I160" s="17"/>
    </row>
    <row r="161" spans="1:10">
      <c r="A161" s="3" t="s">
        <v>3</v>
      </c>
      <c r="B161" s="3" t="s">
        <v>108</v>
      </c>
      <c r="C161" s="3" t="s">
        <v>802</v>
      </c>
      <c r="D161" s="3" t="s">
        <v>3</v>
      </c>
      <c r="E161" s="3" t="s">
        <v>108</v>
      </c>
      <c r="F161" s="49" t="str">
        <f>IF($I161="T",$G161,$J161)</f>
        <v>아이오닉5</v>
      </c>
      <c r="G161" s="3" t="s">
        <v>113</v>
      </c>
      <c r="H161" s="17"/>
      <c r="I161" s="8" t="s">
        <v>789</v>
      </c>
    </row>
    <row r="162" spans="1:10">
      <c r="A162" s="17"/>
      <c r="B162" s="17"/>
      <c r="C162" s="17"/>
      <c r="D162" s="17"/>
      <c r="E162" s="17"/>
      <c r="F162" s="50"/>
      <c r="G162" s="17"/>
      <c r="H162" s="17"/>
      <c r="I162" s="17"/>
    </row>
    <row r="163" spans="1:10">
      <c r="A163" s="3" t="s">
        <v>3</v>
      </c>
      <c r="B163" s="3" t="s">
        <v>108</v>
      </c>
      <c r="C163" s="3" t="s">
        <v>112</v>
      </c>
      <c r="D163" s="3" t="s">
        <v>3</v>
      </c>
      <c r="E163" s="3" t="s">
        <v>108</v>
      </c>
      <c r="F163" s="49" t="str">
        <f>IF($I163="T",$G163,$J163)</f>
        <v>더 뉴 아이오닉 일렉트릭</v>
      </c>
      <c r="G163" s="3" t="s">
        <v>112</v>
      </c>
      <c r="H163" s="17"/>
      <c r="I163" s="8" t="s">
        <v>789</v>
      </c>
    </row>
    <row r="164" spans="1:10">
      <c r="A164" s="17"/>
      <c r="B164" s="17"/>
      <c r="C164" s="17"/>
      <c r="D164" s="17"/>
      <c r="E164" s="17"/>
      <c r="F164" s="50"/>
      <c r="G164" s="17"/>
      <c r="H164" s="17"/>
      <c r="I164" s="17"/>
    </row>
    <row r="165" spans="1:10">
      <c r="A165" s="3" t="s">
        <v>3</v>
      </c>
      <c r="B165" s="3" t="s">
        <v>108</v>
      </c>
      <c r="C165" s="3" t="s">
        <v>803</v>
      </c>
      <c r="D165" s="3" t="s">
        <v>3</v>
      </c>
      <c r="E165" s="3" t="s">
        <v>108</v>
      </c>
      <c r="F165" s="49" t="s">
        <v>111</v>
      </c>
      <c r="G165" s="3" t="s">
        <v>111</v>
      </c>
      <c r="H165" s="17"/>
      <c r="I165" s="22" t="s">
        <v>790</v>
      </c>
      <c r="J165" s="6"/>
    </row>
    <row r="166" spans="1:10">
      <c r="A166" s="17"/>
      <c r="B166" s="17"/>
      <c r="C166" s="17"/>
      <c r="D166" s="17"/>
      <c r="E166" s="17"/>
      <c r="F166" s="50"/>
      <c r="G166" s="17"/>
      <c r="H166" s="17"/>
      <c r="I166" s="17"/>
    </row>
    <row r="167" spans="1:10">
      <c r="A167" s="3" t="s">
        <v>3</v>
      </c>
      <c r="B167" s="3" t="s">
        <v>108</v>
      </c>
      <c r="C167" s="3" t="s">
        <v>111</v>
      </c>
      <c r="D167" s="3" t="s">
        <v>3</v>
      </c>
      <c r="E167" s="3" t="s">
        <v>108</v>
      </c>
      <c r="F167" s="49" t="str">
        <f>IF($I167="T",$G167,$J167)</f>
        <v>더 뉴 아이오닉 하이브리드</v>
      </c>
      <c r="G167" s="3" t="s">
        <v>111</v>
      </c>
      <c r="H167" s="17"/>
      <c r="I167" s="8" t="s">
        <v>789</v>
      </c>
    </row>
    <row r="168" spans="1:10">
      <c r="A168" s="17"/>
      <c r="B168" s="17"/>
      <c r="C168" s="17"/>
      <c r="D168" s="17"/>
      <c r="E168" s="17"/>
      <c r="F168" s="50"/>
      <c r="G168" s="17"/>
      <c r="H168" s="17"/>
      <c r="I168" s="17"/>
    </row>
    <row r="169" spans="1:10">
      <c r="A169" s="3" t="s">
        <v>3</v>
      </c>
      <c r="B169" s="3" t="s">
        <v>108</v>
      </c>
      <c r="C169" s="3" t="s">
        <v>804</v>
      </c>
      <c r="D169" s="3" t="s">
        <v>3</v>
      </c>
      <c r="E169" s="3" t="s">
        <v>108</v>
      </c>
      <c r="F169" s="49" t="s">
        <v>109</v>
      </c>
      <c r="G169" s="3" t="s">
        <v>109</v>
      </c>
      <c r="H169" s="17"/>
      <c r="I169" s="22" t="s">
        <v>790</v>
      </c>
      <c r="J169" s="6"/>
    </row>
    <row r="170" spans="1:10">
      <c r="A170" s="17"/>
      <c r="B170" s="17"/>
      <c r="C170" s="17"/>
      <c r="D170" s="17"/>
      <c r="E170" s="17"/>
      <c r="F170" s="50"/>
      <c r="G170" s="17"/>
      <c r="H170" s="17"/>
      <c r="I170" s="17"/>
      <c r="J170" s="6"/>
    </row>
    <row r="171" spans="1:10">
      <c r="A171" s="3" t="s">
        <v>3</v>
      </c>
      <c r="B171" s="3" t="s">
        <v>108</v>
      </c>
      <c r="C171" s="3" t="s">
        <v>110</v>
      </c>
      <c r="D171" s="3" t="s">
        <v>3</v>
      </c>
      <c r="E171" s="3" t="s">
        <v>108</v>
      </c>
      <c r="F171" s="49" t="str">
        <f>IF($I171="T",$G171,$J171)</f>
        <v>아이오닉 일렉트릭</v>
      </c>
      <c r="G171" s="3" t="s">
        <v>110</v>
      </c>
      <c r="H171" s="17"/>
      <c r="I171" s="8" t="s">
        <v>789</v>
      </c>
      <c r="J171" s="6"/>
    </row>
    <row r="172" spans="1:10">
      <c r="A172" s="17"/>
      <c r="B172" s="17"/>
      <c r="C172" s="17"/>
      <c r="D172" s="17"/>
      <c r="E172" s="17"/>
      <c r="F172" s="50"/>
      <c r="G172" s="17"/>
      <c r="H172" s="17"/>
      <c r="I172" s="17"/>
    </row>
    <row r="173" spans="1:10">
      <c r="A173" s="3" t="s">
        <v>3</v>
      </c>
      <c r="B173" s="3" t="s">
        <v>108</v>
      </c>
      <c r="C173" s="3" t="s">
        <v>109</v>
      </c>
      <c r="D173" s="3" t="s">
        <v>3</v>
      </c>
      <c r="E173" s="3" t="s">
        <v>108</v>
      </c>
      <c r="F173" s="49" t="str">
        <f>IF($I173="T",$G173,$J173)</f>
        <v>아이오닉 하이브리드</v>
      </c>
      <c r="G173" s="3" t="s">
        <v>109</v>
      </c>
      <c r="H173" s="17"/>
      <c r="I173" s="8" t="s">
        <v>789</v>
      </c>
    </row>
    <row r="174" spans="1:10">
      <c r="A174" s="17"/>
      <c r="B174" s="17"/>
      <c r="C174" s="17"/>
      <c r="D174" s="17"/>
      <c r="E174" s="17"/>
      <c r="F174" s="50"/>
      <c r="G174" s="17"/>
      <c r="H174" s="17"/>
      <c r="I174" s="17"/>
    </row>
    <row r="175" spans="1:10">
      <c r="A175" s="3" t="s">
        <v>3</v>
      </c>
      <c r="B175" s="3" t="s">
        <v>116</v>
      </c>
      <c r="C175" s="3" t="s">
        <v>122</v>
      </c>
      <c r="D175" s="3" t="s">
        <v>3</v>
      </c>
      <c r="E175" s="49" t="s">
        <v>115</v>
      </c>
      <c r="F175" s="49" t="str">
        <f>IF($I175="T",$G175,$J175)</f>
        <v>e-에어로타운</v>
      </c>
      <c r="G175" s="3" t="s">
        <v>122</v>
      </c>
      <c r="H175" s="17"/>
      <c r="I175" s="8" t="s">
        <v>789</v>
      </c>
    </row>
    <row r="176" spans="1:10">
      <c r="A176" s="17"/>
      <c r="B176" s="17"/>
      <c r="C176" s="17"/>
      <c r="D176" s="17"/>
      <c r="E176" s="17"/>
      <c r="F176" s="50"/>
      <c r="G176" s="17"/>
      <c r="H176" s="17"/>
      <c r="I176" s="17"/>
    </row>
    <row r="177" spans="1:10">
      <c r="A177" s="3" t="s">
        <v>3</v>
      </c>
      <c r="B177" s="3" t="s">
        <v>116</v>
      </c>
      <c r="C177" s="3" t="s">
        <v>119</v>
      </c>
      <c r="D177" s="3" t="s">
        <v>3</v>
      </c>
      <c r="E177" s="3" t="s">
        <v>115</v>
      </c>
      <c r="F177" s="49" t="str">
        <f>IF($I177="T",$G177,$J177)</f>
        <v>슈퍼에어로시티</v>
      </c>
      <c r="G177" s="3" t="s">
        <v>119</v>
      </c>
      <c r="H177" s="17"/>
      <c r="I177" s="8" t="s">
        <v>789</v>
      </c>
    </row>
    <row r="178" spans="1:10">
      <c r="A178" s="17"/>
      <c r="B178" s="17"/>
      <c r="C178" s="17"/>
      <c r="D178" s="17"/>
      <c r="E178" s="17"/>
      <c r="F178" s="50"/>
      <c r="G178" s="17"/>
      <c r="H178" s="17"/>
      <c r="I178" s="17"/>
    </row>
    <row r="179" spans="1:10">
      <c r="A179" s="3" t="s">
        <v>3</v>
      </c>
      <c r="B179" s="3" t="s">
        <v>116</v>
      </c>
      <c r="C179" s="3" t="s">
        <v>117</v>
      </c>
      <c r="D179" s="3" t="s">
        <v>3</v>
      </c>
      <c r="E179" s="3" t="s">
        <v>115</v>
      </c>
      <c r="F179" s="49" t="str">
        <f>IF($I179="T",$G179,$J179)</f>
        <v>에어로스페이스</v>
      </c>
      <c r="G179" s="3" t="s">
        <v>117</v>
      </c>
      <c r="H179" s="17"/>
      <c r="I179" s="8" t="s">
        <v>789</v>
      </c>
    </row>
    <row r="180" spans="1:10">
      <c r="A180" s="17"/>
      <c r="B180" s="17"/>
      <c r="C180" s="17"/>
      <c r="D180" s="17"/>
      <c r="E180" s="17"/>
      <c r="F180" s="50"/>
      <c r="G180" s="17"/>
      <c r="H180" s="17"/>
      <c r="I180" s="17"/>
    </row>
    <row r="181" spans="1:10">
      <c r="A181" s="3" t="s">
        <v>3</v>
      </c>
      <c r="B181" s="3" t="s">
        <v>116</v>
      </c>
      <c r="C181" s="3" t="s">
        <v>120</v>
      </c>
      <c r="D181" s="3" t="s">
        <v>3</v>
      </c>
      <c r="E181" s="3" t="s">
        <v>115</v>
      </c>
      <c r="F181" s="49" t="str">
        <f>IF($I181="T",$G181,$J181)</f>
        <v>에어로타운</v>
      </c>
      <c r="G181" s="3" t="s">
        <v>120</v>
      </c>
      <c r="H181" s="17"/>
      <c r="I181" s="8" t="s">
        <v>789</v>
      </c>
    </row>
    <row r="182" spans="1:10">
      <c r="A182" s="17"/>
      <c r="B182" s="17"/>
      <c r="C182" s="17"/>
      <c r="D182" s="17"/>
      <c r="E182" s="17"/>
      <c r="F182" s="50"/>
      <c r="G182" s="17"/>
      <c r="H182" s="17"/>
      <c r="I182" s="17"/>
    </row>
    <row r="183" spans="1:10">
      <c r="A183" s="3" t="s">
        <v>3</v>
      </c>
      <c r="B183" s="3" t="s">
        <v>116</v>
      </c>
      <c r="C183" s="3" t="s">
        <v>118</v>
      </c>
      <c r="D183" s="3" t="s">
        <v>3</v>
      </c>
      <c r="E183" s="3" t="s">
        <v>115</v>
      </c>
      <c r="F183" s="49" t="str">
        <f>IF($I183="T",$G183,$J183)</f>
        <v>에어로시티</v>
      </c>
      <c r="G183" s="3" t="s">
        <v>118</v>
      </c>
      <c r="H183" s="17"/>
      <c r="I183" s="8" t="s">
        <v>789</v>
      </c>
    </row>
    <row r="184" spans="1:10">
      <c r="A184" s="17"/>
      <c r="B184" s="17"/>
      <c r="C184" s="17"/>
      <c r="D184" s="17"/>
      <c r="E184" s="17"/>
      <c r="F184" s="50"/>
      <c r="G184" s="17"/>
      <c r="H184" s="17"/>
      <c r="I184" s="17"/>
    </row>
    <row r="185" spans="1:10">
      <c r="A185" s="3" t="s">
        <v>3</v>
      </c>
      <c r="B185" s="3" t="s">
        <v>116</v>
      </c>
      <c r="C185" s="3" t="s">
        <v>116</v>
      </c>
      <c r="D185" s="3" t="s">
        <v>3</v>
      </c>
      <c r="E185" s="3" t="s">
        <v>115</v>
      </c>
      <c r="F185" s="49" t="str">
        <f>IF($I185="T",$G185,$J185)</f>
        <v>에어로버스</v>
      </c>
      <c r="G185" s="3" t="s">
        <v>116</v>
      </c>
      <c r="H185" s="17"/>
      <c r="I185" s="8" t="s">
        <v>789</v>
      </c>
    </row>
    <row r="186" spans="1:10">
      <c r="A186" s="17"/>
      <c r="B186" s="17"/>
      <c r="C186" s="17"/>
      <c r="D186" s="17"/>
      <c r="E186" s="17"/>
      <c r="F186" s="50"/>
      <c r="G186" s="17"/>
      <c r="H186" s="17"/>
      <c r="I186" s="17"/>
    </row>
    <row r="187" spans="1:10">
      <c r="A187" s="3" t="s">
        <v>3</v>
      </c>
      <c r="B187" s="3" t="s">
        <v>121</v>
      </c>
      <c r="C187" s="3" t="s">
        <v>123</v>
      </c>
      <c r="D187" s="3" t="s">
        <v>3</v>
      </c>
      <c r="E187" s="49" t="s">
        <v>121</v>
      </c>
      <c r="F187" s="49" t="str">
        <f>IF($I187="T",$G187,$J187)</f>
        <v>에쿠스(신형)</v>
      </c>
      <c r="G187" s="3" t="s">
        <v>126</v>
      </c>
      <c r="H187" s="17"/>
      <c r="I187" s="22" t="s">
        <v>790</v>
      </c>
      <c r="J187" s="3" t="s">
        <v>123</v>
      </c>
    </row>
    <row r="188" spans="1:10">
      <c r="A188" s="17"/>
      <c r="B188" s="17"/>
      <c r="C188" s="17"/>
      <c r="D188" s="17"/>
      <c r="E188" s="17"/>
      <c r="F188" s="50"/>
      <c r="G188" s="17"/>
      <c r="H188" s="17"/>
      <c r="I188" s="17"/>
    </row>
    <row r="189" spans="1:10">
      <c r="A189" s="3" t="s">
        <v>3</v>
      </c>
      <c r="B189" s="3" t="s">
        <v>121</v>
      </c>
      <c r="C189" s="3" t="s">
        <v>121</v>
      </c>
      <c r="D189" s="3" t="s">
        <v>3</v>
      </c>
      <c r="E189" s="3" t="s">
        <v>121</v>
      </c>
      <c r="F189" s="49" t="str">
        <f>IF($I189="T",$G189,$J189)</f>
        <v>에쿠스</v>
      </c>
      <c r="G189" s="3" t="s">
        <v>121</v>
      </c>
      <c r="H189" s="17"/>
      <c r="I189" s="8" t="s">
        <v>789</v>
      </c>
    </row>
    <row r="190" spans="1:10">
      <c r="A190" s="17"/>
      <c r="B190" s="17"/>
      <c r="C190" s="17"/>
      <c r="D190" s="17"/>
      <c r="E190" s="17"/>
      <c r="F190" s="50"/>
      <c r="G190" s="17"/>
      <c r="H190" s="17"/>
      <c r="I190" s="17"/>
    </row>
    <row r="191" spans="1:10">
      <c r="A191" s="3" t="s">
        <v>3</v>
      </c>
      <c r="B191" s="3" t="s">
        <v>125</v>
      </c>
      <c r="C191" s="3" t="s">
        <v>126</v>
      </c>
      <c r="D191" s="3" t="s">
        <v>3</v>
      </c>
      <c r="E191" s="3" t="s">
        <v>125</v>
      </c>
      <c r="F191" s="49" t="str">
        <f>IF($I191="T",$G191,$J191)</f>
        <v>엑센트(신형)</v>
      </c>
      <c r="G191" s="3" t="s">
        <v>126</v>
      </c>
      <c r="H191" s="17"/>
      <c r="I191" s="8" t="s">
        <v>789</v>
      </c>
    </row>
    <row r="192" spans="1:10">
      <c r="A192" s="17"/>
      <c r="B192" s="17"/>
      <c r="C192" s="17"/>
      <c r="D192" s="17"/>
      <c r="E192" s="17"/>
      <c r="F192" s="50"/>
      <c r="G192" s="17"/>
      <c r="H192" s="17"/>
      <c r="I192" s="17"/>
    </row>
    <row r="193" spans="1:10">
      <c r="A193" s="3" t="s">
        <v>3</v>
      </c>
      <c r="B193" s="3" t="s">
        <v>131</v>
      </c>
      <c r="C193" s="3" t="s">
        <v>131</v>
      </c>
      <c r="D193" s="3" t="s">
        <v>3</v>
      </c>
      <c r="E193" s="3" t="s">
        <v>131</v>
      </c>
      <c r="F193" s="49" t="str">
        <f>IF($I193="T",$G193,$J193)</f>
        <v>유니버스</v>
      </c>
      <c r="G193" s="3" t="s">
        <v>131</v>
      </c>
      <c r="H193" s="17"/>
      <c r="I193" s="8" t="s">
        <v>789</v>
      </c>
    </row>
    <row r="194" spans="1:10">
      <c r="A194" s="17"/>
      <c r="B194" s="17"/>
      <c r="C194" s="17"/>
      <c r="D194" s="17"/>
      <c r="E194" s="17"/>
      <c r="F194" s="50"/>
      <c r="G194" s="17"/>
      <c r="H194" s="17"/>
      <c r="I194" s="17"/>
    </row>
    <row r="195" spans="1:10">
      <c r="A195" s="3" t="s">
        <v>3</v>
      </c>
      <c r="B195" s="3" t="s">
        <v>132</v>
      </c>
      <c r="C195" s="3" t="s">
        <v>133</v>
      </c>
      <c r="D195" s="3" t="s">
        <v>3</v>
      </c>
      <c r="E195" s="3" t="s">
        <v>132</v>
      </c>
      <c r="F195" s="49" t="str">
        <f>IF($I195="T",$G195,$J195)</f>
        <v>제네시스 DH</v>
      </c>
      <c r="G195" s="3" t="s">
        <v>133</v>
      </c>
      <c r="H195" s="17"/>
      <c r="I195" s="8" t="s">
        <v>789</v>
      </c>
    </row>
    <row r="196" spans="1:10">
      <c r="A196" s="17"/>
      <c r="B196" s="17"/>
      <c r="C196" s="17"/>
      <c r="D196" s="17"/>
      <c r="E196" s="17"/>
      <c r="F196" s="50"/>
      <c r="G196" s="17"/>
      <c r="H196" s="17"/>
      <c r="I196" s="17"/>
    </row>
    <row r="197" spans="1:10">
      <c r="A197" s="3" t="s">
        <v>3</v>
      </c>
      <c r="B197" s="3" t="s">
        <v>132</v>
      </c>
      <c r="C197" s="3" t="s">
        <v>135</v>
      </c>
      <c r="D197" s="3" t="s">
        <v>3</v>
      </c>
      <c r="E197" s="3" t="s">
        <v>132</v>
      </c>
      <c r="F197" s="49" t="str">
        <f>IF($I197="T",$G197,$J197)</f>
        <v>더 뉴 제네시스 쿠페</v>
      </c>
      <c r="G197" s="3" t="s">
        <v>135</v>
      </c>
      <c r="H197" s="17"/>
      <c r="I197" s="8" t="s">
        <v>789</v>
      </c>
    </row>
    <row r="198" spans="1:10">
      <c r="A198" s="17"/>
      <c r="B198" s="17"/>
      <c r="C198" s="17"/>
      <c r="D198" s="17"/>
      <c r="E198" s="17"/>
      <c r="F198" s="50"/>
      <c r="G198" s="17"/>
      <c r="H198" s="17"/>
      <c r="I198" s="17"/>
    </row>
    <row r="199" spans="1:10">
      <c r="A199" s="3" t="s">
        <v>3</v>
      </c>
      <c r="B199" s="3" t="s">
        <v>132</v>
      </c>
      <c r="C199" s="3" t="s">
        <v>134</v>
      </c>
      <c r="D199" s="3" t="s">
        <v>3</v>
      </c>
      <c r="E199" s="3" t="s">
        <v>132</v>
      </c>
      <c r="F199" s="49" t="str">
        <f>IF($I199="T",$G199,$J199)</f>
        <v>제네시스 쿠페</v>
      </c>
      <c r="G199" s="3" t="s">
        <v>134</v>
      </c>
      <c r="H199" s="17"/>
      <c r="I199" s="8" t="s">
        <v>789</v>
      </c>
    </row>
    <row r="200" spans="1:10">
      <c r="A200" s="17"/>
      <c r="B200" s="17"/>
      <c r="C200" s="17"/>
      <c r="D200" s="17"/>
      <c r="E200" s="17"/>
      <c r="F200" s="50"/>
      <c r="G200" s="17"/>
      <c r="H200" s="17"/>
      <c r="I200" s="17"/>
    </row>
    <row r="201" spans="1:10">
      <c r="A201" s="3" t="s">
        <v>3</v>
      </c>
      <c r="B201" s="3" t="s">
        <v>132</v>
      </c>
      <c r="C201" s="3" t="s">
        <v>132</v>
      </c>
      <c r="D201" s="3" t="s">
        <v>3</v>
      </c>
      <c r="E201" s="3" t="s">
        <v>132</v>
      </c>
      <c r="F201" s="49" t="str">
        <f>IF($I201="T",$G201,$J201)</f>
        <v>제네시스</v>
      </c>
      <c r="G201" s="3" t="s">
        <v>132</v>
      </c>
      <c r="H201" s="17"/>
      <c r="I201" s="8" t="s">
        <v>789</v>
      </c>
    </row>
    <row r="202" spans="1:10">
      <c r="A202" s="17"/>
      <c r="B202" s="17"/>
      <c r="C202" s="17"/>
      <c r="D202" s="17"/>
      <c r="E202" s="17"/>
      <c r="F202" s="50"/>
      <c r="G202" s="17"/>
      <c r="H202" s="17"/>
      <c r="I202" s="17"/>
    </row>
    <row r="203" spans="1:10">
      <c r="A203" s="3" t="s">
        <v>3</v>
      </c>
      <c r="B203" s="3" t="s">
        <v>136</v>
      </c>
      <c r="C203" s="3" t="s">
        <v>805</v>
      </c>
      <c r="D203" s="3" t="s">
        <v>3</v>
      </c>
      <c r="E203" s="49" t="s">
        <v>136</v>
      </c>
      <c r="F203" s="49" t="str">
        <f>IF($I203="T",$G203,$J203)</f>
        <v>카운티 EV</v>
      </c>
      <c r="G203" s="3" t="s">
        <v>142</v>
      </c>
      <c r="H203" s="17"/>
      <c r="I203" s="22" t="s">
        <v>790</v>
      </c>
      <c r="J203" s="3" t="s">
        <v>139</v>
      </c>
    </row>
    <row r="204" spans="1:10">
      <c r="A204" s="17"/>
      <c r="B204" s="17"/>
      <c r="C204" s="17"/>
      <c r="D204" s="17"/>
      <c r="E204" s="17"/>
      <c r="F204" s="50"/>
      <c r="G204" s="17"/>
      <c r="H204" s="17"/>
      <c r="I204" s="17"/>
    </row>
    <row r="205" spans="1:10">
      <c r="A205" s="3" t="s">
        <v>3</v>
      </c>
      <c r="B205" s="3" t="s">
        <v>136</v>
      </c>
      <c r="C205" s="3" t="s">
        <v>137</v>
      </c>
      <c r="D205" s="3" t="s">
        <v>3</v>
      </c>
      <c r="E205" s="3" t="s">
        <v>136</v>
      </c>
      <c r="F205" s="49" t="str">
        <f>IF($I205="T",$G205,$J205)</f>
        <v>뉴 카운티</v>
      </c>
      <c r="G205" s="3" t="s">
        <v>137</v>
      </c>
      <c r="H205" s="17"/>
      <c r="I205" s="8" t="s">
        <v>789</v>
      </c>
    </row>
    <row r="206" spans="1:10">
      <c r="A206" s="17"/>
      <c r="B206" s="17"/>
      <c r="C206" s="17"/>
      <c r="D206" s="17"/>
      <c r="E206" s="17"/>
      <c r="F206" s="50"/>
      <c r="G206" s="17"/>
      <c r="H206" s="17"/>
      <c r="I206" s="17"/>
    </row>
    <row r="207" spans="1:10">
      <c r="A207" s="3" t="s">
        <v>3</v>
      </c>
      <c r="B207" s="3" t="s">
        <v>136</v>
      </c>
      <c r="C207" s="3" t="s">
        <v>138</v>
      </c>
      <c r="D207" s="3" t="s">
        <v>3</v>
      </c>
      <c r="E207" s="3" t="s">
        <v>136</v>
      </c>
      <c r="F207" s="49" t="str">
        <f>IF($I207="T",$G207,$J207)</f>
        <v>e-카운티</v>
      </c>
      <c r="G207" s="3" t="s">
        <v>138</v>
      </c>
      <c r="H207" s="17"/>
      <c r="I207" s="8" t="s">
        <v>789</v>
      </c>
    </row>
    <row r="208" spans="1:10">
      <c r="A208" s="17"/>
      <c r="B208" s="17"/>
      <c r="C208" s="17"/>
      <c r="D208" s="17"/>
      <c r="E208" s="17"/>
      <c r="F208" s="50"/>
      <c r="G208" s="17"/>
      <c r="H208" s="17"/>
      <c r="I208" s="17"/>
    </row>
    <row r="209" spans="1:9">
      <c r="A209" s="3" t="s">
        <v>3</v>
      </c>
      <c r="B209" s="3" t="s">
        <v>136</v>
      </c>
      <c r="C209" s="3" t="s">
        <v>136</v>
      </c>
      <c r="D209" s="3" t="s">
        <v>3</v>
      </c>
      <c r="E209" s="3" t="s">
        <v>136</v>
      </c>
      <c r="F209" s="49" t="str">
        <f>IF($I209="T",$G209,$J209)</f>
        <v>카운티</v>
      </c>
      <c r="G209" s="3" t="s">
        <v>136</v>
      </c>
      <c r="H209" s="17"/>
      <c r="I209" s="8" t="s">
        <v>789</v>
      </c>
    </row>
    <row r="210" spans="1:9">
      <c r="A210" s="17"/>
      <c r="B210" s="17"/>
      <c r="C210" s="17"/>
      <c r="D210" s="17"/>
      <c r="E210" s="17"/>
      <c r="F210" s="50"/>
      <c r="G210" s="17"/>
      <c r="H210" s="17"/>
      <c r="I210" s="17"/>
    </row>
    <row r="211" spans="1:9">
      <c r="A211" s="3" t="s">
        <v>3</v>
      </c>
      <c r="B211" s="3" t="s">
        <v>140</v>
      </c>
      <c r="C211" s="3" t="s">
        <v>140</v>
      </c>
      <c r="D211" s="3" t="s">
        <v>3</v>
      </c>
      <c r="E211" s="3" t="s">
        <v>140</v>
      </c>
      <c r="F211" s="49" t="str">
        <f>IF($I211="T",$G211,$J211)</f>
        <v>캐스퍼</v>
      </c>
      <c r="G211" s="3" t="s">
        <v>140</v>
      </c>
      <c r="H211" s="17"/>
      <c r="I211" s="8" t="s">
        <v>789</v>
      </c>
    </row>
    <row r="212" spans="1:9">
      <c r="A212" s="17"/>
      <c r="B212" s="17"/>
      <c r="C212" s="17"/>
      <c r="D212" s="17"/>
      <c r="E212" s="17"/>
      <c r="F212" s="50"/>
      <c r="G212" s="17"/>
      <c r="H212" s="17"/>
      <c r="I212" s="17"/>
    </row>
    <row r="213" spans="1:9">
      <c r="A213" s="3" t="s">
        <v>3</v>
      </c>
      <c r="B213" s="3" t="s">
        <v>141</v>
      </c>
      <c r="C213" s="3" t="s">
        <v>146</v>
      </c>
      <c r="D213" s="3" t="s">
        <v>3</v>
      </c>
      <c r="E213" s="3" t="s">
        <v>141</v>
      </c>
      <c r="F213" s="49" t="str">
        <f>IF($I213="T",$G213,$J213)</f>
        <v>코나 N</v>
      </c>
      <c r="G213" s="3" t="s">
        <v>146</v>
      </c>
      <c r="H213" s="17"/>
      <c r="I213" s="8" t="s">
        <v>789</v>
      </c>
    </row>
    <row r="214" spans="1:9">
      <c r="A214" s="17"/>
      <c r="B214" s="17"/>
      <c r="C214" s="17"/>
      <c r="D214" s="17"/>
      <c r="E214" s="17"/>
      <c r="F214" s="50"/>
      <c r="G214" s="17"/>
      <c r="H214" s="17"/>
      <c r="I214" s="17"/>
    </row>
    <row r="215" spans="1:9">
      <c r="A215" s="3" t="s">
        <v>3</v>
      </c>
      <c r="B215" s="3" t="s">
        <v>141</v>
      </c>
      <c r="C215" s="3" t="s">
        <v>143</v>
      </c>
      <c r="D215" s="3" t="s">
        <v>3</v>
      </c>
      <c r="E215" s="3" t="s">
        <v>141</v>
      </c>
      <c r="F215" s="49" t="str">
        <f>IF($I215="T",$G215,$J215)</f>
        <v>더 뉴 코나</v>
      </c>
      <c r="G215" s="3" t="s">
        <v>143</v>
      </c>
      <c r="H215" s="17"/>
      <c r="I215" s="8" t="s">
        <v>789</v>
      </c>
    </row>
    <row r="216" spans="1:9">
      <c r="A216" s="17"/>
      <c r="B216" s="17"/>
      <c r="C216" s="17"/>
      <c r="D216" s="17"/>
      <c r="E216" s="17"/>
      <c r="F216" s="50"/>
      <c r="G216" s="17"/>
      <c r="H216" s="17"/>
      <c r="I216" s="17"/>
    </row>
    <row r="217" spans="1:9">
      <c r="A217" s="3" t="s">
        <v>3</v>
      </c>
      <c r="B217" s="3" t="s">
        <v>141</v>
      </c>
      <c r="C217" s="3" t="s">
        <v>145</v>
      </c>
      <c r="D217" s="3" t="s">
        <v>3</v>
      </c>
      <c r="E217" s="3" t="s">
        <v>141</v>
      </c>
      <c r="F217" s="49" t="str">
        <f>IF($I217="T",$G217,$J217)</f>
        <v>더 뉴 코나 하이브리드</v>
      </c>
      <c r="G217" s="3" t="s">
        <v>145</v>
      </c>
      <c r="H217" s="17"/>
      <c r="I217" s="8" t="s">
        <v>789</v>
      </c>
    </row>
    <row r="218" spans="1:9">
      <c r="A218" s="17"/>
      <c r="B218" s="17"/>
      <c r="C218" s="17"/>
      <c r="D218" s="17"/>
      <c r="E218" s="17"/>
      <c r="F218" s="50"/>
      <c r="G218" s="17"/>
      <c r="H218" s="17"/>
      <c r="I218" s="17"/>
    </row>
    <row r="219" spans="1:9">
      <c r="A219" s="3" t="s">
        <v>3</v>
      </c>
      <c r="B219" s="3" t="s">
        <v>141</v>
      </c>
      <c r="C219" s="3" t="s">
        <v>144</v>
      </c>
      <c r="D219" s="3" t="s">
        <v>3</v>
      </c>
      <c r="E219" s="3" t="s">
        <v>141</v>
      </c>
      <c r="F219" s="49" t="str">
        <f>IF($I219="T",$G219,$J219)</f>
        <v>코나 하이브리드</v>
      </c>
      <c r="G219" s="3" t="s">
        <v>144</v>
      </c>
      <c r="H219" s="17"/>
      <c r="I219" s="8" t="s">
        <v>789</v>
      </c>
    </row>
    <row r="220" spans="1:9">
      <c r="A220" s="17"/>
      <c r="B220" s="17"/>
      <c r="C220" s="17"/>
      <c r="D220" s="17"/>
      <c r="E220" s="17"/>
      <c r="F220" s="50"/>
      <c r="G220" s="17"/>
      <c r="H220" s="17"/>
      <c r="I220" s="17"/>
    </row>
    <row r="221" spans="1:9">
      <c r="A221" s="3" t="s">
        <v>3</v>
      </c>
      <c r="B221" s="3" t="s">
        <v>141</v>
      </c>
      <c r="C221" s="3" t="s">
        <v>142</v>
      </c>
      <c r="D221" s="3" t="s">
        <v>3</v>
      </c>
      <c r="E221" s="3" t="s">
        <v>141</v>
      </c>
      <c r="F221" s="49" t="str">
        <f>IF($I221="T",$G221,$J221)</f>
        <v>코나 일렉트릭</v>
      </c>
      <c r="G221" s="3" t="s">
        <v>142</v>
      </c>
      <c r="H221" s="17"/>
      <c r="I221" s="8" t="s">
        <v>789</v>
      </c>
    </row>
    <row r="222" spans="1:9">
      <c r="A222" s="17"/>
      <c r="B222" s="17"/>
      <c r="C222" s="17"/>
      <c r="D222" s="17"/>
      <c r="E222" s="17"/>
      <c r="F222" s="50"/>
      <c r="G222" s="17"/>
      <c r="H222" s="17"/>
      <c r="I222" s="17"/>
    </row>
    <row r="223" spans="1:9">
      <c r="A223" s="3" t="s">
        <v>3</v>
      </c>
      <c r="B223" s="3" t="s">
        <v>141</v>
      </c>
      <c r="C223" s="3" t="s">
        <v>141</v>
      </c>
      <c r="D223" s="3" t="s">
        <v>3</v>
      </c>
      <c r="E223" s="3" t="s">
        <v>141</v>
      </c>
      <c r="F223" s="49" t="str">
        <f>IF($I223="T",$G223,$J223)</f>
        <v>코나</v>
      </c>
      <c r="G223" s="3" t="s">
        <v>141</v>
      </c>
      <c r="H223" s="17"/>
      <c r="I223" s="8" t="s">
        <v>789</v>
      </c>
    </row>
    <row r="224" spans="1:9">
      <c r="A224" s="17"/>
      <c r="B224" s="17"/>
      <c r="C224" s="17"/>
      <c r="D224" s="17"/>
      <c r="E224" s="17"/>
      <c r="F224" s="50"/>
      <c r="G224" s="17"/>
      <c r="H224" s="17"/>
      <c r="I224" s="17"/>
    </row>
    <row r="225" spans="1:11">
      <c r="A225" s="3" t="s">
        <v>3</v>
      </c>
      <c r="B225" s="3" t="s">
        <v>149</v>
      </c>
      <c r="C225" s="3" t="s">
        <v>150</v>
      </c>
      <c r="D225" s="3" t="s">
        <v>3</v>
      </c>
      <c r="E225" s="3" t="s">
        <v>149</v>
      </c>
      <c r="F225" s="49" t="str">
        <f>IF($I225="T",$G225,$J225)</f>
        <v>뉴 클릭</v>
      </c>
      <c r="G225" s="3" t="s">
        <v>150</v>
      </c>
      <c r="H225" s="17"/>
      <c r="I225" s="8" t="s">
        <v>789</v>
      </c>
    </row>
    <row r="226" spans="1:11">
      <c r="A226" s="17"/>
      <c r="B226" s="17"/>
      <c r="C226" s="17"/>
      <c r="D226" s="17"/>
      <c r="E226" s="17"/>
      <c r="F226" s="50"/>
      <c r="G226" s="17"/>
      <c r="H226" s="17"/>
      <c r="I226" s="17"/>
    </row>
    <row r="227" spans="1:11">
      <c r="A227" s="3" t="s">
        <v>3</v>
      </c>
      <c r="B227" s="3" t="s">
        <v>149</v>
      </c>
      <c r="C227" s="3" t="s">
        <v>149</v>
      </c>
      <c r="D227" s="3" t="s">
        <v>3</v>
      </c>
      <c r="E227" s="3" t="s">
        <v>149</v>
      </c>
      <c r="F227" s="49" t="str">
        <f>IF($I227="T",$G227,$J227)</f>
        <v>클릭</v>
      </c>
      <c r="G227" s="3" t="s">
        <v>149</v>
      </c>
      <c r="H227" s="17"/>
      <c r="I227" s="8" t="s">
        <v>789</v>
      </c>
    </row>
    <row r="228" spans="1:11">
      <c r="A228" s="17"/>
      <c r="B228" s="17"/>
      <c r="C228" s="17"/>
      <c r="D228" s="17"/>
      <c r="E228" s="17"/>
      <c r="F228" s="50"/>
      <c r="G228" s="17"/>
      <c r="H228" s="17"/>
      <c r="I228" s="17"/>
    </row>
    <row r="229" spans="1:11">
      <c r="A229" s="3" t="s">
        <v>3</v>
      </c>
      <c r="B229" s="3" t="s">
        <v>152</v>
      </c>
      <c r="C229" s="3" t="s">
        <v>152</v>
      </c>
      <c r="D229" s="3" t="s">
        <v>3</v>
      </c>
      <c r="E229" s="3" t="s">
        <v>152</v>
      </c>
      <c r="F229" s="49" t="str">
        <f>IF($I229="T",$G229,$J229)</f>
        <v>테라칸</v>
      </c>
      <c r="G229" s="3" t="s">
        <v>152</v>
      </c>
      <c r="H229" s="17"/>
      <c r="I229" s="8" t="s">
        <v>789</v>
      </c>
    </row>
    <row r="230" spans="1:11">
      <c r="A230" s="17"/>
      <c r="B230" s="17"/>
      <c r="C230" s="17"/>
      <c r="D230" s="17"/>
      <c r="E230" s="17"/>
      <c r="F230" s="50"/>
      <c r="G230" s="17"/>
      <c r="H230" s="17"/>
      <c r="I230" s="17"/>
    </row>
    <row r="231" spans="1:11">
      <c r="A231" s="3" t="s">
        <v>3</v>
      </c>
      <c r="B231" s="3" t="s">
        <v>153</v>
      </c>
      <c r="C231" s="3" t="s">
        <v>154</v>
      </c>
      <c r="D231" s="3" t="s">
        <v>3</v>
      </c>
      <c r="E231" s="3" t="s">
        <v>153</v>
      </c>
      <c r="F231" s="49" t="str">
        <f>IF($I231="T",$G231,$J231)</f>
        <v>투스카니(신형)</v>
      </c>
      <c r="G231" s="3" t="s">
        <v>154</v>
      </c>
      <c r="H231" s="17"/>
      <c r="I231" s="8" t="s">
        <v>789</v>
      </c>
    </row>
    <row r="232" spans="1:11">
      <c r="A232" s="17"/>
      <c r="B232" s="17"/>
      <c r="C232" s="17"/>
      <c r="D232" s="17"/>
      <c r="E232" s="17"/>
      <c r="F232" s="50"/>
      <c r="G232" s="17"/>
      <c r="H232" s="17"/>
      <c r="I232" s="17"/>
    </row>
    <row r="233" spans="1:11">
      <c r="A233" s="3" t="s">
        <v>3</v>
      </c>
      <c r="B233" s="3" t="s">
        <v>153</v>
      </c>
      <c r="C233" s="3" t="s">
        <v>153</v>
      </c>
      <c r="D233" s="3" t="s">
        <v>3</v>
      </c>
      <c r="E233" s="3" t="s">
        <v>153</v>
      </c>
      <c r="F233" s="49" t="str">
        <f>IF($I233="T",$G233,$J233)</f>
        <v>투스카니</v>
      </c>
      <c r="G233" s="3" t="s">
        <v>153</v>
      </c>
      <c r="H233" s="17"/>
      <c r="I233" s="8" t="s">
        <v>789</v>
      </c>
    </row>
    <row r="234" spans="1:11">
      <c r="A234" s="17"/>
      <c r="B234" s="17"/>
      <c r="C234" s="17"/>
      <c r="D234" s="17"/>
      <c r="E234" s="17"/>
      <c r="F234" s="50"/>
      <c r="G234" s="17"/>
      <c r="H234" s="17"/>
      <c r="I234" s="17"/>
    </row>
    <row r="235" spans="1:11">
      <c r="A235" s="3" t="s">
        <v>3</v>
      </c>
      <c r="B235" s="3" t="s">
        <v>155</v>
      </c>
      <c r="C235" s="3" t="s">
        <v>806</v>
      </c>
      <c r="D235" s="3" t="s">
        <v>3</v>
      </c>
      <c r="E235" s="3" t="s">
        <v>155</v>
      </c>
      <c r="F235" s="49" t="str">
        <f>IF($I235="T",$G235,$J235)</f>
        <v>디 올 뉴 투싼 (NX4)</v>
      </c>
      <c r="G235" s="3" t="s">
        <v>157</v>
      </c>
      <c r="H235" s="17"/>
      <c r="I235" s="22" t="s">
        <v>790</v>
      </c>
      <c r="J235" s="1" t="s">
        <v>160</v>
      </c>
    </row>
    <row r="236" spans="1:11">
      <c r="A236" s="17"/>
      <c r="B236" s="17"/>
      <c r="C236" s="17"/>
      <c r="D236" s="17"/>
      <c r="E236" s="17"/>
      <c r="F236" s="50"/>
      <c r="G236" s="17"/>
      <c r="H236" s="17"/>
      <c r="I236" s="17"/>
    </row>
    <row r="237" spans="1:11">
      <c r="A237" s="3" t="s">
        <v>3</v>
      </c>
      <c r="B237" s="3" t="s">
        <v>155</v>
      </c>
      <c r="C237" s="3" t="s">
        <v>807</v>
      </c>
      <c r="D237" s="49" t="s">
        <v>3</v>
      </c>
      <c r="E237" s="49" t="s">
        <v>155</v>
      </c>
      <c r="F237" s="49" t="str">
        <f>IF($I237="T",$G237,$J237)</f>
        <v>디 올 뉴 투싼 하이브리드 (NX4)</v>
      </c>
      <c r="G237" s="3" t="s">
        <v>215</v>
      </c>
      <c r="H237" s="17"/>
      <c r="I237" s="22" t="s">
        <v>790</v>
      </c>
      <c r="J237" s="1" t="s">
        <v>161</v>
      </c>
    </row>
    <row r="238" spans="1:11">
      <c r="A238" s="17"/>
      <c r="B238" s="17"/>
      <c r="C238" s="17"/>
      <c r="D238" s="17"/>
      <c r="E238" s="17"/>
      <c r="F238" s="50"/>
      <c r="G238" s="17"/>
      <c r="H238" s="17"/>
      <c r="I238" s="17"/>
    </row>
    <row r="239" spans="1:11">
      <c r="A239" s="3" t="s">
        <v>3</v>
      </c>
      <c r="B239" s="3" t="s">
        <v>155</v>
      </c>
      <c r="C239" s="3" t="s">
        <v>159</v>
      </c>
      <c r="D239" s="3" t="s">
        <v>3</v>
      </c>
      <c r="E239" s="3" t="s">
        <v>155</v>
      </c>
      <c r="F239" s="49" t="str">
        <f>IF($I239="T",$G239,$J239)</f>
        <v>올 뉴 투싼 TL</v>
      </c>
      <c r="G239" s="3" t="s">
        <v>156</v>
      </c>
      <c r="H239" s="17"/>
      <c r="I239" s="22" t="s">
        <v>790</v>
      </c>
      <c r="J239" s="3" t="s">
        <v>159</v>
      </c>
      <c r="K239" s="1" t="s">
        <v>808</v>
      </c>
    </row>
    <row r="240" spans="1:11">
      <c r="A240" s="17"/>
      <c r="B240" s="17"/>
      <c r="C240" s="17"/>
      <c r="D240" s="17"/>
      <c r="E240" s="17"/>
      <c r="F240" s="50"/>
      <c r="G240" s="17"/>
      <c r="H240" s="17"/>
      <c r="I240" s="17"/>
    </row>
    <row r="241" spans="1:11">
      <c r="A241" s="3" t="s">
        <v>3</v>
      </c>
      <c r="B241" s="3" t="s">
        <v>155</v>
      </c>
      <c r="C241" s="3" t="s">
        <v>156</v>
      </c>
      <c r="D241" s="3" t="s">
        <v>3</v>
      </c>
      <c r="E241" s="3" t="s">
        <v>155</v>
      </c>
      <c r="F241" s="49" t="str">
        <f>IF($I241="T",$G241,$J241)</f>
        <v>올 뉴 투싼</v>
      </c>
      <c r="G241" s="3" t="s">
        <v>156</v>
      </c>
      <c r="H241" s="17"/>
      <c r="I241" s="8" t="s">
        <v>789</v>
      </c>
    </row>
    <row r="242" spans="1:11">
      <c r="A242" s="17"/>
      <c r="B242" s="17"/>
      <c r="C242" s="17"/>
      <c r="D242" s="17"/>
      <c r="E242" s="17"/>
      <c r="F242" s="50"/>
      <c r="G242" s="17"/>
      <c r="H242" s="17"/>
      <c r="I242" s="17"/>
    </row>
    <row r="243" spans="1:11">
      <c r="A243" s="3" t="s">
        <v>3</v>
      </c>
      <c r="B243" s="3" t="s">
        <v>155</v>
      </c>
      <c r="C243" s="3" t="s">
        <v>158</v>
      </c>
      <c r="D243" s="3" t="s">
        <v>3</v>
      </c>
      <c r="E243" s="3" t="s">
        <v>155</v>
      </c>
      <c r="F243" s="49" t="str">
        <f>IF($I243="T",$G243,$J243)</f>
        <v>뉴 투싼 ix</v>
      </c>
      <c r="G243" s="3" t="s">
        <v>158</v>
      </c>
      <c r="H243" s="17"/>
      <c r="I243" s="8" t="s">
        <v>789</v>
      </c>
    </row>
    <row r="244" spans="1:11">
      <c r="A244" s="17"/>
      <c r="B244" s="17"/>
      <c r="C244" s="17"/>
      <c r="D244" s="17"/>
      <c r="E244" s="17"/>
      <c r="F244" s="50"/>
      <c r="G244" s="17"/>
      <c r="H244" s="17"/>
      <c r="I244" s="17"/>
    </row>
    <row r="245" spans="1:11">
      <c r="A245" s="3" t="s">
        <v>3</v>
      </c>
      <c r="B245" s="3" t="s">
        <v>155</v>
      </c>
      <c r="C245" s="3" t="s">
        <v>157</v>
      </c>
      <c r="D245" s="3" t="s">
        <v>3</v>
      </c>
      <c r="E245" s="3" t="s">
        <v>155</v>
      </c>
      <c r="F245" s="49" t="str">
        <f>IF($I245="T",$G245,$J245)</f>
        <v>투싼 ix</v>
      </c>
      <c r="G245" s="3" t="s">
        <v>157</v>
      </c>
      <c r="H245" s="17"/>
      <c r="I245" s="8" t="s">
        <v>789</v>
      </c>
    </row>
    <row r="246" spans="1:11">
      <c r="A246" s="17"/>
      <c r="B246" s="17"/>
      <c r="C246" s="17"/>
      <c r="D246" s="17"/>
      <c r="E246" s="17"/>
      <c r="F246" s="50"/>
      <c r="G246" s="17"/>
      <c r="H246" s="17"/>
      <c r="I246" s="17"/>
    </row>
    <row r="247" spans="1:11">
      <c r="A247" s="3" t="s">
        <v>3</v>
      </c>
      <c r="B247" s="3" t="s">
        <v>155</v>
      </c>
      <c r="C247" s="3" t="s">
        <v>155</v>
      </c>
      <c r="D247" s="3" t="s">
        <v>3</v>
      </c>
      <c r="E247" s="3" t="s">
        <v>155</v>
      </c>
      <c r="F247" s="49" t="str">
        <f>IF($I247="T",$G247,$J247)</f>
        <v>투싼</v>
      </c>
      <c r="G247" s="3" t="s">
        <v>155</v>
      </c>
      <c r="H247" s="17"/>
      <c r="I247" s="8" t="s">
        <v>789</v>
      </c>
    </row>
    <row r="248" spans="1:11">
      <c r="A248" s="17"/>
      <c r="B248" s="17"/>
      <c r="C248" s="17"/>
      <c r="D248" s="17"/>
      <c r="E248" s="17"/>
      <c r="F248" s="50"/>
      <c r="G248" s="17"/>
      <c r="H248" s="17"/>
      <c r="I248" s="17"/>
    </row>
    <row r="249" spans="1:11">
      <c r="A249" s="3" t="s">
        <v>3</v>
      </c>
      <c r="B249" s="3" t="s">
        <v>165</v>
      </c>
      <c r="C249" s="3" t="s">
        <v>165</v>
      </c>
      <c r="D249" s="3" t="s">
        <v>3</v>
      </c>
      <c r="E249" s="3" t="s">
        <v>165</v>
      </c>
      <c r="F249" s="49" t="str">
        <f>IF($I249="T",$G249,$J249)</f>
        <v>트라제 XG</v>
      </c>
      <c r="G249" s="3" t="s">
        <v>165</v>
      </c>
      <c r="H249" s="17"/>
      <c r="I249" s="8" t="s">
        <v>789</v>
      </c>
    </row>
    <row r="250" spans="1:11">
      <c r="A250" s="17"/>
      <c r="B250" s="17"/>
      <c r="C250" s="17"/>
      <c r="D250" s="17"/>
      <c r="E250" s="17"/>
      <c r="F250" s="50"/>
      <c r="G250" s="17"/>
      <c r="H250" s="17"/>
      <c r="I250" s="17"/>
    </row>
    <row r="251" spans="1:11">
      <c r="A251" s="3" t="s">
        <v>3</v>
      </c>
      <c r="B251" s="3" t="s">
        <v>168</v>
      </c>
      <c r="C251" s="3" t="s">
        <v>168</v>
      </c>
      <c r="D251" s="3" t="s">
        <v>3</v>
      </c>
      <c r="E251" s="3" t="s">
        <v>168</v>
      </c>
      <c r="F251" s="49" t="str">
        <f>IF($I251="T",$G251,$J251)</f>
        <v>팰리세이드</v>
      </c>
      <c r="G251" s="3" t="s">
        <v>168</v>
      </c>
      <c r="H251" s="17"/>
      <c r="I251" s="8" t="s">
        <v>789</v>
      </c>
    </row>
    <row r="252" spans="1:11">
      <c r="A252" s="17"/>
      <c r="B252" s="17"/>
      <c r="C252" s="17"/>
      <c r="D252" s="17"/>
      <c r="E252" s="17"/>
      <c r="F252" s="50"/>
      <c r="G252" s="17"/>
      <c r="H252" s="17"/>
      <c r="I252" s="17"/>
    </row>
    <row r="253" spans="1:11">
      <c r="A253" s="3" t="s">
        <v>3</v>
      </c>
      <c r="B253" s="3" t="s">
        <v>171</v>
      </c>
      <c r="C253" s="3" t="s">
        <v>171</v>
      </c>
      <c r="D253" s="3" t="s">
        <v>3</v>
      </c>
      <c r="E253" s="3" t="s">
        <v>171</v>
      </c>
      <c r="F253" s="49" t="str">
        <f>IF($I253="T",$G253,$J253)</f>
        <v>포레스트</v>
      </c>
      <c r="G253" s="3" t="s">
        <v>176</v>
      </c>
      <c r="H253" s="17"/>
      <c r="I253" s="22" t="s">
        <v>790</v>
      </c>
      <c r="J253" s="3" t="s">
        <v>171</v>
      </c>
      <c r="K253" s="1" t="s">
        <v>808</v>
      </c>
    </row>
    <row r="254" spans="1:11">
      <c r="A254" s="17"/>
      <c r="B254" s="17"/>
      <c r="C254" s="17"/>
      <c r="D254" s="17"/>
      <c r="E254" s="17"/>
      <c r="F254" s="50"/>
      <c r="G254" s="17"/>
      <c r="H254" s="17"/>
      <c r="I254" s="17"/>
    </row>
    <row r="255" spans="1:11">
      <c r="A255" s="3" t="s">
        <v>3</v>
      </c>
      <c r="B255" s="3" t="s">
        <v>172</v>
      </c>
      <c r="C255" s="3" t="s">
        <v>174</v>
      </c>
      <c r="D255" s="3" t="s">
        <v>3</v>
      </c>
      <c r="E255" s="3" t="s">
        <v>172</v>
      </c>
      <c r="F255" s="49" t="str">
        <f>IF($I255="T",$G255,$J255)</f>
        <v>포터2 일렉트릭</v>
      </c>
      <c r="G255" s="3" t="s">
        <v>174</v>
      </c>
      <c r="H255" s="17"/>
      <c r="I255" s="8" t="s">
        <v>789</v>
      </c>
    </row>
    <row r="256" spans="1:11">
      <c r="A256" s="17"/>
      <c r="B256" s="17"/>
      <c r="C256" s="17"/>
      <c r="D256" s="17"/>
      <c r="E256" s="17"/>
      <c r="F256" s="50"/>
      <c r="G256" s="17"/>
      <c r="H256" s="17"/>
      <c r="I256" s="17"/>
    </row>
    <row r="257" spans="1:11">
      <c r="A257" s="3" t="s">
        <v>3</v>
      </c>
      <c r="B257" s="3" t="s">
        <v>172</v>
      </c>
      <c r="C257" s="3" t="s">
        <v>809</v>
      </c>
      <c r="D257" s="3" t="s">
        <v>3</v>
      </c>
      <c r="E257" s="3" t="s">
        <v>172</v>
      </c>
      <c r="F257" s="49" t="str">
        <f>IF($I257="T",$G257,$J257)</f>
        <v>포터2</v>
      </c>
      <c r="G257" s="3" t="s">
        <v>174</v>
      </c>
      <c r="H257" s="17"/>
      <c r="I257" s="22" t="s">
        <v>790</v>
      </c>
      <c r="J257" s="1" t="s">
        <v>173</v>
      </c>
    </row>
    <row r="258" spans="1:11">
      <c r="A258" s="17"/>
      <c r="B258" s="17"/>
      <c r="C258" s="17"/>
      <c r="D258" s="17"/>
      <c r="E258" s="17"/>
      <c r="F258" s="50"/>
      <c r="G258" s="17"/>
      <c r="H258" s="17"/>
      <c r="I258" s="17"/>
    </row>
    <row r="259" spans="1:11">
      <c r="A259" s="3" t="s">
        <v>3</v>
      </c>
      <c r="B259" s="3" t="s">
        <v>172</v>
      </c>
      <c r="C259" s="3" t="s">
        <v>810</v>
      </c>
      <c r="D259" s="3" t="s">
        <v>3</v>
      </c>
      <c r="E259" s="3" t="s">
        <v>172</v>
      </c>
      <c r="F259" s="49" t="str">
        <f>IF($I259="T",$G259,$J259)</f>
        <v>포터2</v>
      </c>
      <c r="G259" s="3" t="s">
        <v>65</v>
      </c>
      <c r="H259" s="17"/>
      <c r="I259" s="22" t="s">
        <v>790</v>
      </c>
      <c r="J259" s="1" t="s">
        <v>173</v>
      </c>
    </row>
    <row r="260" spans="1:11">
      <c r="A260" s="17"/>
      <c r="B260" s="17"/>
      <c r="C260" s="17"/>
      <c r="D260" s="17"/>
      <c r="E260" s="17"/>
      <c r="F260" s="50"/>
      <c r="G260" s="17"/>
      <c r="H260" s="17"/>
      <c r="I260" s="17"/>
    </row>
    <row r="261" spans="1:11">
      <c r="A261" s="3" t="s">
        <v>3</v>
      </c>
      <c r="B261" s="3" t="s">
        <v>172</v>
      </c>
      <c r="C261" s="3" t="s">
        <v>811</v>
      </c>
      <c r="D261" s="3" t="s">
        <v>3</v>
      </c>
      <c r="E261" s="3" t="s">
        <v>172</v>
      </c>
      <c r="F261" s="49" t="str">
        <f>IF($I261="T",$G261,$J261)</f>
        <v>포터2</v>
      </c>
      <c r="G261" s="3" t="s">
        <v>174</v>
      </c>
      <c r="H261" s="17"/>
      <c r="I261" s="22" t="s">
        <v>790</v>
      </c>
      <c r="J261" s="1" t="s">
        <v>173</v>
      </c>
    </row>
    <row r="262" spans="1:11">
      <c r="A262" s="17"/>
      <c r="B262" s="17"/>
      <c r="C262" s="17"/>
      <c r="D262" s="17"/>
      <c r="E262" s="17"/>
      <c r="F262" s="50"/>
      <c r="G262" s="17"/>
      <c r="H262" s="17"/>
      <c r="I262" s="17"/>
    </row>
    <row r="263" spans="1:11">
      <c r="A263" s="3" t="s">
        <v>3</v>
      </c>
      <c r="B263" s="3" t="s">
        <v>172</v>
      </c>
      <c r="C263" s="3" t="s">
        <v>533</v>
      </c>
      <c r="D263" s="3" t="s">
        <v>3</v>
      </c>
      <c r="E263" s="3" t="s">
        <v>172</v>
      </c>
      <c r="F263" s="49" t="str">
        <f>IF($I263="T",$G263,$J263)</f>
        <v>뉴 포터</v>
      </c>
      <c r="G263" s="3" t="s">
        <v>175</v>
      </c>
      <c r="H263" s="17"/>
      <c r="I263" s="8" t="s">
        <v>789</v>
      </c>
    </row>
    <row r="264" spans="1:11">
      <c r="A264" s="17"/>
      <c r="B264" s="17"/>
      <c r="C264" s="17"/>
      <c r="D264" s="17"/>
      <c r="E264" s="17"/>
      <c r="F264" s="50"/>
      <c r="G264" s="17"/>
      <c r="H264" s="17"/>
      <c r="I264" s="17"/>
    </row>
    <row r="265" spans="1:11">
      <c r="A265" s="3" t="s">
        <v>132</v>
      </c>
      <c r="B265" s="3" t="s">
        <v>181</v>
      </c>
      <c r="C265" s="3" t="s">
        <v>181</v>
      </c>
      <c r="D265" s="3" t="s">
        <v>132</v>
      </c>
      <c r="E265" s="3" t="s">
        <v>181</v>
      </c>
      <c r="F265" s="49" t="str">
        <f>IF($I265="T",$G265,$J265)</f>
        <v>EQ900</v>
      </c>
      <c r="G265" s="3" t="s">
        <v>181</v>
      </c>
      <c r="H265" s="17"/>
      <c r="I265" s="8" t="s">
        <v>789</v>
      </c>
    </row>
    <row r="266" spans="1:11">
      <c r="A266" s="17"/>
      <c r="B266" s="17"/>
      <c r="C266" s="17"/>
      <c r="D266" s="17"/>
      <c r="E266" s="17"/>
      <c r="F266" s="50"/>
      <c r="G266" s="17"/>
      <c r="H266" s="17"/>
      <c r="I266" s="17"/>
    </row>
    <row r="267" spans="1:11">
      <c r="A267" s="3" t="s">
        <v>132</v>
      </c>
      <c r="B267" s="3" t="s">
        <v>182</v>
      </c>
      <c r="C267" s="3" t="s">
        <v>184</v>
      </c>
      <c r="D267" s="3" t="s">
        <v>132</v>
      </c>
      <c r="E267" s="3" t="s">
        <v>182</v>
      </c>
      <c r="F267" s="49" t="str">
        <f>IF($I267="T",$G267,$J267)</f>
        <v>더 뉴 G70</v>
      </c>
      <c r="G267" s="3" t="s">
        <v>184</v>
      </c>
      <c r="H267" s="17"/>
      <c r="I267" s="8" t="s">
        <v>789</v>
      </c>
    </row>
    <row r="268" spans="1:11">
      <c r="A268" s="17"/>
      <c r="B268" s="17"/>
      <c r="C268" s="17"/>
      <c r="D268" s="17"/>
      <c r="E268" s="17"/>
      <c r="F268" s="50"/>
      <c r="G268" s="17"/>
      <c r="H268" s="17"/>
      <c r="I268" s="17"/>
    </row>
    <row r="269" spans="1:11">
      <c r="A269" s="3" t="s">
        <v>132</v>
      </c>
      <c r="B269" s="3" t="s">
        <v>182</v>
      </c>
      <c r="C269" s="3" t="s">
        <v>182</v>
      </c>
      <c r="D269" s="3" t="s">
        <v>132</v>
      </c>
      <c r="E269" s="3" t="s">
        <v>182</v>
      </c>
      <c r="F269" s="49" t="str">
        <f>IF($I269="T",$G269,$J269)</f>
        <v>G70</v>
      </c>
      <c r="G269" s="3" t="s">
        <v>182</v>
      </c>
      <c r="H269" s="17"/>
      <c r="I269" s="8" t="s">
        <v>789</v>
      </c>
    </row>
    <row r="270" spans="1:11">
      <c r="A270" s="17"/>
      <c r="B270" s="17"/>
      <c r="C270" s="17"/>
      <c r="D270" s="17"/>
      <c r="E270" s="17"/>
      <c r="F270" s="50"/>
      <c r="G270" s="17"/>
      <c r="H270" s="17"/>
      <c r="I270" s="17"/>
    </row>
    <row r="271" spans="1:11">
      <c r="A271" s="3" t="s">
        <v>132</v>
      </c>
      <c r="B271" s="3" t="s">
        <v>186</v>
      </c>
      <c r="C271" s="3" t="s">
        <v>812</v>
      </c>
      <c r="D271" s="3" t="s">
        <v>132</v>
      </c>
      <c r="E271" s="3" t="s">
        <v>186</v>
      </c>
      <c r="F271" s="49" t="str">
        <f>IF($I271="T",$G271,$J271)</f>
        <v>일렉트리파이드 G80 (RG3)</v>
      </c>
      <c r="G271" s="3" t="s">
        <v>187</v>
      </c>
      <c r="H271" s="17"/>
      <c r="I271" s="22" t="s">
        <v>790</v>
      </c>
      <c r="J271" s="1" t="s">
        <v>189</v>
      </c>
      <c r="K271" s="51"/>
    </row>
    <row r="272" spans="1:11">
      <c r="A272" s="17"/>
      <c r="B272" s="17"/>
      <c r="C272" s="17"/>
      <c r="D272" s="17"/>
      <c r="E272" s="17"/>
      <c r="F272" s="50"/>
      <c r="G272" s="17"/>
      <c r="H272" s="17"/>
      <c r="I272" s="17"/>
    </row>
    <row r="273" spans="1:9">
      <c r="A273" s="3" t="s">
        <v>132</v>
      </c>
      <c r="B273" s="3" t="s">
        <v>186</v>
      </c>
      <c r="C273" s="3" t="s">
        <v>187</v>
      </c>
      <c r="D273" s="3" t="s">
        <v>132</v>
      </c>
      <c r="E273" s="3" t="s">
        <v>186</v>
      </c>
      <c r="F273" s="49" t="str">
        <f>IF($I273="T",$G273,$J273)</f>
        <v>G80 (RG3)</v>
      </c>
      <c r="G273" s="3" t="s">
        <v>187</v>
      </c>
      <c r="H273" s="17"/>
      <c r="I273" s="8" t="s">
        <v>789</v>
      </c>
    </row>
    <row r="274" spans="1:9">
      <c r="A274" s="17"/>
      <c r="B274" s="17"/>
      <c r="C274" s="17"/>
      <c r="D274" s="17"/>
      <c r="E274" s="17"/>
      <c r="F274" s="50"/>
      <c r="G274" s="17"/>
      <c r="H274" s="17"/>
      <c r="I274" s="17"/>
    </row>
    <row r="275" spans="1:9">
      <c r="A275" s="3" t="s">
        <v>132</v>
      </c>
      <c r="B275" s="3" t="s">
        <v>186</v>
      </c>
      <c r="C275" s="3" t="s">
        <v>186</v>
      </c>
      <c r="D275" s="3" t="s">
        <v>132</v>
      </c>
      <c r="E275" s="3" t="s">
        <v>186</v>
      </c>
      <c r="F275" s="49" t="str">
        <f>IF($I275="T",$G275,$J275)</f>
        <v>G80</v>
      </c>
      <c r="G275" s="3" t="s">
        <v>186</v>
      </c>
      <c r="H275" s="17"/>
      <c r="I275" s="8" t="s">
        <v>789</v>
      </c>
    </row>
    <row r="276" spans="1:9">
      <c r="A276" s="17"/>
      <c r="B276" s="17"/>
      <c r="C276" s="17"/>
      <c r="D276" s="17"/>
      <c r="E276" s="17"/>
      <c r="F276" s="50"/>
      <c r="G276" s="17"/>
      <c r="H276" s="17"/>
      <c r="I276" s="17"/>
    </row>
    <row r="277" spans="1:9">
      <c r="A277" s="3" t="s">
        <v>132</v>
      </c>
      <c r="B277" s="3" t="s">
        <v>190</v>
      </c>
      <c r="C277" s="3" t="s">
        <v>191</v>
      </c>
      <c r="D277" s="3" t="s">
        <v>132</v>
      </c>
      <c r="E277" s="3" t="s">
        <v>190</v>
      </c>
      <c r="F277" s="49" t="str">
        <f>IF($I277="T",$G277,$J277)</f>
        <v>G90 (RS4)</v>
      </c>
      <c r="G277" s="3" t="s">
        <v>191</v>
      </c>
      <c r="H277" s="17"/>
      <c r="I277" s="8" t="s">
        <v>789</v>
      </c>
    </row>
    <row r="278" spans="1:9">
      <c r="A278" s="17"/>
      <c r="B278" s="17"/>
      <c r="C278" s="17"/>
      <c r="D278" s="17"/>
      <c r="E278" s="17"/>
      <c r="F278" s="50"/>
      <c r="G278" s="17"/>
      <c r="H278" s="17"/>
      <c r="I278" s="17"/>
    </row>
    <row r="279" spans="1:9">
      <c r="A279" s="3" t="s">
        <v>132</v>
      </c>
      <c r="B279" s="3" t="s">
        <v>190</v>
      </c>
      <c r="C279" s="3" t="s">
        <v>190</v>
      </c>
      <c r="D279" s="3" t="s">
        <v>132</v>
      </c>
      <c r="E279" s="3" t="s">
        <v>190</v>
      </c>
      <c r="F279" s="49" t="str">
        <f>IF($I279="T",$G279,$J279)</f>
        <v>G90</v>
      </c>
      <c r="G279" s="3" t="s">
        <v>190</v>
      </c>
      <c r="H279" s="17"/>
      <c r="I279" s="8" t="s">
        <v>789</v>
      </c>
    </row>
    <row r="280" spans="1:9">
      <c r="A280" s="17"/>
      <c r="B280" s="17"/>
      <c r="C280" s="17"/>
      <c r="D280" s="17"/>
      <c r="E280" s="17"/>
      <c r="F280" s="50"/>
      <c r="G280" s="17"/>
      <c r="H280" s="17"/>
      <c r="I280" s="17"/>
    </row>
    <row r="281" spans="1:9">
      <c r="A281" s="3" t="s">
        <v>132</v>
      </c>
      <c r="B281" s="3" t="s">
        <v>192</v>
      </c>
      <c r="C281" s="3" t="s">
        <v>192</v>
      </c>
      <c r="D281" s="3" t="s">
        <v>132</v>
      </c>
      <c r="E281" s="3" t="s">
        <v>192</v>
      </c>
      <c r="F281" s="49" t="str">
        <f>IF($I281="T",$G281,$J281)</f>
        <v>GV60</v>
      </c>
      <c r="G281" s="3" t="s">
        <v>192</v>
      </c>
      <c r="H281" s="17"/>
      <c r="I281" s="8" t="s">
        <v>789</v>
      </c>
    </row>
    <row r="282" spans="1:9">
      <c r="A282" s="17"/>
      <c r="B282" s="17"/>
      <c r="C282" s="17"/>
      <c r="D282" s="17"/>
      <c r="E282" s="17"/>
      <c r="F282" s="50"/>
      <c r="G282" s="17"/>
      <c r="H282" s="17"/>
      <c r="I282" s="17"/>
    </row>
    <row r="283" spans="1:9">
      <c r="A283" s="3" t="s">
        <v>132</v>
      </c>
      <c r="B283" s="3" t="s">
        <v>193</v>
      </c>
      <c r="C283" s="3" t="s">
        <v>193</v>
      </c>
      <c r="D283" s="3" t="s">
        <v>132</v>
      </c>
      <c r="E283" s="3" t="s">
        <v>193</v>
      </c>
      <c r="F283" s="49" t="str">
        <f>IF($I283="T",$G283,$J283)</f>
        <v>GV70</v>
      </c>
      <c r="G283" s="3" t="s">
        <v>193</v>
      </c>
      <c r="H283" s="17"/>
      <c r="I283" s="8" t="s">
        <v>789</v>
      </c>
    </row>
    <row r="284" spans="1:9">
      <c r="A284" s="17"/>
      <c r="B284" s="17"/>
      <c r="C284" s="17"/>
      <c r="D284" s="17"/>
      <c r="E284" s="17"/>
      <c r="F284" s="50"/>
      <c r="G284" s="17"/>
      <c r="H284" s="17"/>
      <c r="I284" s="17"/>
    </row>
    <row r="285" spans="1:9">
      <c r="A285" s="3" t="s">
        <v>132</v>
      </c>
      <c r="B285" s="3" t="s">
        <v>194</v>
      </c>
      <c r="C285" s="3" t="s">
        <v>194</v>
      </c>
      <c r="D285" s="3" t="s">
        <v>132</v>
      </c>
      <c r="E285" s="3" t="s">
        <v>194</v>
      </c>
      <c r="F285" s="49" t="str">
        <f>IF($I285="T",$G285,$J285)</f>
        <v>GV80</v>
      </c>
      <c r="G285" s="3" t="s">
        <v>194</v>
      </c>
      <c r="H285" s="17"/>
      <c r="I285" s="8" t="s">
        <v>789</v>
      </c>
    </row>
    <row r="286" spans="1:9">
      <c r="A286" s="17"/>
      <c r="B286" s="17"/>
      <c r="C286" s="17"/>
      <c r="D286" s="17"/>
      <c r="E286" s="17"/>
      <c r="F286" s="50"/>
      <c r="G286" s="17"/>
      <c r="H286" s="17"/>
      <c r="I286" s="17"/>
    </row>
    <row r="287" spans="1:9">
      <c r="A287" s="3" t="s">
        <v>195</v>
      </c>
      <c r="B287" s="3" t="s">
        <v>196</v>
      </c>
      <c r="C287" s="3" t="s">
        <v>196</v>
      </c>
      <c r="D287" s="3" t="s">
        <v>195</v>
      </c>
      <c r="E287" s="3" t="s">
        <v>196</v>
      </c>
      <c r="F287" s="49" t="str">
        <f>IF($I287="T",$G287,$J287)</f>
        <v>EV6</v>
      </c>
      <c r="G287" s="3" t="s">
        <v>196</v>
      </c>
      <c r="H287" s="17"/>
      <c r="I287" s="8" t="s">
        <v>789</v>
      </c>
    </row>
    <row r="288" spans="1:9">
      <c r="A288" s="17"/>
      <c r="B288" s="17"/>
      <c r="C288" s="17"/>
      <c r="D288" s="17"/>
      <c r="E288" s="17"/>
      <c r="F288" s="50"/>
      <c r="G288" s="17"/>
      <c r="H288" s="17"/>
      <c r="I288" s="17"/>
    </row>
    <row r="289" spans="1:12">
      <c r="A289" s="3" t="s">
        <v>195</v>
      </c>
      <c r="B289" s="3" t="s">
        <v>197</v>
      </c>
      <c r="C289" s="3" t="s">
        <v>202</v>
      </c>
      <c r="D289" s="3" t="s">
        <v>195</v>
      </c>
      <c r="E289" s="3" t="s">
        <v>197</v>
      </c>
      <c r="F289" s="49" t="str">
        <f>IF($I289="T",$G289,$J289)</f>
        <v>더 뉴 K3 2세대</v>
      </c>
      <c r="G289" s="3" t="s">
        <v>202</v>
      </c>
      <c r="H289" s="17"/>
      <c r="I289" s="8" t="s">
        <v>789</v>
      </c>
    </row>
    <row r="290" spans="1:12">
      <c r="A290" s="17"/>
      <c r="B290" s="17"/>
      <c r="C290" s="17"/>
      <c r="D290" s="17"/>
      <c r="E290" s="17"/>
      <c r="F290" s="50"/>
      <c r="G290" s="17"/>
      <c r="H290" s="17"/>
      <c r="I290" s="17"/>
    </row>
    <row r="291" spans="1:12">
      <c r="A291" s="3" t="s">
        <v>195</v>
      </c>
      <c r="B291" s="3" t="s">
        <v>197</v>
      </c>
      <c r="C291" s="3" t="s">
        <v>204</v>
      </c>
      <c r="D291" s="3" t="s">
        <v>195</v>
      </c>
      <c r="E291" s="3" t="s">
        <v>197</v>
      </c>
      <c r="F291" s="49" t="str">
        <f>IF($I291="T",$G291,$J291)</f>
        <v>더 뉴 K3 GT 2세대</v>
      </c>
      <c r="G291" s="3" t="s">
        <v>204</v>
      </c>
      <c r="H291" s="17"/>
      <c r="I291" s="8" t="s">
        <v>789</v>
      </c>
    </row>
    <row r="292" spans="1:12">
      <c r="A292" s="17"/>
      <c r="B292" s="17"/>
      <c r="C292" s="17"/>
      <c r="D292" s="17"/>
      <c r="E292" s="17"/>
      <c r="F292" s="50"/>
      <c r="G292" s="17"/>
      <c r="H292" s="17"/>
      <c r="I292" s="17"/>
    </row>
    <row r="293" spans="1:12">
      <c r="A293" s="3" t="s">
        <v>195</v>
      </c>
      <c r="B293" s="3" t="s">
        <v>197</v>
      </c>
      <c r="C293" s="3" t="s">
        <v>198</v>
      </c>
      <c r="D293" s="3" t="s">
        <v>195</v>
      </c>
      <c r="E293" s="3" t="s">
        <v>197</v>
      </c>
      <c r="F293" s="49" t="str">
        <f>IF($I293="T",$G293,$J293)</f>
        <v>올 뉴 K3</v>
      </c>
      <c r="G293" s="3" t="s">
        <v>198</v>
      </c>
      <c r="H293" s="17"/>
      <c r="I293" s="8" t="s">
        <v>789</v>
      </c>
      <c r="K293" s="1" t="s">
        <v>813</v>
      </c>
      <c r="L293" s="1" t="s">
        <v>814</v>
      </c>
    </row>
    <row r="294" spans="1:12">
      <c r="A294" s="17"/>
      <c r="B294" s="17"/>
      <c r="C294" s="17"/>
      <c r="D294" s="17"/>
      <c r="E294" s="17"/>
      <c r="F294" s="50"/>
      <c r="G294" s="17"/>
      <c r="H294" s="17"/>
      <c r="I294" s="17"/>
      <c r="K294" s="1" t="s">
        <v>815</v>
      </c>
      <c r="L294" s="1" t="s">
        <v>814</v>
      </c>
    </row>
    <row r="295" spans="1:12">
      <c r="A295" s="3" t="s">
        <v>195</v>
      </c>
      <c r="B295" s="3" t="s">
        <v>197</v>
      </c>
      <c r="C295" s="3" t="s">
        <v>816</v>
      </c>
      <c r="D295" s="3" t="s">
        <v>195</v>
      </c>
      <c r="E295" s="3" t="s">
        <v>197</v>
      </c>
      <c r="F295" s="49" t="str">
        <f>IF($I295="T",$G295,$J295)</f>
        <v>올 뉴 K3 GT</v>
      </c>
      <c r="G295" s="3" t="s">
        <v>205</v>
      </c>
      <c r="H295" s="17"/>
      <c r="I295" s="22" t="s">
        <v>790</v>
      </c>
      <c r="J295" s="3" t="s">
        <v>199</v>
      </c>
      <c r="K295" s="1" t="s">
        <v>817</v>
      </c>
      <c r="L295" s="1" t="s">
        <v>818</v>
      </c>
    </row>
    <row r="296" spans="1:12">
      <c r="A296" s="17"/>
      <c r="B296" s="17"/>
      <c r="C296" s="17"/>
      <c r="D296" s="17"/>
      <c r="E296" s="17"/>
      <c r="F296" s="50"/>
      <c r="G296" s="17"/>
      <c r="H296" s="17"/>
      <c r="I296" s="17"/>
      <c r="K296" s="1" t="s">
        <v>819</v>
      </c>
      <c r="L296" s="1" t="s">
        <v>818</v>
      </c>
    </row>
    <row r="297" spans="1:12">
      <c r="A297" s="3" t="s">
        <v>195</v>
      </c>
      <c r="B297" s="3" t="s">
        <v>197</v>
      </c>
      <c r="C297" s="3" t="s">
        <v>208</v>
      </c>
      <c r="D297" s="3" t="s">
        <v>195</v>
      </c>
      <c r="E297" s="3" t="s">
        <v>197</v>
      </c>
      <c r="F297" s="49" t="str">
        <f>IF($I297="T",$G297,$J297)</f>
        <v>더 뉴 K3 유로</v>
      </c>
      <c r="G297" s="3" t="s">
        <v>208</v>
      </c>
      <c r="H297" s="17"/>
      <c r="I297" s="8" t="s">
        <v>789</v>
      </c>
      <c r="K297" s="1" t="s">
        <v>197</v>
      </c>
      <c r="L297" s="1" t="s">
        <v>820</v>
      </c>
    </row>
    <row r="298" spans="1:12">
      <c r="A298" s="17"/>
      <c r="B298" s="17"/>
      <c r="C298" s="17"/>
      <c r="D298" s="17"/>
      <c r="E298" s="17"/>
      <c r="F298" s="50"/>
      <c r="G298" s="17"/>
      <c r="H298" s="17"/>
      <c r="I298" s="17"/>
    </row>
    <row r="299" spans="1:12">
      <c r="A299" s="3" t="s">
        <v>195</v>
      </c>
      <c r="B299" s="3" t="s">
        <v>197</v>
      </c>
      <c r="C299" s="3" t="s">
        <v>206</v>
      </c>
      <c r="D299" s="3" t="s">
        <v>195</v>
      </c>
      <c r="E299" s="3" t="s">
        <v>197</v>
      </c>
      <c r="F299" s="49" t="str">
        <f>IF($I299="T",$G299,$J299)</f>
        <v>더 뉴 K3 쿱</v>
      </c>
      <c r="G299" s="3" t="s">
        <v>206</v>
      </c>
      <c r="H299" s="17"/>
      <c r="I299" s="8" t="s">
        <v>789</v>
      </c>
    </row>
    <row r="300" spans="1:12">
      <c r="A300" s="17"/>
      <c r="B300" s="17"/>
      <c r="C300" s="17"/>
      <c r="D300" s="17"/>
      <c r="E300" s="17"/>
      <c r="F300" s="50"/>
      <c r="G300" s="17"/>
      <c r="H300" s="17"/>
      <c r="I300" s="17"/>
    </row>
    <row r="301" spans="1:12">
      <c r="A301" s="3" t="s">
        <v>195</v>
      </c>
      <c r="B301" s="3" t="s">
        <v>197</v>
      </c>
      <c r="C301" s="3" t="s">
        <v>200</v>
      </c>
      <c r="D301" s="3" t="s">
        <v>195</v>
      </c>
      <c r="E301" s="3" t="s">
        <v>197</v>
      </c>
      <c r="F301" s="49" t="str">
        <f>IF($I301="T",$G301,$J301)</f>
        <v>더 뉴 K3</v>
      </c>
      <c r="G301" s="3" t="s">
        <v>200</v>
      </c>
      <c r="H301" s="17"/>
      <c r="I301" s="8" t="s">
        <v>789</v>
      </c>
    </row>
    <row r="302" spans="1:12">
      <c r="A302" s="17"/>
      <c r="B302" s="17"/>
      <c r="C302" s="17"/>
      <c r="D302" s="17"/>
      <c r="E302" s="17"/>
      <c r="F302" s="50"/>
      <c r="G302" s="17"/>
      <c r="H302" s="17"/>
      <c r="I302" s="17"/>
    </row>
    <row r="303" spans="1:12">
      <c r="A303" s="3" t="s">
        <v>195</v>
      </c>
      <c r="B303" s="3" t="s">
        <v>197</v>
      </c>
      <c r="C303" s="3" t="s">
        <v>207</v>
      </c>
      <c r="D303" s="3" t="s">
        <v>195</v>
      </c>
      <c r="E303" s="3" t="s">
        <v>197</v>
      </c>
      <c r="F303" s="49" t="str">
        <f>IF($I303="T",$G303,$J303)</f>
        <v>K3 유로</v>
      </c>
      <c r="G303" s="3" t="s">
        <v>207</v>
      </c>
      <c r="H303" s="17"/>
      <c r="I303" s="8" t="s">
        <v>789</v>
      </c>
    </row>
    <row r="304" spans="1:12">
      <c r="A304" s="17"/>
      <c r="B304" s="17"/>
      <c r="C304" s="17"/>
      <c r="D304" s="17"/>
      <c r="E304" s="17"/>
      <c r="F304" s="50"/>
      <c r="G304" s="17"/>
      <c r="H304" s="17"/>
      <c r="I304" s="17"/>
    </row>
    <row r="305" spans="1:10">
      <c r="A305" s="3" t="s">
        <v>195</v>
      </c>
      <c r="B305" s="3" t="s">
        <v>197</v>
      </c>
      <c r="C305" s="3" t="s">
        <v>205</v>
      </c>
      <c r="D305" s="3" t="s">
        <v>195</v>
      </c>
      <c r="E305" s="3" t="s">
        <v>197</v>
      </c>
      <c r="F305" s="49" t="str">
        <f>IF($I305="T",$G305,$J305)</f>
        <v>K3 쿱</v>
      </c>
      <c r="G305" s="3" t="s">
        <v>205</v>
      </c>
      <c r="H305" s="17"/>
      <c r="I305" s="8" t="s">
        <v>789</v>
      </c>
    </row>
    <row r="306" spans="1:10">
      <c r="A306" s="17"/>
      <c r="B306" s="17"/>
      <c r="C306" s="17"/>
      <c r="D306" s="17"/>
      <c r="E306" s="17"/>
      <c r="F306" s="50"/>
      <c r="G306" s="17"/>
      <c r="H306" s="17"/>
      <c r="I306" s="17"/>
    </row>
    <row r="307" spans="1:10">
      <c r="A307" s="3" t="s">
        <v>195</v>
      </c>
      <c r="B307" s="3" t="s">
        <v>197</v>
      </c>
      <c r="C307" s="3" t="s">
        <v>197</v>
      </c>
      <c r="D307" s="3" t="s">
        <v>195</v>
      </c>
      <c r="E307" s="3" t="s">
        <v>197</v>
      </c>
      <c r="F307" s="49" t="str">
        <f>IF($I307="T",$G307,$J307)</f>
        <v>K3</v>
      </c>
      <c r="G307" s="3" t="s">
        <v>197</v>
      </c>
      <c r="H307" s="17"/>
      <c r="I307" s="8" t="s">
        <v>789</v>
      </c>
    </row>
    <row r="308" spans="1:10">
      <c r="A308" s="17"/>
      <c r="B308" s="17"/>
      <c r="C308" s="17"/>
      <c r="D308" s="17"/>
      <c r="E308" s="17"/>
      <c r="F308" s="50"/>
      <c r="G308" s="17"/>
      <c r="H308" s="17"/>
      <c r="I308" s="17"/>
    </row>
    <row r="309" spans="1:10">
      <c r="A309" s="3" t="s">
        <v>195</v>
      </c>
      <c r="B309" s="3" t="s">
        <v>209</v>
      </c>
      <c r="C309" s="3" t="s">
        <v>213</v>
      </c>
      <c r="D309" s="3" t="s">
        <v>195</v>
      </c>
      <c r="E309" s="3" t="s">
        <v>209</v>
      </c>
      <c r="F309" s="49" t="str">
        <f>IF($I309="T",$G309,$J309)</f>
        <v>K5 3세대</v>
      </c>
      <c r="G309" s="3" t="s">
        <v>213</v>
      </c>
      <c r="H309" s="17"/>
      <c r="I309" s="8" t="s">
        <v>789</v>
      </c>
    </row>
    <row r="310" spans="1:10">
      <c r="A310" s="17"/>
      <c r="B310" s="17"/>
      <c r="C310" s="17"/>
      <c r="D310" s="17"/>
      <c r="E310" s="17"/>
      <c r="F310" s="50"/>
      <c r="G310" s="17"/>
      <c r="H310" s="17"/>
      <c r="I310" s="17"/>
    </row>
    <row r="311" spans="1:10">
      <c r="A311" s="3" t="s">
        <v>195</v>
      </c>
      <c r="B311" s="3" t="s">
        <v>209</v>
      </c>
      <c r="C311" s="3" t="s">
        <v>821</v>
      </c>
      <c r="D311" s="3" t="s">
        <v>195</v>
      </c>
      <c r="E311" s="3" t="s">
        <v>209</v>
      </c>
      <c r="F311" s="49" t="str">
        <f>IF($I311="T",$G311,$J311)</f>
        <v>K5 하이브리드 3세대</v>
      </c>
      <c r="G311" s="3" t="s">
        <v>214</v>
      </c>
      <c r="H311" s="17"/>
      <c r="I311" s="22" t="s">
        <v>790</v>
      </c>
      <c r="J311" s="1" t="s">
        <v>215</v>
      </c>
    </row>
    <row r="312" spans="1:10">
      <c r="A312" s="17"/>
      <c r="B312" s="17"/>
      <c r="C312" s="17"/>
      <c r="D312" s="17"/>
      <c r="E312" s="17"/>
      <c r="F312" s="50"/>
      <c r="G312" s="17"/>
      <c r="H312" s="17"/>
      <c r="I312" s="17"/>
    </row>
    <row r="313" spans="1:10">
      <c r="A313" s="3" t="s">
        <v>195</v>
      </c>
      <c r="B313" s="3" t="s">
        <v>209</v>
      </c>
      <c r="C313" s="3" t="s">
        <v>217</v>
      </c>
      <c r="D313" s="3" t="s">
        <v>195</v>
      </c>
      <c r="E313" s="3" t="s">
        <v>209</v>
      </c>
      <c r="F313" s="49" t="str">
        <f>IF($I313="T",$G313,$J313)</f>
        <v>더 뉴 K5 하이브리드 2세대</v>
      </c>
      <c r="G313" s="3" t="s">
        <v>217</v>
      </c>
      <c r="H313" s="17"/>
      <c r="I313" s="8" t="s">
        <v>789</v>
      </c>
    </row>
    <row r="314" spans="1:10">
      <c r="A314" s="17"/>
      <c r="B314" s="17"/>
      <c r="C314" s="17"/>
      <c r="D314" s="17"/>
      <c r="E314" s="17"/>
      <c r="F314" s="50"/>
      <c r="G314" s="17"/>
      <c r="H314" s="17"/>
      <c r="I314" s="17"/>
    </row>
    <row r="315" spans="1:10">
      <c r="A315" s="3" t="s">
        <v>195</v>
      </c>
      <c r="B315" s="3" t="s">
        <v>209</v>
      </c>
      <c r="C315" s="3" t="s">
        <v>212</v>
      </c>
      <c r="D315" s="3" t="s">
        <v>195</v>
      </c>
      <c r="E315" s="3" t="s">
        <v>209</v>
      </c>
      <c r="F315" s="49" t="str">
        <f>IF($I315="T",$G315,$J315)</f>
        <v>더 뉴 K5 2세대</v>
      </c>
      <c r="G315" s="3" t="s">
        <v>212</v>
      </c>
      <c r="H315" s="17"/>
      <c r="I315" s="8" t="s">
        <v>789</v>
      </c>
    </row>
    <row r="316" spans="1:10">
      <c r="A316" s="17"/>
      <c r="B316" s="17"/>
      <c r="C316" s="17"/>
      <c r="D316" s="17"/>
      <c r="E316" s="17"/>
      <c r="F316" s="50"/>
      <c r="G316" s="17"/>
      <c r="H316" s="17"/>
      <c r="I316" s="17"/>
    </row>
    <row r="317" spans="1:10">
      <c r="A317" s="3" t="s">
        <v>195</v>
      </c>
      <c r="B317" s="3" t="s">
        <v>209</v>
      </c>
      <c r="C317" s="3" t="s">
        <v>216</v>
      </c>
      <c r="D317" s="3" t="s">
        <v>195</v>
      </c>
      <c r="E317" s="3" t="s">
        <v>209</v>
      </c>
      <c r="F317" s="49" t="str">
        <f>IF($I317="T",$G317,$J317)</f>
        <v>K5 하이브리드 2세대</v>
      </c>
      <c r="G317" s="3" t="s">
        <v>216</v>
      </c>
      <c r="H317" s="17"/>
      <c r="I317" s="8" t="s">
        <v>789</v>
      </c>
    </row>
    <row r="318" spans="1:10">
      <c r="A318" s="17"/>
      <c r="B318" s="17"/>
      <c r="C318" s="17"/>
      <c r="D318" s="17"/>
      <c r="E318" s="17"/>
      <c r="F318" s="50"/>
      <c r="G318" s="17"/>
      <c r="H318" s="17"/>
      <c r="I318" s="17"/>
    </row>
    <row r="319" spans="1:10">
      <c r="A319" s="3" t="s">
        <v>195</v>
      </c>
      <c r="B319" s="3" t="s">
        <v>209</v>
      </c>
      <c r="C319" s="3" t="s">
        <v>210</v>
      </c>
      <c r="D319" s="3" t="s">
        <v>195</v>
      </c>
      <c r="E319" s="3" t="s">
        <v>209</v>
      </c>
      <c r="F319" s="49" t="str">
        <f>IF($I319="T",$G319,$J319)</f>
        <v>K5 2세대</v>
      </c>
      <c r="G319" s="3" t="s">
        <v>210</v>
      </c>
      <c r="H319" s="17"/>
      <c r="I319" s="8" t="s">
        <v>789</v>
      </c>
    </row>
    <row r="320" spans="1:10">
      <c r="A320" s="17"/>
      <c r="B320" s="17"/>
      <c r="C320" s="17"/>
      <c r="D320" s="17"/>
      <c r="E320" s="17"/>
      <c r="F320" s="50"/>
      <c r="G320" s="17"/>
      <c r="H320" s="17"/>
      <c r="I320" s="17"/>
    </row>
    <row r="321" spans="1:9">
      <c r="A321" s="3" t="s">
        <v>195</v>
      </c>
      <c r="B321" s="3" t="s">
        <v>209</v>
      </c>
      <c r="C321" s="3" t="s">
        <v>211</v>
      </c>
      <c r="D321" s="3" t="s">
        <v>195</v>
      </c>
      <c r="E321" s="3" t="s">
        <v>209</v>
      </c>
      <c r="F321" s="49" t="str">
        <f>IF($I321="T",$G321,$J321)</f>
        <v>더 뉴 K5</v>
      </c>
      <c r="G321" s="3" t="s">
        <v>211</v>
      </c>
      <c r="H321" s="17"/>
      <c r="I321" s="8" t="s">
        <v>789</v>
      </c>
    </row>
    <row r="322" spans="1:9">
      <c r="A322" s="17"/>
      <c r="B322" s="17"/>
      <c r="C322" s="17"/>
      <c r="D322" s="17"/>
      <c r="E322" s="17"/>
      <c r="F322" s="50"/>
      <c r="G322" s="17"/>
      <c r="H322" s="17"/>
      <c r="I322" s="17"/>
    </row>
    <row r="323" spans="1:9">
      <c r="A323" s="3" t="s">
        <v>195</v>
      </c>
      <c r="B323" s="3" t="s">
        <v>209</v>
      </c>
      <c r="C323" s="3" t="s">
        <v>214</v>
      </c>
      <c r="D323" s="3" t="s">
        <v>195</v>
      </c>
      <c r="E323" s="3" t="s">
        <v>209</v>
      </c>
      <c r="F323" s="49" t="str">
        <f>IF($I323="T",$G323,$J323)</f>
        <v>K5 하이브리드</v>
      </c>
      <c r="G323" s="3" t="s">
        <v>214</v>
      </c>
      <c r="H323" s="17"/>
      <c r="I323" s="8" t="s">
        <v>789</v>
      </c>
    </row>
    <row r="324" spans="1:9">
      <c r="A324" s="17"/>
      <c r="B324" s="17"/>
      <c r="C324" s="17"/>
      <c r="D324" s="17"/>
      <c r="E324" s="17"/>
      <c r="F324" s="50"/>
      <c r="G324" s="17"/>
      <c r="H324" s="17"/>
      <c r="I324" s="17"/>
    </row>
    <row r="325" spans="1:9">
      <c r="A325" s="3" t="s">
        <v>195</v>
      </c>
      <c r="B325" s="3" t="s">
        <v>209</v>
      </c>
      <c r="C325" s="3" t="s">
        <v>209</v>
      </c>
      <c r="D325" s="3" t="s">
        <v>195</v>
      </c>
      <c r="E325" s="3" t="s">
        <v>209</v>
      </c>
      <c r="F325" s="49" t="str">
        <f>IF($I325="T",$G325,$J325)</f>
        <v>K5</v>
      </c>
      <c r="G325" s="3" t="s">
        <v>209</v>
      </c>
      <c r="H325" s="17"/>
      <c r="I325" s="8" t="s">
        <v>789</v>
      </c>
    </row>
    <row r="326" spans="1:9">
      <c r="A326" s="17"/>
      <c r="B326" s="17"/>
      <c r="C326" s="17"/>
      <c r="D326" s="17"/>
      <c r="E326" s="17"/>
      <c r="F326" s="50"/>
      <c r="G326" s="17"/>
      <c r="H326" s="17"/>
      <c r="I326" s="17"/>
    </row>
    <row r="327" spans="1:9">
      <c r="A327" s="3" t="s">
        <v>195</v>
      </c>
      <c r="B327" s="3" t="s">
        <v>218</v>
      </c>
      <c r="C327" s="3" t="s">
        <v>221</v>
      </c>
      <c r="D327" s="3" t="s">
        <v>195</v>
      </c>
      <c r="E327" s="3" t="s">
        <v>218</v>
      </c>
      <c r="F327" s="49" t="str">
        <f>IF($I327="T",$G327,$J327)</f>
        <v>K7 프리미어</v>
      </c>
      <c r="G327" s="3" t="s">
        <v>221</v>
      </c>
      <c r="H327" s="17"/>
      <c r="I327" s="8" t="s">
        <v>789</v>
      </c>
    </row>
    <row r="328" spans="1:9">
      <c r="A328" s="17"/>
      <c r="B328" s="17"/>
      <c r="C328" s="17"/>
      <c r="D328" s="17"/>
      <c r="E328" s="17"/>
      <c r="F328" s="50"/>
      <c r="G328" s="17"/>
      <c r="H328" s="17"/>
      <c r="I328" s="17"/>
    </row>
    <row r="329" spans="1:9">
      <c r="A329" s="3" t="s">
        <v>195</v>
      </c>
      <c r="B329" s="3" t="s">
        <v>218</v>
      </c>
      <c r="C329" s="3" t="s">
        <v>224</v>
      </c>
      <c r="D329" s="3" t="s">
        <v>195</v>
      </c>
      <c r="E329" s="3" t="s">
        <v>218</v>
      </c>
      <c r="F329" s="49" t="str">
        <f>IF($I329="T",$G329,$J329)</f>
        <v>K7 프리미어 하이브리드</v>
      </c>
      <c r="G329" s="3" t="s">
        <v>224</v>
      </c>
      <c r="H329" s="17"/>
      <c r="I329" s="8" t="s">
        <v>789</v>
      </c>
    </row>
    <row r="330" spans="1:9">
      <c r="A330" s="17"/>
      <c r="B330" s="17"/>
      <c r="C330" s="17"/>
      <c r="D330" s="17"/>
      <c r="E330" s="17"/>
      <c r="F330" s="50"/>
      <c r="G330" s="17"/>
      <c r="H330" s="17"/>
      <c r="I330" s="17"/>
    </row>
    <row r="331" spans="1:9">
      <c r="A331" s="3" t="s">
        <v>195</v>
      </c>
      <c r="B331" s="3" t="s">
        <v>218</v>
      </c>
      <c r="C331" s="3" t="s">
        <v>223</v>
      </c>
      <c r="D331" s="3" t="s">
        <v>195</v>
      </c>
      <c r="E331" s="3" t="s">
        <v>218</v>
      </c>
      <c r="F331" s="49" t="str">
        <f>IF($I331="T",$G331,$J331)</f>
        <v>올 뉴 K7 하이브리드</v>
      </c>
      <c r="G331" s="3" t="s">
        <v>223</v>
      </c>
      <c r="H331" s="17"/>
      <c r="I331" s="8" t="s">
        <v>789</v>
      </c>
    </row>
    <row r="332" spans="1:9">
      <c r="A332" s="17"/>
      <c r="B332" s="17"/>
      <c r="C332" s="17"/>
      <c r="D332" s="17"/>
      <c r="E332" s="17"/>
      <c r="F332" s="50"/>
      <c r="G332" s="17"/>
      <c r="H332" s="17"/>
      <c r="I332" s="17"/>
    </row>
    <row r="333" spans="1:9">
      <c r="A333" s="3" t="s">
        <v>195</v>
      </c>
      <c r="B333" s="3" t="s">
        <v>218</v>
      </c>
      <c r="C333" s="3" t="s">
        <v>219</v>
      </c>
      <c r="D333" s="3" t="s">
        <v>195</v>
      </c>
      <c r="E333" s="3" t="s">
        <v>218</v>
      </c>
      <c r="F333" s="49" t="str">
        <f>IF($I333="T",$G333,$J333)</f>
        <v>올 뉴 K7</v>
      </c>
      <c r="G333" s="3" t="s">
        <v>219</v>
      </c>
      <c r="H333" s="17"/>
      <c r="I333" s="8" t="s">
        <v>789</v>
      </c>
    </row>
    <row r="334" spans="1:9">
      <c r="A334" s="17"/>
      <c r="B334" s="17"/>
      <c r="C334" s="17"/>
      <c r="D334" s="17"/>
      <c r="E334" s="17"/>
      <c r="F334" s="50"/>
      <c r="G334" s="17"/>
      <c r="H334" s="17"/>
      <c r="I334" s="17"/>
    </row>
    <row r="335" spans="1:9">
      <c r="A335" s="3" t="s">
        <v>195</v>
      </c>
      <c r="B335" s="3" t="s">
        <v>218</v>
      </c>
      <c r="C335" s="3" t="s">
        <v>225</v>
      </c>
      <c r="D335" s="3" t="s">
        <v>195</v>
      </c>
      <c r="E335" s="3" t="s">
        <v>218</v>
      </c>
      <c r="F335" s="49" t="str">
        <f>IF($I335="T",$G335,$J335)</f>
        <v>K7 하이브리드</v>
      </c>
      <c r="G335" s="3" t="s">
        <v>225</v>
      </c>
      <c r="H335" s="17"/>
      <c r="I335" s="8" t="s">
        <v>789</v>
      </c>
    </row>
    <row r="336" spans="1:9">
      <c r="A336" s="17"/>
      <c r="B336" s="17"/>
      <c r="C336" s="17"/>
      <c r="D336" s="17"/>
      <c r="E336" s="17"/>
      <c r="F336" s="50"/>
      <c r="G336" s="17"/>
      <c r="H336" s="17"/>
      <c r="I336" s="17"/>
    </row>
    <row r="337" spans="1:9">
      <c r="A337" s="3" t="s">
        <v>195</v>
      </c>
      <c r="B337" s="3" t="s">
        <v>218</v>
      </c>
      <c r="C337" s="3" t="s">
        <v>220</v>
      </c>
      <c r="D337" s="3" t="s">
        <v>195</v>
      </c>
      <c r="E337" s="3" t="s">
        <v>218</v>
      </c>
      <c r="F337" s="49" t="str">
        <f>IF($I337="T",$G337,$J337)</f>
        <v>더 뉴 K7</v>
      </c>
      <c r="G337" s="3" t="s">
        <v>220</v>
      </c>
      <c r="H337" s="17"/>
      <c r="I337" s="8" t="s">
        <v>789</v>
      </c>
    </row>
    <row r="338" spans="1:9">
      <c r="A338" s="17"/>
      <c r="B338" s="17"/>
      <c r="C338" s="17"/>
      <c r="D338" s="17"/>
      <c r="E338" s="17"/>
      <c r="F338" s="50"/>
      <c r="G338" s="17"/>
      <c r="H338" s="17"/>
      <c r="I338" s="17"/>
    </row>
    <row r="339" spans="1:9">
      <c r="A339" s="3" t="s">
        <v>195</v>
      </c>
      <c r="B339" s="3" t="s">
        <v>218</v>
      </c>
      <c r="C339" s="3" t="s">
        <v>222</v>
      </c>
      <c r="D339" s="3" t="s">
        <v>195</v>
      </c>
      <c r="E339" s="3" t="s">
        <v>218</v>
      </c>
      <c r="F339" s="49" t="str">
        <f>IF($I339="T",$G339,$J339)</f>
        <v>더 프레스티지 K7</v>
      </c>
      <c r="G339" s="3" t="s">
        <v>222</v>
      </c>
      <c r="H339" s="17"/>
      <c r="I339" s="8" t="s">
        <v>789</v>
      </c>
    </row>
    <row r="340" spans="1:9">
      <c r="A340" s="17"/>
      <c r="B340" s="17"/>
      <c r="C340" s="17"/>
      <c r="D340" s="17"/>
      <c r="E340" s="17"/>
      <c r="F340" s="50"/>
      <c r="G340" s="17"/>
      <c r="H340" s="17"/>
      <c r="I340" s="17"/>
    </row>
    <row r="341" spans="1:9">
      <c r="A341" s="3" t="s">
        <v>195</v>
      </c>
      <c r="B341" s="3" t="s">
        <v>218</v>
      </c>
      <c r="C341" s="3" t="s">
        <v>218</v>
      </c>
      <c r="D341" s="3" t="s">
        <v>195</v>
      </c>
      <c r="E341" s="3" t="s">
        <v>218</v>
      </c>
      <c r="F341" s="49" t="str">
        <f>IF($I341="T",$G341,$J341)</f>
        <v>K7</v>
      </c>
      <c r="G341" s="3" t="s">
        <v>218</v>
      </c>
      <c r="H341" s="17"/>
      <c r="I341" s="8" t="s">
        <v>789</v>
      </c>
    </row>
    <row r="342" spans="1:9">
      <c r="A342" s="17"/>
      <c r="B342" s="17"/>
      <c r="C342" s="17"/>
      <c r="D342" s="17"/>
      <c r="E342" s="17"/>
      <c r="F342" s="50"/>
      <c r="G342" s="17"/>
      <c r="H342" s="17"/>
      <c r="I342" s="17"/>
    </row>
    <row r="343" spans="1:9">
      <c r="A343" s="3" t="s">
        <v>195</v>
      </c>
      <c r="B343" s="3" t="s">
        <v>226</v>
      </c>
      <c r="C343" s="3" t="s">
        <v>227</v>
      </c>
      <c r="D343" s="3" t="s">
        <v>195</v>
      </c>
      <c r="E343" s="3" t="s">
        <v>226</v>
      </c>
      <c r="F343" s="49" t="str">
        <f>IF($I343="T",$G343,$J343)</f>
        <v>K8 하이브리드</v>
      </c>
      <c r="G343" s="3" t="s">
        <v>227</v>
      </c>
      <c r="H343" s="17"/>
      <c r="I343" s="8" t="s">
        <v>789</v>
      </c>
    </row>
    <row r="344" spans="1:9">
      <c r="A344" s="17"/>
      <c r="B344" s="17"/>
      <c r="C344" s="17"/>
      <c r="D344" s="17"/>
      <c r="E344" s="17"/>
      <c r="F344" s="50"/>
      <c r="G344" s="17"/>
      <c r="H344" s="17"/>
      <c r="I344" s="17"/>
    </row>
    <row r="345" spans="1:9">
      <c r="A345" s="3" t="s">
        <v>195</v>
      </c>
      <c r="B345" s="3" t="s">
        <v>226</v>
      </c>
      <c r="C345" s="3" t="s">
        <v>226</v>
      </c>
      <c r="D345" s="3" t="s">
        <v>195</v>
      </c>
      <c r="E345" s="3" t="s">
        <v>226</v>
      </c>
      <c r="F345" s="49" t="str">
        <f>IF($I345="T",$G345,$J345)</f>
        <v>K8</v>
      </c>
      <c r="G345" s="3" t="s">
        <v>226</v>
      </c>
      <c r="H345" s="17"/>
      <c r="I345" s="8" t="s">
        <v>789</v>
      </c>
    </row>
    <row r="346" spans="1:9">
      <c r="A346" s="17"/>
      <c r="B346" s="17"/>
      <c r="C346" s="17"/>
      <c r="D346" s="17"/>
      <c r="E346" s="17"/>
      <c r="F346" s="50"/>
      <c r="G346" s="17"/>
      <c r="H346" s="17"/>
      <c r="I346" s="17"/>
    </row>
    <row r="347" spans="1:9">
      <c r="A347" s="3" t="s">
        <v>195</v>
      </c>
      <c r="B347" s="3" t="s">
        <v>228</v>
      </c>
      <c r="C347" s="3" t="s">
        <v>231</v>
      </c>
      <c r="D347" s="3" t="s">
        <v>195</v>
      </c>
      <c r="E347" s="3" t="s">
        <v>228</v>
      </c>
      <c r="F347" s="49" t="str">
        <f>IF($I347="T",$G347,$J347)</f>
        <v>더 뉴 K9 2세대</v>
      </c>
      <c r="G347" s="3" t="s">
        <v>231</v>
      </c>
      <c r="H347" s="17"/>
      <c r="I347" s="8" t="s">
        <v>789</v>
      </c>
    </row>
    <row r="348" spans="1:9">
      <c r="A348" s="17"/>
      <c r="B348" s="17"/>
      <c r="C348" s="17"/>
      <c r="D348" s="17"/>
      <c r="E348" s="17"/>
      <c r="F348" s="50"/>
      <c r="G348" s="17"/>
      <c r="H348" s="17"/>
      <c r="I348" s="17"/>
    </row>
    <row r="349" spans="1:9">
      <c r="A349" s="3" t="s">
        <v>195</v>
      </c>
      <c r="B349" s="3" t="s">
        <v>228</v>
      </c>
      <c r="C349" s="3" t="s">
        <v>229</v>
      </c>
      <c r="D349" s="3" t="s">
        <v>195</v>
      </c>
      <c r="E349" s="3" t="s">
        <v>228</v>
      </c>
      <c r="F349" s="49" t="str">
        <f>IF($I349="T",$G349,$J349)</f>
        <v>더 K9</v>
      </c>
      <c r="G349" s="3" t="s">
        <v>229</v>
      </c>
      <c r="H349" s="17"/>
      <c r="I349" s="8" t="s">
        <v>789</v>
      </c>
    </row>
    <row r="350" spans="1:9">
      <c r="A350" s="17"/>
      <c r="B350" s="17"/>
      <c r="C350" s="17"/>
      <c r="D350" s="17"/>
      <c r="E350" s="17"/>
      <c r="F350" s="50"/>
      <c r="G350" s="17"/>
      <c r="H350" s="17"/>
      <c r="I350" s="17"/>
    </row>
    <row r="351" spans="1:9">
      <c r="A351" s="3" t="s">
        <v>195</v>
      </c>
      <c r="B351" s="3" t="s">
        <v>228</v>
      </c>
      <c r="C351" s="3" t="s">
        <v>230</v>
      </c>
      <c r="D351" s="3" t="s">
        <v>195</v>
      </c>
      <c r="E351" s="3" t="s">
        <v>228</v>
      </c>
      <c r="F351" s="49" t="str">
        <f>IF($I351="T",$G351,$J351)</f>
        <v>더 뉴 K9</v>
      </c>
      <c r="G351" s="3" t="s">
        <v>230</v>
      </c>
      <c r="H351" s="17"/>
      <c r="I351" s="8" t="s">
        <v>789</v>
      </c>
    </row>
    <row r="352" spans="1:9">
      <c r="A352" s="17"/>
      <c r="B352" s="17"/>
      <c r="C352" s="17"/>
      <c r="D352" s="17"/>
      <c r="E352" s="17"/>
      <c r="F352" s="50"/>
      <c r="G352" s="17"/>
      <c r="H352" s="17"/>
      <c r="I352" s="17"/>
    </row>
    <row r="353" spans="1:10">
      <c r="A353" s="3" t="s">
        <v>195</v>
      </c>
      <c r="B353" s="3" t="s">
        <v>228</v>
      </c>
      <c r="C353" s="3" t="s">
        <v>228</v>
      </c>
      <c r="D353" s="3" t="s">
        <v>195</v>
      </c>
      <c r="E353" s="3" t="s">
        <v>228</v>
      </c>
      <c r="F353" s="49" t="str">
        <f>IF($I353="T",$G353,$J353)</f>
        <v>K9</v>
      </c>
      <c r="G353" s="3" t="s">
        <v>228</v>
      </c>
      <c r="H353" s="17"/>
      <c r="I353" s="8" t="s">
        <v>789</v>
      </c>
    </row>
    <row r="354" spans="1:10">
      <c r="A354" s="17"/>
      <c r="B354" s="17"/>
      <c r="C354" s="17"/>
      <c r="D354" s="17"/>
      <c r="E354" s="17"/>
      <c r="F354" s="50"/>
      <c r="G354" s="17"/>
      <c r="H354" s="17"/>
      <c r="I354" s="17"/>
    </row>
    <row r="355" spans="1:10">
      <c r="A355" s="3" t="s">
        <v>195</v>
      </c>
      <c r="B355" s="3" t="s">
        <v>232</v>
      </c>
      <c r="C355" s="3" t="s">
        <v>232</v>
      </c>
      <c r="D355" s="3" t="s">
        <v>195</v>
      </c>
      <c r="E355" s="3" t="s">
        <v>232</v>
      </c>
      <c r="F355" s="49" t="str">
        <f>IF($I355="T",$G355,$J355)</f>
        <v>X-TREK</v>
      </c>
      <c r="G355" s="3" t="s">
        <v>232</v>
      </c>
      <c r="H355" s="17"/>
      <c r="I355" s="8" t="s">
        <v>789</v>
      </c>
    </row>
    <row r="356" spans="1:10">
      <c r="A356" s="17"/>
      <c r="B356" s="17"/>
      <c r="C356" s="17"/>
      <c r="D356" s="17"/>
      <c r="E356" s="17"/>
      <c r="F356" s="50"/>
      <c r="G356" s="17"/>
      <c r="H356" s="17"/>
      <c r="I356" s="17"/>
    </row>
    <row r="357" spans="1:10">
      <c r="A357" s="3" t="s">
        <v>195</v>
      </c>
      <c r="B357" s="3" t="s">
        <v>257</v>
      </c>
      <c r="C357" s="3" t="s">
        <v>257</v>
      </c>
      <c r="D357" s="49" t="s">
        <v>195</v>
      </c>
      <c r="E357" s="49" t="s">
        <v>257</v>
      </c>
      <c r="F357" s="49" t="str">
        <f>IF($I357="T",$G357,$J357)</f>
        <v>그랜버드</v>
      </c>
      <c r="G357" s="3" t="s">
        <v>17</v>
      </c>
      <c r="H357" s="17"/>
      <c r="I357" s="22" t="s">
        <v>790</v>
      </c>
      <c r="J357" s="2" t="s">
        <v>257</v>
      </c>
    </row>
    <row r="358" spans="1:10">
      <c r="A358" s="17"/>
      <c r="B358" s="17"/>
      <c r="C358" s="17"/>
      <c r="D358" s="17"/>
      <c r="E358" s="17"/>
      <c r="F358" s="50"/>
      <c r="G358" s="17"/>
      <c r="H358" s="17"/>
      <c r="I358" s="17"/>
      <c r="J358" s="6"/>
    </row>
    <row r="359" spans="1:10">
      <c r="A359" s="3" t="s">
        <v>195</v>
      </c>
      <c r="B359" s="3" t="s">
        <v>233</v>
      </c>
      <c r="C359" s="3" t="s">
        <v>234</v>
      </c>
      <c r="D359" s="3" t="s">
        <v>195</v>
      </c>
      <c r="E359" s="3" t="s">
        <v>233</v>
      </c>
      <c r="F359" s="49" t="str">
        <f>IF($I359="T",$G359,$J359)</f>
        <v>더 뉴 니로</v>
      </c>
      <c r="G359" s="3" t="s">
        <v>234</v>
      </c>
      <c r="H359" s="17"/>
      <c r="I359" s="8" t="s">
        <v>789</v>
      </c>
      <c r="J359" s="6"/>
    </row>
    <row r="360" spans="1:10">
      <c r="A360" s="17"/>
      <c r="B360" s="17"/>
      <c r="C360" s="17"/>
      <c r="D360" s="17"/>
      <c r="E360" s="17"/>
      <c r="F360" s="50"/>
      <c r="G360" s="17"/>
      <c r="H360" s="17"/>
      <c r="I360" s="17"/>
      <c r="J360" s="6"/>
    </row>
    <row r="361" spans="1:10">
      <c r="A361" s="3" t="s">
        <v>195</v>
      </c>
      <c r="B361" s="3" t="s">
        <v>233</v>
      </c>
      <c r="C361" s="3" t="s">
        <v>822</v>
      </c>
      <c r="D361" s="49" t="s">
        <v>195</v>
      </c>
      <c r="E361" s="49" t="s">
        <v>233</v>
      </c>
      <c r="F361" s="49" t="str">
        <f>IF($I361="T",$G361,$J361)</f>
        <v>더 뉴 니로</v>
      </c>
      <c r="G361" s="3" t="s">
        <v>523</v>
      </c>
      <c r="H361" s="17"/>
      <c r="I361" s="22" t="s">
        <v>790</v>
      </c>
      <c r="J361" s="2" t="s">
        <v>234</v>
      </c>
    </row>
    <row r="362" spans="1:10">
      <c r="A362" s="17"/>
      <c r="B362" s="17"/>
      <c r="C362" s="17"/>
      <c r="D362" s="17"/>
      <c r="E362" s="17"/>
      <c r="F362" s="50"/>
      <c r="G362" s="17"/>
      <c r="H362" s="17"/>
      <c r="I362" s="17"/>
    </row>
    <row r="363" spans="1:10">
      <c r="A363" s="3" t="s">
        <v>195</v>
      </c>
      <c r="B363" s="3" t="s">
        <v>233</v>
      </c>
      <c r="C363" s="3" t="s">
        <v>235</v>
      </c>
      <c r="D363" s="3" t="s">
        <v>195</v>
      </c>
      <c r="E363" s="3" t="s">
        <v>233</v>
      </c>
      <c r="F363" s="49" t="str">
        <f>IF($I363="T",$G363,$J363)</f>
        <v>니로 EV</v>
      </c>
      <c r="G363" s="3" t="s">
        <v>235</v>
      </c>
      <c r="H363" s="17"/>
      <c r="I363" s="8" t="s">
        <v>789</v>
      </c>
    </row>
    <row r="364" spans="1:10">
      <c r="A364" s="17"/>
      <c r="B364" s="17"/>
      <c r="C364" s="17"/>
      <c r="D364" s="17"/>
      <c r="E364" s="17"/>
      <c r="F364" s="50"/>
      <c r="G364" s="17"/>
      <c r="H364" s="17"/>
      <c r="I364" s="17"/>
    </row>
    <row r="365" spans="1:10">
      <c r="A365" s="3" t="s">
        <v>195</v>
      </c>
      <c r="B365" s="3" t="s">
        <v>233</v>
      </c>
      <c r="C365" s="3" t="s">
        <v>823</v>
      </c>
      <c r="D365" s="49" t="s">
        <v>195</v>
      </c>
      <c r="E365" s="49" t="s">
        <v>233</v>
      </c>
      <c r="F365" s="49" t="str">
        <f>IF($I365="T",$G365,$J365)</f>
        <v>니로</v>
      </c>
      <c r="G365" s="3" t="s">
        <v>145</v>
      </c>
      <c r="H365" s="17"/>
      <c r="I365" s="22" t="s">
        <v>790</v>
      </c>
      <c r="J365" s="1" t="s">
        <v>233</v>
      </c>
    </row>
    <row r="366" spans="1:10">
      <c r="A366" s="17"/>
      <c r="B366" s="17"/>
      <c r="C366" s="17"/>
      <c r="D366" s="17"/>
      <c r="E366" s="17"/>
      <c r="F366" s="50"/>
      <c r="G366" s="17"/>
      <c r="H366" s="17"/>
      <c r="I366" s="17"/>
    </row>
    <row r="367" spans="1:10">
      <c r="A367" s="3" t="s">
        <v>195</v>
      </c>
      <c r="B367" s="3" t="s">
        <v>233</v>
      </c>
      <c r="C367" s="3" t="s">
        <v>233</v>
      </c>
      <c r="D367" s="3" t="s">
        <v>195</v>
      </c>
      <c r="E367" s="3" t="s">
        <v>233</v>
      </c>
      <c r="F367" s="49" t="str">
        <f>IF($I367="T",$G367,$J367)</f>
        <v>니로</v>
      </c>
      <c r="G367" s="3" t="s">
        <v>233</v>
      </c>
      <c r="H367" s="17"/>
      <c r="I367" s="8" t="s">
        <v>789</v>
      </c>
    </row>
    <row r="368" spans="1:10">
      <c r="A368" s="17"/>
      <c r="B368" s="17"/>
      <c r="C368" s="17"/>
      <c r="D368" s="17"/>
      <c r="E368" s="17"/>
      <c r="F368" s="50"/>
      <c r="G368" s="17"/>
      <c r="H368" s="17"/>
      <c r="I368" s="17"/>
    </row>
    <row r="369" spans="1:11">
      <c r="A369" s="3" t="s">
        <v>195</v>
      </c>
      <c r="B369" s="3" t="s">
        <v>237</v>
      </c>
      <c r="C369" s="3" t="s">
        <v>238</v>
      </c>
      <c r="D369" s="3" t="s">
        <v>195</v>
      </c>
      <c r="E369" s="3" t="s">
        <v>237</v>
      </c>
      <c r="F369" s="49" t="str">
        <f>IF($I369="T",$G369,$J369)</f>
        <v>더 뉴 레이</v>
      </c>
      <c r="G369" s="3" t="s">
        <v>238</v>
      </c>
      <c r="H369" s="17"/>
      <c r="I369" s="8" t="s">
        <v>789</v>
      </c>
    </row>
    <row r="370" spans="1:11">
      <c r="A370" s="17"/>
      <c r="B370" s="17"/>
      <c r="C370" s="17"/>
      <c r="D370" s="17"/>
      <c r="E370" s="17"/>
      <c r="F370" s="50"/>
      <c r="G370" s="17"/>
      <c r="H370" s="17"/>
      <c r="I370" s="17"/>
    </row>
    <row r="371" spans="1:11">
      <c r="A371" s="3" t="s">
        <v>195</v>
      </c>
      <c r="B371" s="3" t="s">
        <v>237</v>
      </c>
      <c r="C371" s="3" t="s">
        <v>824</v>
      </c>
      <c r="D371" s="3" t="s">
        <v>195</v>
      </c>
      <c r="E371" s="3" t="s">
        <v>237</v>
      </c>
      <c r="F371" s="49" t="str">
        <f>IF($I371="T",$G371,$J371)</f>
        <v>레이</v>
      </c>
      <c r="G371" s="3" t="s">
        <v>237</v>
      </c>
      <c r="H371" s="17"/>
      <c r="I371" s="22" t="s">
        <v>790</v>
      </c>
      <c r="J371" s="3" t="s">
        <v>237</v>
      </c>
      <c r="K371" s="1" t="s">
        <v>825</v>
      </c>
    </row>
    <row r="372" spans="1:11">
      <c r="A372" s="17"/>
      <c r="B372" s="17"/>
      <c r="C372" s="17"/>
      <c r="D372" s="17"/>
      <c r="E372" s="17"/>
      <c r="F372" s="50"/>
      <c r="G372" s="17"/>
      <c r="H372" s="17"/>
      <c r="I372" s="17"/>
    </row>
    <row r="373" spans="1:11">
      <c r="A373" s="3" t="s">
        <v>195</v>
      </c>
      <c r="B373" s="3" t="s">
        <v>237</v>
      </c>
      <c r="C373" s="3" t="s">
        <v>237</v>
      </c>
      <c r="D373" s="3" t="s">
        <v>195</v>
      </c>
      <c r="E373" s="3" t="s">
        <v>237</v>
      </c>
      <c r="F373" s="49" t="str">
        <f>IF($I373="T",$G373,$J373)</f>
        <v>레이</v>
      </c>
      <c r="G373" s="3" t="s">
        <v>237</v>
      </c>
      <c r="H373" s="17"/>
      <c r="I373" s="8" t="s">
        <v>789</v>
      </c>
    </row>
    <row r="374" spans="1:11">
      <c r="A374" s="17"/>
      <c r="B374" s="17"/>
      <c r="C374" s="17"/>
      <c r="D374" s="17"/>
      <c r="E374" s="17"/>
      <c r="F374" s="50"/>
      <c r="G374" s="17"/>
      <c r="H374" s="17"/>
      <c r="I374" s="17"/>
    </row>
    <row r="375" spans="1:11">
      <c r="A375" s="3" t="s">
        <v>195</v>
      </c>
      <c r="B375" s="3" t="s">
        <v>240</v>
      </c>
      <c r="C375" s="3" t="s">
        <v>241</v>
      </c>
      <c r="D375" s="3" t="s">
        <v>195</v>
      </c>
      <c r="E375" s="3" t="s">
        <v>240</v>
      </c>
      <c r="F375" s="49" t="str">
        <f>IF($I375="T",$G375,$J375)</f>
        <v>로체 이노베이션</v>
      </c>
      <c r="G375" s="3" t="s">
        <v>241</v>
      </c>
      <c r="H375" s="17"/>
      <c r="I375" s="8" t="s">
        <v>789</v>
      </c>
    </row>
    <row r="376" spans="1:11">
      <c r="A376" s="17"/>
      <c r="B376" s="17"/>
      <c r="C376" s="17"/>
      <c r="D376" s="17"/>
      <c r="E376" s="17"/>
      <c r="F376" s="50"/>
      <c r="G376" s="17"/>
      <c r="H376" s="17"/>
      <c r="I376" s="17"/>
    </row>
    <row r="377" spans="1:11">
      <c r="A377" s="3" t="s">
        <v>195</v>
      </c>
      <c r="B377" s="3" t="s">
        <v>240</v>
      </c>
      <c r="C377" s="3" t="s">
        <v>242</v>
      </c>
      <c r="D377" s="3" t="s">
        <v>195</v>
      </c>
      <c r="E377" s="3" t="s">
        <v>240</v>
      </c>
      <c r="F377" s="49" t="str">
        <f>IF($I377="T",$G377,$J377)</f>
        <v>로체 어드밴스</v>
      </c>
      <c r="G377" s="3" t="s">
        <v>242</v>
      </c>
      <c r="H377" s="17"/>
      <c r="I377" s="8" t="s">
        <v>789</v>
      </c>
    </row>
    <row r="378" spans="1:11">
      <c r="A378" s="17"/>
      <c r="B378" s="17"/>
      <c r="C378" s="17"/>
      <c r="D378" s="17"/>
      <c r="E378" s="17"/>
      <c r="F378" s="50"/>
      <c r="G378" s="17"/>
      <c r="H378" s="17"/>
      <c r="I378" s="17"/>
    </row>
    <row r="379" spans="1:11">
      <c r="A379" s="3" t="s">
        <v>195</v>
      </c>
      <c r="B379" s="3" t="s">
        <v>240</v>
      </c>
      <c r="C379" s="3" t="s">
        <v>240</v>
      </c>
      <c r="D379" s="3" t="s">
        <v>195</v>
      </c>
      <c r="E379" s="3" t="s">
        <v>240</v>
      </c>
      <c r="F379" s="49" t="str">
        <f>IF($I379="T",$G379,$J379)</f>
        <v>로체</v>
      </c>
      <c r="G379" s="3" t="s">
        <v>240</v>
      </c>
      <c r="H379" s="17"/>
      <c r="I379" s="8" t="s">
        <v>789</v>
      </c>
    </row>
    <row r="380" spans="1:11">
      <c r="A380" s="17"/>
      <c r="B380" s="17"/>
      <c r="C380" s="17"/>
      <c r="D380" s="17"/>
      <c r="E380" s="17"/>
      <c r="F380" s="50"/>
      <c r="G380" s="17"/>
      <c r="H380" s="17"/>
      <c r="I380" s="17"/>
    </row>
    <row r="381" spans="1:11">
      <c r="A381" s="3" t="s">
        <v>195</v>
      </c>
      <c r="B381" s="3" t="s">
        <v>248</v>
      </c>
      <c r="C381" s="3" t="s">
        <v>253</v>
      </c>
      <c r="D381" s="3" t="s">
        <v>195</v>
      </c>
      <c r="E381" s="3" t="s">
        <v>248</v>
      </c>
      <c r="F381" s="49" t="str">
        <f>IF($I381="T",$G381,$J381)</f>
        <v>모닝 어반</v>
      </c>
      <c r="G381" s="3" t="s">
        <v>253</v>
      </c>
      <c r="H381" s="17"/>
      <c r="I381" s="8" t="s">
        <v>789</v>
      </c>
    </row>
    <row r="382" spans="1:11">
      <c r="A382" s="17"/>
      <c r="B382" s="17"/>
      <c r="C382" s="17"/>
      <c r="D382" s="17"/>
      <c r="E382" s="17"/>
      <c r="F382" s="50"/>
      <c r="G382" s="17"/>
      <c r="H382" s="17"/>
      <c r="I382" s="17"/>
    </row>
    <row r="383" spans="1:11">
      <c r="A383" s="3" t="s">
        <v>195</v>
      </c>
      <c r="B383" s="3" t="s">
        <v>248</v>
      </c>
      <c r="C383" s="3" t="s">
        <v>250</v>
      </c>
      <c r="D383" s="3" t="s">
        <v>195</v>
      </c>
      <c r="E383" s="3" t="s">
        <v>248</v>
      </c>
      <c r="F383" s="49" t="str">
        <f>IF($I383="T",$G383,$J383)</f>
        <v>올 뉴 모닝 (JA)</v>
      </c>
      <c r="G383" s="3" t="s">
        <v>250</v>
      </c>
      <c r="H383" s="17"/>
      <c r="I383" s="8" t="s">
        <v>789</v>
      </c>
    </row>
    <row r="384" spans="1:11">
      <c r="A384" s="17"/>
      <c r="B384" s="17"/>
      <c r="C384" s="17"/>
      <c r="D384" s="17"/>
      <c r="E384" s="17"/>
      <c r="F384" s="50"/>
      <c r="G384" s="17"/>
      <c r="H384" s="17"/>
      <c r="I384" s="17"/>
    </row>
    <row r="385" spans="1:10">
      <c r="A385" s="3" t="s">
        <v>195</v>
      </c>
      <c r="B385" s="3" t="s">
        <v>248</v>
      </c>
      <c r="C385" s="3" t="s">
        <v>252</v>
      </c>
      <c r="D385" s="3" t="s">
        <v>195</v>
      </c>
      <c r="E385" s="3" t="s">
        <v>248</v>
      </c>
      <c r="F385" s="49" t="str">
        <f>IF($I385="T",$G385,$J385)</f>
        <v>더 뉴 모닝</v>
      </c>
      <c r="G385" s="3" t="s">
        <v>252</v>
      </c>
      <c r="H385" s="17"/>
      <c r="I385" s="8" t="s">
        <v>789</v>
      </c>
    </row>
    <row r="386" spans="1:10">
      <c r="A386" s="17"/>
      <c r="B386" s="17"/>
      <c r="C386" s="17"/>
      <c r="D386" s="17"/>
      <c r="E386" s="17"/>
      <c r="F386" s="50"/>
      <c r="G386" s="17"/>
      <c r="H386" s="17"/>
      <c r="I386" s="17"/>
    </row>
    <row r="387" spans="1:10">
      <c r="A387" s="3" t="s">
        <v>195</v>
      </c>
      <c r="B387" s="3" t="s">
        <v>248</v>
      </c>
      <c r="C387" s="3" t="s">
        <v>249</v>
      </c>
      <c r="D387" s="3" t="s">
        <v>195</v>
      </c>
      <c r="E387" s="3" t="s">
        <v>248</v>
      </c>
      <c r="F387" s="49" t="str">
        <f>IF($I387="T",$G387,$J387)</f>
        <v>올 뉴 모닝</v>
      </c>
      <c r="G387" s="3" t="s">
        <v>249</v>
      </c>
      <c r="H387" s="17"/>
      <c r="I387" s="8" t="s">
        <v>789</v>
      </c>
    </row>
    <row r="388" spans="1:10">
      <c r="A388" s="17"/>
      <c r="B388" s="17"/>
      <c r="C388" s="17"/>
      <c r="D388" s="17"/>
      <c r="E388" s="17"/>
      <c r="F388" s="50"/>
      <c r="G388" s="17"/>
      <c r="H388" s="17"/>
      <c r="I388" s="17"/>
    </row>
    <row r="389" spans="1:10">
      <c r="A389" s="3" t="s">
        <v>195</v>
      </c>
      <c r="B389" s="3" t="s">
        <v>248</v>
      </c>
      <c r="C389" s="3" t="s">
        <v>251</v>
      </c>
      <c r="D389" s="3" t="s">
        <v>195</v>
      </c>
      <c r="E389" s="3" t="s">
        <v>248</v>
      </c>
      <c r="F389" s="49" t="str">
        <f>IF($I389="T",$G389,$J389)</f>
        <v>뉴모닝</v>
      </c>
      <c r="G389" s="3" t="s">
        <v>251</v>
      </c>
      <c r="H389" s="17"/>
      <c r="I389" s="8" t="s">
        <v>789</v>
      </c>
    </row>
    <row r="390" spans="1:10">
      <c r="A390" s="17"/>
      <c r="B390" s="17"/>
      <c r="C390" s="17"/>
      <c r="D390" s="17"/>
      <c r="E390" s="17"/>
      <c r="F390" s="50"/>
      <c r="G390" s="17"/>
      <c r="H390" s="17"/>
      <c r="I390" s="17"/>
    </row>
    <row r="391" spans="1:10">
      <c r="A391" s="3" t="s">
        <v>195</v>
      </c>
      <c r="B391" s="3" t="s">
        <v>248</v>
      </c>
      <c r="C391" s="3" t="s">
        <v>248</v>
      </c>
      <c r="D391" s="3" t="s">
        <v>195</v>
      </c>
      <c r="E391" s="3" t="s">
        <v>248</v>
      </c>
      <c r="F391" s="49" t="str">
        <f>IF($I391="T",$G391,$J391)</f>
        <v>모닝</v>
      </c>
      <c r="G391" s="3" t="s">
        <v>248</v>
      </c>
      <c r="H391" s="17"/>
      <c r="I391" s="8" t="s">
        <v>789</v>
      </c>
    </row>
    <row r="392" spans="1:10">
      <c r="A392" s="17"/>
      <c r="B392" s="17"/>
      <c r="C392" s="17"/>
      <c r="D392" s="17"/>
      <c r="E392" s="17"/>
      <c r="F392" s="50"/>
      <c r="G392" s="17"/>
      <c r="H392" s="17"/>
      <c r="I392" s="17"/>
    </row>
    <row r="393" spans="1:10">
      <c r="A393" s="3" t="s">
        <v>195</v>
      </c>
      <c r="B393" s="3" t="s">
        <v>254</v>
      </c>
      <c r="C393" s="3" t="s">
        <v>256</v>
      </c>
      <c r="D393" s="3" t="s">
        <v>195</v>
      </c>
      <c r="E393" s="3" t="s">
        <v>254</v>
      </c>
      <c r="F393" s="49" t="str">
        <f>IF($I393="T",$G393,$J393)</f>
        <v>모하비 더 마스터</v>
      </c>
      <c r="G393" s="3" t="s">
        <v>256</v>
      </c>
      <c r="H393" s="17"/>
      <c r="I393" s="8" t="s">
        <v>789</v>
      </c>
    </row>
    <row r="394" spans="1:10">
      <c r="A394" s="17"/>
      <c r="B394" s="17"/>
      <c r="C394" s="17"/>
      <c r="D394" s="17"/>
      <c r="E394" s="17"/>
      <c r="F394" s="50"/>
      <c r="G394" s="17"/>
      <c r="H394" s="17"/>
      <c r="I394" s="17"/>
    </row>
    <row r="395" spans="1:10">
      <c r="A395" s="3" t="s">
        <v>195</v>
      </c>
      <c r="B395" s="3" t="s">
        <v>254</v>
      </c>
      <c r="C395" s="3" t="s">
        <v>255</v>
      </c>
      <c r="D395" s="3" t="s">
        <v>195</v>
      </c>
      <c r="E395" s="3" t="s">
        <v>254</v>
      </c>
      <c r="F395" s="49" t="str">
        <f>IF($I395="T",$G395,$J395)</f>
        <v>더 뉴 모하비</v>
      </c>
      <c r="G395" s="3" t="s">
        <v>255</v>
      </c>
      <c r="H395" s="17"/>
      <c r="I395" s="8" t="s">
        <v>789</v>
      </c>
    </row>
    <row r="396" spans="1:10">
      <c r="A396" s="17"/>
      <c r="B396" s="17"/>
      <c r="C396" s="17"/>
      <c r="D396" s="17"/>
      <c r="E396" s="17"/>
      <c r="F396" s="50"/>
      <c r="G396" s="17"/>
      <c r="H396" s="17"/>
      <c r="I396" s="17"/>
    </row>
    <row r="397" spans="1:10">
      <c r="A397" s="3" t="s">
        <v>195</v>
      </c>
      <c r="B397" s="3" t="s">
        <v>254</v>
      </c>
      <c r="C397" s="3" t="s">
        <v>254</v>
      </c>
      <c r="D397" s="3" t="s">
        <v>195</v>
      </c>
      <c r="E397" s="3" t="s">
        <v>254</v>
      </c>
      <c r="F397" s="49" t="str">
        <f>IF($I397="T",$G397,$J397)</f>
        <v>모하비</v>
      </c>
      <c r="G397" s="3" t="s">
        <v>254</v>
      </c>
      <c r="H397" s="17"/>
      <c r="I397" s="8" t="s">
        <v>789</v>
      </c>
    </row>
    <row r="398" spans="1:10">
      <c r="A398" s="17"/>
      <c r="B398" s="17"/>
      <c r="C398" s="17"/>
      <c r="D398" s="17"/>
      <c r="E398" s="17"/>
      <c r="F398" s="50"/>
      <c r="G398" s="17"/>
      <c r="H398" s="17"/>
      <c r="I398" s="17"/>
    </row>
    <row r="399" spans="1:10">
      <c r="A399" s="3" t="s">
        <v>195</v>
      </c>
      <c r="B399" s="3" t="s">
        <v>826</v>
      </c>
      <c r="C399" s="3" t="s">
        <v>827</v>
      </c>
      <c r="D399" s="3" t="s">
        <v>195</v>
      </c>
      <c r="E399" s="3" t="s">
        <v>266</v>
      </c>
      <c r="F399" s="49" t="s">
        <v>266</v>
      </c>
      <c r="G399" s="3" t="s">
        <v>266</v>
      </c>
      <c r="H399" s="17"/>
      <c r="I399" s="22" t="s">
        <v>790</v>
      </c>
      <c r="J399" s="6"/>
    </row>
    <row r="400" spans="1:10">
      <c r="A400" s="17"/>
      <c r="B400" s="17"/>
      <c r="C400" s="17"/>
      <c r="D400" s="17"/>
      <c r="E400" s="17"/>
      <c r="F400" s="50"/>
      <c r="G400" s="17"/>
      <c r="H400" s="17"/>
      <c r="I400" s="17"/>
    </row>
    <row r="401" spans="1:10">
      <c r="A401" s="3" t="s">
        <v>195</v>
      </c>
      <c r="B401" s="3" t="s">
        <v>826</v>
      </c>
      <c r="C401" s="3" t="s">
        <v>828</v>
      </c>
      <c r="D401" s="3" t="s">
        <v>195</v>
      </c>
      <c r="E401" s="3" t="s">
        <v>260</v>
      </c>
      <c r="F401" s="49" t="str">
        <f>IF($I401="T",$G401,$J401)</f>
        <v>봉고3</v>
      </c>
      <c r="G401" s="3" t="s">
        <v>264</v>
      </c>
      <c r="H401" s="17"/>
      <c r="I401" s="22" t="s">
        <v>790</v>
      </c>
      <c r="J401" s="2" t="s">
        <v>263</v>
      </c>
    </row>
    <row r="402" spans="1:10">
      <c r="A402" s="17"/>
      <c r="B402" s="17"/>
      <c r="C402" s="17"/>
      <c r="D402" s="17"/>
      <c r="E402" s="17"/>
      <c r="F402" s="50"/>
      <c r="G402" s="17"/>
      <c r="H402" s="17"/>
      <c r="I402" s="17"/>
    </row>
    <row r="403" spans="1:10">
      <c r="A403" s="3" t="s">
        <v>195</v>
      </c>
      <c r="B403" s="3" t="s">
        <v>826</v>
      </c>
      <c r="C403" s="3" t="s">
        <v>264</v>
      </c>
      <c r="D403" s="3" t="s">
        <v>195</v>
      </c>
      <c r="E403" s="3" t="s">
        <v>260</v>
      </c>
      <c r="F403" s="49" t="str">
        <f>IF($I403="T",$G403,$J403)</f>
        <v>봉고프론티어</v>
      </c>
      <c r="G403" s="3" t="s">
        <v>264</v>
      </c>
      <c r="H403" s="17"/>
      <c r="I403" s="8" t="s">
        <v>789</v>
      </c>
    </row>
    <row r="404" spans="1:10">
      <c r="A404" s="17"/>
      <c r="B404" s="17"/>
      <c r="C404" s="17"/>
      <c r="D404" s="17"/>
      <c r="E404" s="17"/>
      <c r="F404" s="50"/>
      <c r="G404" s="17"/>
      <c r="H404" s="17"/>
      <c r="I404" s="17"/>
    </row>
    <row r="405" spans="1:10">
      <c r="A405" s="3" t="s">
        <v>195</v>
      </c>
      <c r="B405" s="3" t="s">
        <v>828</v>
      </c>
      <c r="C405" s="3" t="s">
        <v>829</v>
      </c>
      <c r="D405" s="3" t="s">
        <v>195</v>
      </c>
      <c r="E405" s="3" t="s">
        <v>260</v>
      </c>
      <c r="F405" s="49" t="str">
        <f>IF($I405="T",$G405,$J405)</f>
        <v>더 뉴 봉고3</v>
      </c>
      <c r="G405" s="3" t="s">
        <v>262</v>
      </c>
      <c r="H405" s="17"/>
      <c r="I405" s="22" t="s">
        <v>790</v>
      </c>
      <c r="J405" s="1" t="s">
        <v>261</v>
      </c>
    </row>
    <row r="406" spans="1:10">
      <c r="A406" s="17"/>
      <c r="B406" s="17"/>
      <c r="C406" s="17"/>
      <c r="D406" s="17"/>
      <c r="E406" s="17"/>
      <c r="F406" s="50"/>
      <c r="G406" s="17"/>
      <c r="H406" s="17"/>
      <c r="I406" s="17"/>
    </row>
    <row r="407" spans="1:10">
      <c r="A407" s="3" t="s">
        <v>195</v>
      </c>
      <c r="B407" s="3" t="s">
        <v>828</v>
      </c>
      <c r="C407" s="3" t="s">
        <v>830</v>
      </c>
      <c r="D407" s="3" t="s">
        <v>195</v>
      </c>
      <c r="E407" s="3" t="s">
        <v>260</v>
      </c>
      <c r="F407" s="49" t="s">
        <v>261</v>
      </c>
      <c r="G407" s="3" t="s">
        <v>262</v>
      </c>
      <c r="H407" s="17"/>
      <c r="I407" s="22" t="s">
        <v>790</v>
      </c>
      <c r="J407" s="7"/>
    </row>
    <row r="408" spans="1:10">
      <c r="A408" s="17"/>
      <c r="B408" s="17"/>
      <c r="C408" s="17"/>
      <c r="D408" s="17"/>
      <c r="E408" s="17"/>
      <c r="F408" s="50"/>
      <c r="G408" s="17"/>
      <c r="H408" s="17"/>
      <c r="I408" s="17"/>
    </row>
    <row r="409" spans="1:10">
      <c r="A409" s="3" t="s">
        <v>195</v>
      </c>
      <c r="B409" s="3" t="s">
        <v>828</v>
      </c>
      <c r="C409" s="3" t="s">
        <v>831</v>
      </c>
      <c r="D409" s="3" t="s">
        <v>195</v>
      </c>
      <c r="E409" s="3" t="s">
        <v>260</v>
      </c>
      <c r="F409" s="49" t="str">
        <f>IF($I409="T",$G409,$J409)</f>
        <v>더 뉴 봉고3</v>
      </c>
      <c r="G409" s="3" t="s">
        <v>262</v>
      </c>
      <c r="H409" s="17"/>
      <c r="I409" s="22" t="s">
        <v>790</v>
      </c>
      <c r="J409" s="1" t="s">
        <v>261</v>
      </c>
    </row>
    <row r="410" spans="1:10">
      <c r="A410" s="17"/>
      <c r="B410" s="17"/>
      <c r="C410" s="17"/>
      <c r="D410" s="17"/>
      <c r="E410" s="17"/>
      <c r="F410" s="50"/>
      <c r="G410" s="17"/>
      <c r="H410" s="17"/>
      <c r="I410" s="17"/>
    </row>
    <row r="411" spans="1:10">
      <c r="A411" s="3" t="s">
        <v>195</v>
      </c>
      <c r="B411" s="3" t="s">
        <v>828</v>
      </c>
      <c r="C411" s="3" t="s">
        <v>832</v>
      </c>
      <c r="D411" s="3" t="s">
        <v>195</v>
      </c>
      <c r="E411" s="3" t="s">
        <v>260</v>
      </c>
      <c r="F411" s="49" t="str">
        <f>IF($I411="T",$G411,$J411)</f>
        <v>더 뉴 봉고3</v>
      </c>
      <c r="G411" s="3" t="s">
        <v>262</v>
      </c>
      <c r="H411" s="17"/>
      <c r="I411" s="22" t="s">
        <v>790</v>
      </c>
      <c r="J411" s="52" t="s">
        <v>261</v>
      </c>
    </row>
    <row r="412" spans="1:10">
      <c r="A412" s="17"/>
      <c r="B412" s="17"/>
      <c r="C412" s="17"/>
      <c r="D412" s="17"/>
      <c r="E412" s="17"/>
      <c r="F412" s="50"/>
      <c r="G412" s="17"/>
      <c r="H412" s="17"/>
      <c r="I412" s="17"/>
    </row>
    <row r="413" spans="1:10">
      <c r="A413" s="3" t="s">
        <v>195</v>
      </c>
      <c r="B413" s="3" t="s">
        <v>828</v>
      </c>
      <c r="C413" s="3" t="s">
        <v>833</v>
      </c>
      <c r="D413" s="3" t="s">
        <v>195</v>
      </c>
      <c r="E413" s="3" t="s">
        <v>260</v>
      </c>
      <c r="F413" s="49" t="str">
        <f>IF($I413="T",$G413,$J413)</f>
        <v>더 뉴 봉고3</v>
      </c>
      <c r="G413" s="3" t="s">
        <v>262</v>
      </c>
      <c r="H413" s="17"/>
      <c r="I413" s="22" t="s">
        <v>790</v>
      </c>
      <c r="J413" s="52" t="s">
        <v>261</v>
      </c>
    </row>
    <row r="414" spans="1:10">
      <c r="A414" s="17"/>
      <c r="B414" s="17"/>
      <c r="C414" s="17"/>
      <c r="D414" s="17"/>
      <c r="E414" s="17"/>
      <c r="F414" s="50"/>
      <c r="G414" s="17"/>
      <c r="H414" s="17"/>
      <c r="I414" s="17"/>
    </row>
    <row r="415" spans="1:10">
      <c r="A415" s="3" t="s">
        <v>195</v>
      </c>
      <c r="B415" s="3" t="s">
        <v>828</v>
      </c>
      <c r="C415" s="3" t="s">
        <v>834</v>
      </c>
      <c r="D415" s="49" t="s">
        <v>195</v>
      </c>
      <c r="E415" s="49" t="s">
        <v>260</v>
      </c>
      <c r="F415" s="49" t="str">
        <f>IF($I415="T",$G415,$J415)</f>
        <v>봉고3</v>
      </c>
      <c r="G415" s="3" t="s">
        <v>65</v>
      </c>
      <c r="H415" s="17"/>
      <c r="I415" s="22" t="s">
        <v>790</v>
      </c>
      <c r="J415" s="1" t="s">
        <v>263</v>
      </c>
    </row>
    <row r="416" spans="1:10">
      <c r="A416" s="17"/>
      <c r="B416" s="17"/>
      <c r="C416" s="17"/>
      <c r="D416" s="17"/>
      <c r="E416" s="17"/>
      <c r="F416" s="50"/>
      <c r="G416" s="17"/>
      <c r="H416" s="17"/>
      <c r="I416" s="17"/>
    </row>
    <row r="417" spans="1:10">
      <c r="A417" s="3" t="s">
        <v>195</v>
      </c>
      <c r="B417" s="3" t="s">
        <v>828</v>
      </c>
      <c r="C417" s="3" t="s">
        <v>835</v>
      </c>
      <c r="D417" s="49" t="s">
        <v>195</v>
      </c>
      <c r="E417" s="49" t="s">
        <v>260</v>
      </c>
      <c r="F417" s="49" t="str">
        <f>IF($I417="T",$G417,$J417)</f>
        <v>봉고3</v>
      </c>
      <c r="G417" s="3" t="s">
        <v>65</v>
      </c>
      <c r="H417" s="17"/>
      <c r="I417" s="22" t="s">
        <v>790</v>
      </c>
      <c r="J417" s="1" t="s">
        <v>263</v>
      </c>
    </row>
    <row r="418" spans="1:10">
      <c r="A418" s="17"/>
      <c r="B418" s="17"/>
      <c r="C418" s="17"/>
      <c r="D418" s="17"/>
      <c r="E418" s="17"/>
      <c r="F418" s="50"/>
      <c r="G418" s="17"/>
      <c r="H418" s="17"/>
      <c r="I418" s="17"/>
    </row>
    <row r="419" spans="1:10">
      <c r="A419" s="3" t="s">
        <v>195</v>
      </c>
      <c r="B419" s="3" t="s">
        <v>828</v>
      </c>
      <c r="C419" s="3" t="s">
        <v>836</v>
      </c>
      <c r="D419" s="49" t="s">
        <v>195</v>
      </c>
      <c r="E419" s="49" t="s">
        <v>260</v>
      </c>
      <c r="F419" s="49" t="str">
        <f>IF($I419="T",$G419,$J419)</f>
        <v>봉고3</v>
      </c>
      <c r="G419" s="3" t="s">
        <v>51</v>
      </c>
      <c r="H419" s="17"/>
      <c r="I419" s="22" t="s">
        <v>790</v>
      </c>
      <c r="J419" s="1" t="s">
        <v>263</v>
      </c>
    </row>
    <row r="420" spans="1:10">
      <c r="A420" s="17"/>
      <c r="B420" s="17"/>
      <c r="C420" s="17"/>
      <c r="D420" s="17"/>
      <c r="E420" s="17"/>
      <c r="F420" s="50"/>
      <c r="G420" s="17"/>
      <c r="H420" s="17"/>
      <c r="I420" s="17"/>
    </row>
    <row r="421" spans="1:10">
      <c r="A421" s="3" t="s">
        <v>195</v>
      </c>
      <c r="B421" s="3" t="s">
        <v>828</v>
      </c>
      <c r="C421" s="3" t="s">
        <v>837</v>
      </c>
      <c r="D421" s="3" t="s">
        <v>195</v>
      </c>
      <c r="E421" s="3" t="s">
        <v>260</v>
      </c>
      <c r="F421" s="49" t="str">
        <f>IF($I421="T",$G421,$J421)</f>
        <v>봉고3</v>
      </c>
      <c r="G421" s="3" t="s">
        <v>264</v>
      </c>
      <c r="H421" s="17"/>
      <c r="I421" s="22" t="s">
        <v>790</v>
      </c>
      <c r="J421" s="1" t="s">
        <v>263</v>
      </c>
    </row>
    <row r="422" spans="1:10">
      <c r="A422" s="17"/>
      <c r="B422" s="17"/>
      <c r="C422" s="17"/>
      <c r="D422" s="17"/>
      <c r="E422" s="17"/>
      <c r="F422" s="50"/>
      <c r="G422" s="17"/>
      <c r="H422" s="17"/>
      <c r="I422" s="17"/>
    </row>
    <row r="423" spans="1:10">
      <c r="A423" s="3" t="s">
        <v>195</v>
      </c>
      <c r="B423" s="3" t="s">
        <v>268</v>
      </c>
      <c r="C423" s="3" t="s">
        <v>268</v>
      </c>
      <c r="D423" s="3" t="s">
        <v>195</v>
      </c>
      <c r="E423" s="3" t="s">
        <v>268</v>
      </c>
      <c r="F423" s="49" t="str">
        <f>IF($I423="T",$G423,$J423)</f>
        <v>비스토</v>
      </c>
      <c r="G423" s="3" t="s">
        <v>268</v>
      </c>
      <c r="H423" s="17"/>
      <c r="I423" s="8" t="s">
        <v>789</v>
      </c>
    </row>
    <row r="424" spans="1:10">
      <c r="A424" s="17"/>
      <c r="B424" s="17"/>
      <c r="C424" s="17"/>
      <c r="D424" s="17"/>
      <c r="E424" s="17"/>
      <c r="F424" s="50"/>
      <c r="G424" s="17"/>
      <c r="H424" s="17"/>
      <c r="I424" s="17"/>
    </row>
    <row r="425" spans="1:10">
      <c r="A425" s="3" t="s">
        <v>195</v>
      </c>
      <c r="B425" s="3" t="s">
        <v>273</v>
      </c>
      <c r="C425" s="3" t="s">
        <v>273</v>
      </c>
      <c r="D425" s="3" t="s">
        <v>195</v>
      </c>
      <c r="E425" s="3" t="s">
        <v>273</v>
      </c>
      <c r="F425" s="49" t="str">
        <f>IF($I425="T",$G425,$J425)</f>
        <v>셀토스</v>
      </c>
      <c r="G425" s="3" t="s">
        <v>273</v>
      </c>
      <c r="H425" s="17"/>
      <c r="I425" s="8" t="s">
        <v>789</v>
      </c>
    </row>
    <row r="426" spans="1:10">
      <c r="A426" s="17"/>
      <c r="B426" s="17"/>
      <c r="C426" s="17"/>
      <c r="D426" s="17"/>
      <c r="E426" s="17"/>
      <c r="F426" s="50"/>
      <c r="G426" s="17"/>
      <c r="H426" s="17"/>
      <c r="I426" s="17"/>
    </row>
    <row r="427" spans="1:10">
      <c r="A427" s="3" t="s">
        <v>195</v>
      </c>
      <c r="B427" s="3" t="s">
        <v>275</v>
      </c>
      <c r="C427" s="3" t="s">
        <v>275</v>
      </c>
      <c r="D427" s="3" t="s">
        <v>195</v>
      </c>
      <c r="E427" s="3" t="s">
        <v>275</v>
      </c>
      <c r="F427" s="49" t="str">
        <f>IF($I427="T",$G427,$J427)</f>
        <v>스토닉</v>
      </c>
      <c r="G427" s="3" t="s">
        <v>275</v>
      </c>
      <c r="H427" s="17"/>
      <c r="I427" s="8" t="s">
        <v>789</v>
      </c>
    </row>
    <row r="428" spans="1:10">
      <c r="A428" s="17"/>
      <c r="B428" s="17"/>
      <c r="C428" s="17"/>
      <c r="D428" s="17"/>
      <c r="E428" s="17"/>
      <c r="F428" s="50"/>
      <c r="G428" s="17"/>
      <c r="H428" s="17"/>
      <c r="I428" s="17"/>
    </row>
    <row r="429" spans="1:10">
      <c r="A429" s="3" t="s">
        <v>195</v>
      </c>
      <c r="B429" s="3" t="s">
        <v>276</v>
      </c>
      <c r="C429" s="3" t="s">
        <v>277</v>
      </c>
      <c r="D429" s="3" t="s">
        <v>195</v>
      </c>
      <c r="E429" s="3" t="s">
        <v>276</v>
      </c>
      <c r="F429" s="49" t="str">
        <f>IF($I429="T",$G429,$J429)</f>
        <v>스팅어 마이스터</v>
      </c>
      <c r="G429" s="3" t="s">
        <v>277</v>
      </c>
      <c r="H429" s="17"/>
      <c r="I429" s="8" t="s">
        <v>789</v>
      </c>
    </row>
    <row r="430" spans="1:10">
      <c r="A430" s="17"/>
      <c r="B430" s="17"/>
      <c r="C430" s="17"/>
      <c r="D430" s="17"/>
      <c r="E430" s="17"/>
      <c r="F430" s="50"/>
      <c r="G430" s="17"/>
      <c r="H430" s="17"/>
      <c r="I430" s="17"/>
    </row>
    <row r="431" spans="1:10">
      <c r="A431" s="3" t="s">
        <v>195</v>
      </c>
      <c r="B431" s="3" t="s">
        <v>276</v>
      </c>
      <c r="C431" s="3" t="s">
        <v>276</v>
      </c>
      <c r="D431" s="3" t="s">
        <v>195</v>
      </c>
      <c r="E431" s="3" t="s">
        <v>276</v>
      </c>
      <c r="F431" s="49" t="str">
        <f>IF($I431="T",$G431,$J431)</f>
        <v>스팅어</v>
      </c>
      <c r="G431" s="3" t="s">
        <v>276</v>
      </c>
      <c r="H431" s="17"/>
      <c r="I431" s="8" t="s">
        <v>789</v>
      </c>
    </row>
    <row r="432" spans="1:10">
      <c r="A432" s="17"/>
      <c r="B432" s="17"/>
      <c r="C432" s="17"/>
      <c r="D432" s="17"/>
      <c r="E432" s="17"/>
      <c r="F432" s="50"/>
      <c r="G432" s="17"/>
      <c r="H432" s="17"/>
      <c r="I432" s="17"/>
    </row>
    <row r="433" spans="1:10">
      <c r="A433" s="3" t="s">
        <v>195</v>
      </c>
      <c r="B433" s="3" t="s">
        <v>278</v>
      </c>
      <c r="C433" s="3" t="s">
        <v>278</v>
      </c>
      <c r="D433" s="3" t="s">
        <v>195</v>
      </c>
      <c r="E433" s="3" t="s">
        <v>278</v>
      </c>
      <c r="F433" s="49" t="str">
        <f>IF($I433="T",$G433,$J433)</f>
        <v>스펙트라</v>
      </c>
      <c r="G433" s="3" t="s">
        <v>278</v>
      </c>
      <c r="H433" s="17"/>
      <c r="I433" s="8" t="s">
        <v>789</v>
      </c>
    </row>
    <row r="434" spans="1:10">
      <c r="A434" s="17"/>
      <c r="B434" s="17"/>
      <c r="C434" s="17"/>
      <c r="D434" s="17"/>
      <c r="E434" s="17"/>
      <c r="F434" s="50"/>
      <c r="G434" s="17"/>
      <c r="H434" s="17"/>
      <c r="I434" s="17"/>
    </row>
    <row r="435" spans="1:10">
      <c r="A435" s="3" t="s">
        <v>195</v>
      </c>
      <c r="B435" s="3" t="s">
        <v>279</v>
      </c>
      <c r="C435" s="3" t="s">
        <v>286</v>
      </c>
      <c r="D435" s="3" t="s">
        <v>195</v>
      </c>
      <c r="E435" s="3" t="s">
        <v>279</v>
      </c>
      <c r="F435" s="49" t="str">
        <f>IF($I435="T",$G435,$J435)</f>
        <v>디 올 뉴 스포티지</v>
      </c>
      <c r="G435" s="3" t="s">
        <v>286</v>
      </c>
      <c r="H435" s="17"/>
      <c r="I435" s="8" t="s">
        <v>789</v>
      </c>
    </row>
    <row r="436" spans="1:10">
      <c r="A436" s="17"/>
      <c r="B436" s="17"/>
      <c r="C436" s="17"/>
      <c r="D436" s="17"/>
      <c r="E436" s="17"/>
      <c r="F436" s="50"/>
      <c r="G436" s="17"/>
      <c r="H436" s="17"/>
      <c r="I436" s="17"/>
    </row>
    <row r="437" spans="1:10">
      <c r="A437" s="3" t="s">
        <v>195</v>
      </c>
      <c r="B437" s="3" t="s">
        <v>279</v>
      </c>
      <c r="C437" s="3" t="s">
        <v>288</v>
      </c>
      <c r="D437" s="3" t="s">
        <v>195</v>
      </c>
      <c r="E437" s="3" t="s">
        <v>279</v>
      </c>
      <c r="F437" s="49" t="str">
        <f>IF($I437="T",$G437,$J437)</f>
        <v>디 올 뉴 스포티지 하이브리드</v>
      </c>
      <c r="G437" s="3" t="s">
        <v>288</v>
      </c>
      <c r="H437" s="17"/>
      <c r="I437" s="8" t="s">
        <v>789</v>
      </c>
    </row>
    <row r="438" spans="1:10">
      <c r="A438" s="17"/>
      <c r="B438" s="17"/>
      <c r="C438" s="17"/>
      <c r="D438" s="17"/>
      <c r="E438" s="17"/>
      <c r="F438" s="50"/>
      <c r="G438" s="17"/>
      <c r="H438" s="17"/>
      <c r="I438" s="17"/>
    </row>
    <row r="439" spans="1:10">
      <c r="A439" s="3" t="s">
        <v>195</v>
      </c>
      <c r="B439" s="3" t="s">
        <v>279</v>
      </c>
      <c r="C439" s="3" t="s">
        <v>283</v>
      </c>
      <c r="D439" s="3" t="s">
        <v>195</v>
      </c>
      <c r="E439" s="3" t="s">
        <v>279</v>
      </c>
      <c r="F439" s="49" t="str">
        <f>IF($I439="T",$G439,$J439)</f>
        <v>스포티지 더 볼드</v>
      </c>
      <c r="G439" s="3" t="s">
        <v>283</v>
      </c>
      <c r="H439" s="17"/>
      <c r="I439" s="8" t="s">
        <v>789</v>
      </c>
    </row>
    <row r="440" spans="1:10">
      <c r="A440" s="17"/>
      <c r="B440" s="17"/>
      <c r="C440" s="17"/>
      <c r="D440" s="17"/>
      <c r="E440" s="17"/>
      <c r="F440" s="50"/>
      <c r="G440" s="17"/>
      <c r="H440" s="17"/>
      <c r="I440" s="17"/>
    </row>
    <row r="441" spans="1:10">
      <c r="A441" s="3" t="s">
        <v>195</v>
      </c>
      <c r="B441" s="3" t="s">
        <v>279</v>
      </c>
      <c r="C441" s="3" t="s">
        <v>280</v>
      </c>
      <c r="D441" s="3" t="s">
        <v>195</v>
      </c>
      <c r="E441" s="3" t="s">
        <v>279</v>
      </c>
      <c r="F441" s="49" t="str">
        <f>IF($I441="T",$G441,$J441)</f>
        <v>스포티지 4세대</v>
      </c>
      <c r="G441" s="3" t="s">
        <v>280</v>
      </c>
      <c r="H441" s="17"/>
      <c r="I441" s="8" t="s">
        <v>789</v>
      </c>
    </row>
    <row r="442" spans="1:10">
      <c r="A442" s="17"/>
      <c r="B442" s="17"/>
      <c r="C442" s="17"/>
      <c r="D442" s="17"/>
      <c r="E442" s="17"/>
      <c r="F442" s="50"/>
      <c r="G442" s="17"/>
      <c r="H442" s="17"/>
      <c r="I442" s="17"/>
    </row>
    <row r="443" spans="1:10">
      <c r="A443" s="3" t="s">
        <v>195</v>
      </c>
      <c r="B443" s="3" t="s">
        <v>279</v>
      </c>
      <c r="C443" s="3" t="s">
        <v>282</v>
      </c>
      <c r="D443" s="3" t="s">
        <v>195</v>
      </c>
      <c r="E443" s="3" t="s">
        <v>279</v>
      </c>
      <c r="F443" s="49" t="str">
        <f>IF($I443="T",$G443,$J443)</f>
        <v>더 뉴 스포티지 R</v>
      </c>
      <c r="G443" s="3" t="s">
        <v>282</v>
      </c>
      <c r="H443" s="17"/>
      <c r="I443" s="8" t="s">
        <v>789</v>
      </c>
    </row>
    <row r="444" spans="1:10">
      <c r="A444" s="17"/>
      <c r="B444" s="17"/>
      <c r="C444" s="17"/>
      <c r="D444" s="17"/>
      <c r="E444" s="17"/>
      <c r="F444" s="50"/>
      <c r="G444" s="17"/>
      <c r="H444" s="17"/>
      <c r="I444" s="17"/>
    </row>
    <row r="445" spans="1:10">
      <c r="A445" s="3" t="s">
        <v>195</v>
      </c>
      <c r="B445" s="3" t="s">
        <v>279</v>
      </c>
      <c r="C445" s="3" t="s">
        <v>281</v>
      </c>
      <c r="D445" s="3" t="s">
        <v>195</v>
      </c>
      <c r="E445" s="3" t="s">
        <v>279</v>
      </c>
      <c r="F445" s="49" t="str">
        <f>IF($I445="T",$G445,$J445)</f>
        <v>스포티지 R</v>
      </c>
      <c r="G445" s="3" t="s">
        <v>281</v>
      </c>
      <c r="H445" s="17"/>
      <c r="I445" s="8" t="s">
        <v>789</v>
      </c>
    </row>
    <row r="446" spans="1:10">
      <c r="A446" s="17"/>
      <c r="B446" s="17"/>
      <c r="C446" s="17"/>
      <c r="D446" s="17"/>
      <c r="E446" s="17"/>
      <c r="F446" s="50"/>
      <c r="G446" s="17"/>
      <c r="H446" s="17"/>
      <c r="I446" s="17"/>
    </row>
    <row r="447" spans="1:10">
      <c r="A447" s="3" t="s">
        <v>195</v>
      </c>
      <c r="B447" s="3" t="s">
        <v>279</v>
      </c>
      <c r="C447" s="3" t="s">
        <v>285</v>
      </c>
      <c r="D447" s="3" t="s">
        <v>195</v>
      </c>
      <c r="E447" s="3" t="s">
        <v>279</v>
      </c>
      <c r="F447" s="49" t="s">
        <v>284</v>
      </c>
      <c r="G447" s="3" t="s">
        <v>284</v>
      </c>
      <c r="H447" s="17"/>
      <c r="I447" s="22" t="s">
        <v>790</v>
      </c>
      <c r="J447" s="6"/>
    </row>
    <row r="448" spans="1:10">
      <c r="A448" s="17"/>
      <c r="B448" s="17"/>
      <c r="C448" s="17"/>
      <c r="D448" s="17"/>
      <c r="E448" s="17"/>
      <c r="F448" s="50"/>
      <c r="G448" s="17"/>
      <c r="H448" s="17"/>
      <c r="I448" s="17"/>
    </row>
    <row r="449" spans="1:9">
      <c r="A449" s="3" t="s">
        <v>195</v>
      </c>
      <c r="B449" s="3" t="s">
        <v>290</v>
      </c>
      <c r="C449" s="3" t="s">
        <v>291</v>
      </c>
      <c r="D449" s="3" t="s">
        <v>195</v>
      </c>
      <c r="E449" s="3" t="s">
        <v>290</v>
      </c>
      <c r="F449" s="49" t="str">
        <f>IF($I449="T",$G449,$J449)</f>
        <v>뉴쎄라토</v>
      </c>
      <c r="G449" s="3" t="s">
        <v>291</v>
      </c>
      <c r="H449" s="17"/>
      <c r="I449" s="8" t="s">
        <v>789</v>
      </c>
    </row>
    <row r="450" spans="1:9">
      <c r="A450" s="17"/>
      <c r="B450" s="17"/>
      <c r="C450" s="17"/>
      <c r="D450" s="17"/>
      <c r="E450" s="17"/>
      <c r="F450" s="50"/>
      <c r="G450" s="17"/>
      <c r="H450" s="17"/>
      <c r="I450" s="17"/>
    </row>
    <row r="451" spans="1:9">
      <c r="A451" s="3" t="s">
        <v>195</v>
      </c>
      <c r="B451" s="3" t="s">
        <v>290</v>
      </c>
      <c r="C451" s="3" t="s">
        <v>290</v>
      </c>
      <c r="D451" s="3" t="s">
        <v>195</v>
      </c>
      <c r="E451" s="3" t="s">
        <v>290</v>
      </c>
      <c r="F451" s="49" t="str">
        <f>IF($I451="T",$G451,$J451)</f>
        <v>쎄라토</v>
      </c>
      <c r="G451" s="3" t="s">
        <v>290</v>
      </c>
      <c r="H451" s="17"/>
      <c r="I451" s="8" t="s">
        <v>789</v>
      </c>
    </row>
    <row r="452" spans="1:9">
      <c r="A452" s="17"/>
      <c r="B452" s="17"/>
      <c r="C452" s="17"/>
      <c r="D452" s="17"/>
      <c r="E452" s="17"/>
      <c r="F452" s="50"/>
      <c r="G452" s="17"/>
      <c r="H452" s="17"/>
      <c r="I452" s="17"/>
    </row>
    <row r="453" spans="1:9">
      <c r="A453" s="3" t="s">
        <v>195</v>
      </c>
      <c r="B453" s="3" t="s">
        <v>292</v>
      </c>
      <c r="C453" s="3" t="s">
        <v>297</v>
      </c>
      <c r="D453" s="3" t="s">
        <v>195</v>
      </c>
      <c r="E453" s="3" t="s">
        <v>292</v>
      </c>
      <c r="F453" s="49" t="str">
        <f>IF($I453="T",$G453,$J453)</f>
        <v>쏘렌토 4세대</v>
      </c>
      <c r="G453" s="3" t="s">
        <v>297</v>
      </c>
      <c r="H453" s="17"/>
      <c r="I453" s="8" t="s">
        <v>789</v>
      </c>
    </row>
    <row r="454" spans="1:9">
      <c r="A454" s="17"/>
      <c r="B454" s="17"/>
      <c r="C454" s="17"/>
      <c r="D454" s="17"/>
      <c r="E454" s="17"/>
      <c r="F454" s="50"/>
      <c r="G454" s="17"/>
      <c r="H454" s="17"/>
      <c r="I454" s="17"/>
    </row>
    <row r="455" spans="1:9">
      <c r="A455" s="3" t="s">
        <v>195</v>
      </c>
      <c r="B455" s="3" t="s">
        <v>292</v>
      </c>
      <c r="C455" s="3" t="s">
        <v>298</v>
      </c>
      <c r="D455" s="3" t="s">
        <v>195</v>
      </c>
      <c r="E455" s="3" t="s">
        <v>292</v>
      </c>
      <c r="F455" s="49" t="str">
        <f>IF($I455="T",$G455,$J455)</f>
        <v>쏘렌토 4세대 하이브리드</v>
      </c>
      <c r="G455" s="3" t="s">
        <v>298</v>
      </c>
      <c r="H455" s="17"/>
      <c r="I455" s="8" t="s">
        <v>789</v>
      </c>
    </row>
    <row r="456" spans="1:9">
      <c r="A456" s="17"/>
      <c r="B456" s="17"/>
      <c r="C456" s="17"/>
      <c r="D456" s="17"/>
      <c r="E456" s="17"/>
      <c r="F456" s="50"/>
      <c r="G456" s="17"/>
      <c r="H456" s="17"/>
      <c r="I456" s="17"/>
    </row>
    <row r="457" spans="1:9">
      <c r="A457" s="3" t="s">
        <v>195</v>
      </c>
      <c r="B457" s="3" t="s">
        <v>292</v>
      </c>
      <c r="C457" s="3" t="s">
        <v>293</v>
      </c>
      <c r="D457" s="3" t="s">
        <v>195</v>
      </c>
      <c r="E457" s="3" t="s">
        <v>292</v>
      </c>
      <c r="F457" s="49" t="str">
        <f>IF($I457="T",$G457,$J457)</f>
        <v>더 뉴 쏘렌토</v>
      </c>
      <c r="G457" s="3" t="s">
        <v>293</v>
      </c>
      <c r="H457" s="17"/>
      <c r="I457" s="8" t="s">
        <v>789</v>
      </c>
    </row>
    <row r="458" spans="1:9">
      <c r="A458" s="17"/>
      <c r="B458" s="17"/>
      <c r="C458" s="17"/>
      <c r="D458" s="17"/>
      <c r="E458" s="17"/>
      <c r="F458" s="50"/>
      <c r="G458" s="17"/>
      <c r="H458" s="17"/>
      <c r="I458" s="17"/>
    </row>
    <row r="459" spans="1:9">
      <c r="A459" s="3" t="s">
        <v>195</v>
      </c>
      <c r="B459" s="3" t="s">
        <v>292</v>
      </c>
      <c r="C459" s="3" t="s">
        <v>294</v>
      </c>
      <c r="D459" s="3" t="s">
        <v>195</v>
      </c>
      <c r="E459" s="3" t="s">
        <v>292</v>
      </c>
      <c r="F459" s="49" t="str">
        <f>IF($I459="T",$G459,$J459)</f>
        <v>올 뉴 쏘렌토</v>
      </c>
      <c r="G459" s="3" t="s">
        <v>294</v>
      </c>
      <c r="H459" s="17"/>
      <c r="I459" s="8" t="s">
        <v>789</v>
      </c>
    </row>
    <row r="460" spans="1:9">
      <c r="A460" s="17"/>
      <c r="B460" s="17"/>
      <c r="C460" s="17"/>
      <c r="D460" s="17"/>
      <c r="E460" s="17"/>
      <c r="F460" s="50"/>
      <c r="G460" s="17"/>
      <c r="H460" s="17"/>
      <c r="I460" s="17"/>
    </row>
    <row r="461" spans="1:9">
      <c r="A461" s="3" t="s">
        <v>195</v>
      </c>
      <c r="B461" s="3" t="s">
        <v>292</v>
      </c>
      <c r="C461" s="3" t="s">
        <v>296</v>
      </c>
      <c r="D461" s="3" t="s">
        <v>195</v>
      </c>
      <c r="E461" s="3" t="s">
        <v>292</v>
      </c>
      <c r="F461" s="49" t="str">
        <f>IF($I461="T",$G461,$J461)</f>
        <v>뉴 쏘렌토 R</v>
      </c>
      <c r="G461" s="3" t="s">
        <v>296</v>
      </c>
      <c r="H461" s="17"/>
      <c r="I461" s="8" t="s">
        <v>789</v>
      </c>
    </row>
    <row r="462" spans="1:9">
      <c r="A462" s="17"/>
      <c r="B462" s="17"/>
      <c r="C462" s="17"/>
      <c r="D462" s="17"/>
      <c r="E462" s="17"/>
      <c r="F462" s="50"/>
      <c r="G462" s="17"/>
      <c r="H462" s="17"/>
      <c r="I462" s="17"/>
    </row>
    <row r="463" spans="1:9">
      <c r="A463" s="3" t="s">
        <v>195</v>
      </c>
      <c r="B463" s="3" t="s">
        <v>292</v>
      </c>
      <c r="C463" s="3" t="s">
        <v>295</v>
      </c>
      <c r="D463" s="3" t="s">
        <v>195</v>
      </c>
      <c r="E463" s="3" t="s">
        <v>292</v>
      </c>
      <c r="F463" s="49" t="str">
        <f>IF($I463="T",$G463,$J463)</f>
        <v>쏘렌토 R</v>
      </c>
      <c r="G463" s="3" t="s">
        <v>295</v>
      </c>
      <c r="H463" s="17"/>
      <c r="I463" s="8" t="s">
        <v>789</v>
      </c>
    </row>
    <row r="464" spans="1:9">
      <c r="A464" s="17"/>
      <c r="B464" s="17"/>
      <c r="C464" s="17"/>
      <c r="D464" s="17"/>
      <c r="E464" s="17"/>
      <c r="F464" s="50"/>
      <c r="G464" s="17"/>
      <c r="H464" s="17"/>
      <c r="I464" s="17"/>
    </row>
    <row r="465" spans="1:9">
      <c r="A465" s="3" t="s">
        <v>195</v>
      </c>
      <c r="B465" s="3" t="s">
        <v>292</v>
      </c>
      <c r="C465" s="3" t="s">
        <v>299</v>
      </c>
      <c r="D465" s="3" t="s">
        <v>195</v>
      </c>
      <c r="E465" s="3" t="s">
        <v>292</v>
      </c>
      <c r="F465" s="49" t="str">
        <f>IF($I465="T",$G465,$J465)</f>
        <v>뉴쏘렌토</v>
      </c>
      <c r="G465" s="3" t="s">
        <v>299</v>
      </c>
      <c r="H465" s="17"/>
      <c r="I465" s="8" t="s">
        <v>789</v>
      </c>
    </row>
    <row r="466" spans="1:9">
      <c r="A466" s="17"/>
      <c r="B466" s="17"/>
      <c r="C466" s="17"/>
      <c r="D466" s="17"/>
      <c r="E466" s="17"/>
      <c r="F466" s="50"/>
      <c r="G466" s="17"/>
      <c r="H466" s="17"/>
      <c r="I466" s="17"/>
    </row>
    <row r="467" spans="1:9">
      <c r="A467" s="3" t="s">
        <v>195</v>
      </c>
      <c r="B467" s="3" t="s">
        <v>292</v>
      </c>
      <c r="C467" s="3" t="s">
        <v>292</v>
      </c>
      <c r="D467" s="3" t="s">
        <v>195</v>
      </c>
      <c r="E467" s="3" t="s">
        <v>292</v>
      </c>
      <c r="F467" s="49" t="str">
        <f>IF($I467="T",$G467,$J467)</f>
        <v>쏘렌토</v>
      </c>
      <c r="G467" s="3" t="s">
        <v>292</v>
      </c>
      <c r="H467" s="17"/>
      <c r="I467" s="8" t="s">
        <v>789</v>
      </c>
    </row>
    <row r="468" spans="1:9">
      <c r="A468" s="17"/>
      <c r="B468" s="17"/>
      <c r="C468" s="17"/>
      <c r="D468" s="17"/>
      <c r="E468" s="17"/>
      <c r="F468" s="50"/>
      <c r="G468" s="17"/>
      <c r="H468" s="17"/>
      <c r="I468" s="17"/>
    </row>
    <row r="469" spans="1:9">
      <c r="A469" s="3" t="s">
        <v>195</v>
      </c>
      <c r="B469" s="3" t="s">
        <v>300</v>
      </c>
      <c r="C469" s="3" t="s">
        <v>303</v>
      </c>
      <c r="D469" s="3" t="s">
        <v>195</v>
      </c>
      <c r="E469" s="3" t="s">
        <v>300</v>
      </c>
      <c r="F469" s="49" t="str">
        <f>IF($I469="T",$G469,$J469)</f>
        <v>쏘울 부스터</v>
      </c>
      <c r="G469" s="3" t="s">
        <v>303</v>
      </c>
      <c r="H469" s="17"/>
      <c r="I469" s="8" t="s">
        <v>789</v>
      </c>
    </row>
    <row r="470" spans="1:9">
      <c r="A470" s="17"/>
      <c r="B470" s="17"/>
      <c r="C470" s="17"/>
      <c r="D470" s="17"/>
      <c r="E470" s="17"/>
      <c r="F470" s="50"/>
      <c r="G470" s="17"/>
      <c r="H470" s="17"/>
      <c r="I470" s="17"/>
    </row>
    <row r="471" spans="1:9">
      <c r="A471" s="3" t="s">
        <v>195</v>
      </c>
      <c r="B471" s="3" t="s">
        <v>300</v>
      </c>
      <c r="C471" s="3" t="s">
        <v>305</v>
      </c>
      <c r="D471" s="3" t="s">
        <v>195</v>
      </c>
      <c r="E471" s="3" t="s">
        <v>300</v>
      </c>
      <c r="F471" s="49" t="str">
        <f>IF($I471="T",$G471,$J471)</f>
        <v>쏘울 부스터 EV</v>
      </c>
      <c r="G471" s="3" t="s">
        <v>305</v>
      </c>
      <c r="H471" s="17"/>
      <c r="I471" s="8" t="s">
        <v>789</v>
      </c>
    </row>
    <row r="472" spans="1:9">
      <c r="A472" s="17"/>
      <c r="B472" s="17"/>
      <c r="C472" s="17"/>
      <c r="D472" s="17"/>
      <c r="E472" s="17"/>
      <c r="F472" s="50"/>
      <c r="G472" s="17"/>
      <c r="H472" s="17"/>
      <c r="I472" s="17"/>
    </row>
    <row r="473" spans="1:9">
      <c r="A473" s="3" t="s">
        <v>195</v>
      </c>
      <c r="B473" s="3" t="s">
        <v>300</v>
      </c>
      <c r="C473" s="3" t="s">
        <v>304</v>
      </c>
      <c r="D473" s="3" t="s">
        <v>195</v>
      </c>
      <c r="E473" s="3" t="s">
        <v>300</v>
      </c>
      <c r="F473" s="49" t="str">
        <f>IF($I473="T",$G473,$J473)</f>
        <v>더 뉴 쏘울</v>
      </c>
      <c r="G473" s="3" t="s">
        <v>304</v>
      </c>
      <c r="H473" s="17"/>
      <c r="I473" s="8" t="s">
        <v>789</v>
      </c>
    </row>
    <row r="474" spans="1:9">
      <c r="A474" s="17"/>
      <c r="B474" s="17"/>
      <c r="C474" s="17"/>
      <c r="D474" s="17"/>
      <c r="E474" s="17"/>
      <c r="F474" s="50"/>
      <c r="G474" s="17"/>
      <c r="H474" s="17"/>
      <c r="I474" s="17"/>
    </row>
    <row r="475" spans="1:9">
      <c r="A475" s="3" t="s">
        <v>195</v>
      </c>
      <c r="B475" s="3" t="s">
        <v>300</v>
      </c>
      <c r="C475" s="3" t="s">
        <v>301</v>
      </c>
      <c r="D475" s="3" t="s">
        <v>195</v>
      </c>
      <c r="E475" s="3" t="s">
        <v>300</v>
      </c>
      <c r="F475" s="49" t="str">
        <f>IF($I475="T",$G475,$J475)</f>
        <v>쏘울 EV</v>
      </c>
      <c r="G475" s="3" t="s">
        <v>301</v>
      </c>
      <c r="H475" s="17"/>
      <c r="I475" s="8" t="s">
        <v>789</v>
      </c>
    </row>
    <row r="476" spans="1:9">
      <c r="A476" s="17"/>
      <c r="B476" s="17"/>
      <c r="C476" s="17"/>
      <c r="D476" s="17"/>
      <c r="E476" s="17"/>
      <c r="F476" s="50"/>
      <c r="G476" s="17"/>
      <c r="H476" s="17"/>
      <c r="I476" s="17"/>
    </row>
    <row r="477" spans="1:9">
      <c r="A477" s="3" t="s">
        <v>195</v>
      </c>
      <c r="B477" s="3" t="s">
        <v>300</v>
      </c>
      <c r="C477" s="3" t="s">
        <v>302</v>
      </c>
      <c r="D477" s="3" t="s">
        <v>195</v>
      </c>
      <c r="E477" s="3" t="s">
        <v>300</v>
      </c>
      <c r="F477" s="49" t="str">
        <f>IF($I477="T",$G477,$J477)</f>
        <v>올 뉴 쏘울</v>
      </c>
      <c r="G477" s="3" t="s">
        <v>302</v>
      </c>
      <c r="H477" s="17"/>
      <c r="I477" s="8" t="s">
        <v>789</v>
      </c>
    </row>
    <row r="478" spans="1:9">
      <c r="A478" s="17"/>
      <c r="B478" s="17"/>
      <c r="C478" s="17"/>
      <c r="D478" s="17"/>
      <c r="E478" s="17"/>
      <c r="F478" s="50"/>
      <c r="G478" s="17"/>
      <c r="H478" s="17"/>
      <c r="I478" s="17"/>
    </row>
    <row r="479" spans="1:9">
      <c r="A479" s="3" t="s">
        <v>195</v>
      </c>
      <c r="B479" s="3" t="s">
        <v>300</v>
      </c>
      <c r="C479" s="3" t="s">
        <v>300</v>
      </c>
      <c r="D479" s="3" t="s">
        <v>195</v>
      </c>
      <c r="E479" s="3" t="s">
        <v>300</v>
      </c>
      <c r="F479" s="49" t="str">
        <f>IF($I479="T",$G479,$J479)</f>
        <v>쏘울</v>
      </c>
      <c r="G479" s="3" t="s">
        <v>300</v>
      </c>
      <c r="H479" s="17"/>
      <c r="I479" s="8" t="s">
        <v>789</v>
      </c>
    </row>
    <row r="480" spans="1:9">
      <c r="A480" s="17"/>
      <c r="B480" s="17"/>
      <c r="C480" s="17"/>
      <c r="D480" s="17"/>
      <c r="E480" s="17"/>
      <c r="F480" s="50"/>
      <c r="G480" s="17"/>
      <c r="H480" s="17"/>
      <c r="I480" s="17"/>
    </row>
    <row r="481" spans="1:10">
      <c r="A481" s="3" t="s">
        <v>195</v>
      </c>
      <c r="B481" s="3" t="s">
        <v>311</v>
      </c>
      <c r="C481" s="3" t="s">
        <v>313</v>
      </c>
      <c r="D481" s="3" t="s">
        <v>195</v>
      </c>
      <c r="E481" s="3" t="s">
        <v>311</v>
      </c>
      <c r="F481" s="49" t="str">
        <f>IF($I481="T",$G481,$J481)</f>
        <v>오피러스 프리미엄</v>
      </c>
      <c r="G481" s="3" t="s">
        <v>313</v>
      </c>
      <c r="H481" s="17"/>
      <c r="I481" s="8" t="s">
        <v>789</v>
      </c>
    </row>
    <row r="482" spans="1:10">
      <c r="A482" s="17"/>
      <c r="B482" s="17"/>
      <c r="C482" s="17"/>
      <c r="D482" s="17"/>
      <c r="E482" s="17"/>
      <c r="F482" s="50"/>
      <c r="G482" s="17"/>
      <c r="H482" s="17"/>
      <c r="I482" s="17"/>
    </row>
    <row r="483" spans="1:10">
      <c r="A483" s="3" t="s">
        <v>195</v>
      </c>
      <c r="B483" s="3" t="s">
        <v>311</v>
      </c>
      <c r="C483" s="3" t="s">
        <v>312</v>
      </c>
      <c r="D483" s="3" t="s">
        <v>195</v>
      </c>
      <c r="E483" s="3" t="s">
        <v>311</v>
      </c>
      <c r="F483" s="49" t="str">
        <f>IF($I483="T",$G483,$J483)</f>
        <v>뉴오피러스</v>
      </c>
      <c r="G483" s="3" t="s">
        <v>312</v>
      </c>
      <c r="H483" s="17"/>
      <c r="I483" s="8" t="s">
        <v>789</v>
      </c>
    </row>
    <row r="484" spans="1:10">
      <c r="A484" s="17"/>
      <c r="B484" s="17"/>
      <c r="C484" s="17"/>
      <c r="D484" s="17"/>
      <c r="E484" s="17"/>
      <c r="F484" s="50"/>
      <c r="G484" s="17"/>
      <c r="H484" s="17"/>
      <c r="I484" s="17"/>
    </row>
    <row r="485" spans="1:10">
      <c r="A485" s="3" t="s">
        <v>195</v>
      </c>
      <c r="B485" s="3" t="s">
        <v>311</v>
      </c>
      <c r="C485" s="3" t="s">
        <v>311</v>
      </c>
      <c r="D485" s="3" t="s">
        <v>195</v>
      </c>
      <c r="E485" s="3" t="s">
        <v>311</v>
      </c>
      <c r="F485" s="49" t="str">
        <f>IF($I485="T",$G485,$J485)</f>
        <v>오피러스</v>
      </c>
      <c r="G485" s="3" t="s">
        <v>311</v>
      </c>
      <c r="H485" s="17"/>
      <c r="I485" s="8" t="s">
        <v>789</v>
      </c>
    </row>
    <row r="486" spans="1:10">
      <c r="A486" s="17"/>
      <c r="B486" s="17"/>
      <c r="C486" s="17"/>
      <c r="D486" s="17"/>
      <c r="E486" s="17"/>
      <c r="F486" s="50"/>
      <c r="G486" s="17"/>
      <c r="H486" s="17"/>
      <c r="I486" s="17"/>
    </row>
    <row r="487" spans="1:10">
      <c r="A487" s="3" t="s">
        <v>195</v>
      </c>
      <c r="B487" s="3" t="s">
        <v>316</v>
      </c>
      <c r="C487" s="3" t="s">
        <v>838</v>
      </c>
      <c r="D487" s="3" t="s">
        <v>195</v>
      </c>
      <c r="E487" s="3" t="s">
        <v>316</v>
      </c>
      <c r="F487" s="49" t="s">
        <v>320</v>
      </c>
      <c r="G487" s="3" t="s">
        <v>320</v>
      </c>
      <c r="H487" s="17"/>
      <c r="I487" s="22" t="s">
        <v>790</v>
      </c>
      <c r="J487" s="6"/>
    </row>
    <row r="488" spans="1:10">
      <c r="A488" s="17"/>
      <c r="B488" s="17"/>
      <c r="C488" s="17"/>
      <c r="D488" s="17"/>
      <c r="E488" s="17"/>
      <c r="F488" s="50"/>
      <c r="G488" s="17"/>
      <c r="H488" s="17"/>
      <c r="I488" s="17"/>
    </row>
    <row r="489" spans="1:10">
      <c r="A489" s="3" t="s">
        <v>195</v>
      </c>
      <c r="B489" s="3" t="s">
        <v>316</v>
      </c>
      <c r="C489" s="3" t="s">
        <v>318</v>
      </c>
      <c r="D489" s="3" t="s">
        <v>195</v>
      </c>
      <c r="E489" s="3" t="s">
        <v>316</v>
      </c>
      <c r="F489" s="49" t="str">
        <f>IF($I489="T",$G489,$J489)</f>
        <v>더 뉴 카니발</v>
      </c>
      <c r="G489" s="3" t="s">
        <v>318</v>
      </c>
      <c r="H489" s="17"/>
      <c r="I489" s="8" t="s">
        <v>789</v>
      </c>
    </row>
    <row r="490" spans="1:10">
      <c r="A490" s="17"/>
      <c r="B490" s="17"/>
      <c r="C490" s="17"/>
      <c r="D490" s="17"/>
      <c r="E490" s="17"/>
      <c r="F490" s="50"/>
      <c r="G490" s="17"/>
      <c r="H490" s="17"/>
      <c r="I490" s="17"/>
    </row>
    <row r="491" spans="1:10">
      <c r="A491" s="3" t="s">
        <v>195</v>
      </c>
      <c r="B491" s="3" t="s">
        <v>316</v>
      </c>
      <c r="C491" s="3" t="s">
        <v>317</v>
      </c>
      <c r="D491" s="3" t="s">
        <v>195</v>
      </c>
      <c r="E491" s="3" t="s">
        <v>316</v>
      </c>
      <c r="F491" s="49" t="str">
        <f>IF($I491="T",$G491,$J491)</f>
        <v>올 뉴 카니발</v>
      </c>
      <c r="G491" s="3" t="s">
        <v>317</v>
      </c>
      <c r="H491" s="17"/>
      <c r="I491" s="8" t="s">
        <v>789</v>
      </c>
    </row>
    <row r="492" spans="1:10">
      <c r="A492" s="17"/>
      <c r="B492" s="17"/>
      <c r="C492" s="17"/>
      <c r="D492" s="17"/>
      <c r="E492" s="17"/>
      <c r="F492" s="50"/>
      <c r="G492" s="17"/>
      <c r="H492" s="17"/>
      <c r="I492" s="17"/>
    </row>
    <row r="493" spans="1:10">
      <c r="A493" s="3" t="s">
        <v>195</v>
      </c>
      <c r="B493" s="3" t="s">
        <v>316</v>
      </c>
      <c r="C493" s="3" t="s">
        <v>319</v>
      </c>
      <c r="D493" s="3" t="s">
        <v>195</v>
      </c>
      <c r="E493" s="3" t="s">
        <v>316</v>
      </c>
      <c r="F493" s="49" t="str">
        <f>IF($I493="T",$G493,$J493)</f>
        <v>카니발 R</v>
      </c>
      <c r="G493" s="3" t="s">
        <v>319</v>
      </c>
      <c r="H493" s="17"/>
      <c r="I493" s="8" t="s">
        <v>789</v>
      </c>
    </row>
    <row r="494" spans="1:10">
      <c r="A494" s="17"/>
      <c r="B494" s="17"/>
      <c r="C494" s="17"/>
      <c r="D494" s="17"/>
      <c r="E494" s="17"/>
      <c r="F494" s="50"/>
      <c r="G494" s="17"/>
      <c r="H494" s="17"/>
      <c r="I494" s="17"/>
    </row>
    <row r="495" spans="1:10">
      <c r="A495" s="3" t="s">
        <v>195</v>
      </c>
      <c r="B495" s="3" t="s">
        <v>316</v>
      </c>
      <c r="C495" s="3" t="s">
        <v>322</v>
      </c>
      <c r="D495" s="3" t="s">
        <v>195</v>
      </c>
      <c r="E495" s="3" t="s">
        <v>316</v>
      </c>
      <c r="F495" s="49" t="str">
        <f>IF($I495="T",$G495,$J495)</f>
        <v>뉴카니발</v>
      </c>
      <c r="G495" s="3" t="s">
        <v>322</v>
      </c>
      <c r="H495" s="17"/>
      <c r="I495" s="8" t="s">
        <v>789</v>
      </c>
    </row>
    <row r="496" spans="1:10">
      <c r="A496" s="17"/>
      <c r="B496" s="17"/>
      <c r="C496" s="17"/>
      <c r="D496" s="17"/>
      <c r="E496" s="17"/>
      <c r="F496" s="50"/>
      <c r="G496" s="17"/>
      <c r="H496" s="17"/>
      <c r="I496" s="17"/>
    </row>
    <row r="497" spans="1:10">
      <c r="A497" s="3" t="s">
        <v>195</v>
      </c>
      <c r="B497" s="3" t="s">
        <v>316</v>
      </c>
      <c r="C497" s="3" t="s">
        <v>321</v>
      </c>
      <c r="D497" s="3" t="s">
        <v>195</v>
      </c>
      <c r="E497" s="3" t="s">
        <v>316</v>
      </c>
      <c r="F497" s="49" t="str">
        <f>IF($I497="T",$G497,$J497)</f>
        <v>그랜드 카니발</v>
      </c>
      <c r="G497" s="3" t="s">
        <v>321</v>
      </c>
      <c r="H497" s="17"/>
      <c r="I497" s="8" t="s">
        <v>789</v>
      </c>
    </row>
    <row r="498" spans="1:10">
      <c r="A498" s="17"/>
      <c r="B498" s="17"/>
      <c r="C498" s="17"/>
      <c r="D498" s="17"/>
      <c r="E498" s="17"/>
      <c r="F498" s="50"/>
      <c r="G498" s="17"/>
      <c r="H498" s="17"/>
      <c r="I498" s="17"/>
    </row>
    <row r="499" spans="1:10">
      <c r="A499" s="3" t="s">
        <v>195</v>
      </c>
      <c r="B499" s="3" t="s">
        <v>316</v>
      </c>
      <c r="C499" s="3" t="s">
        <v>839</v>
      </c>
      <c r="D499" s="3" t="s">
        <v>195</v>
      </c>
      <c r="E499" s="3" t="s">
        <v>316</v>
      </c>
      <c r="F499" s="49" t="str">
        <f>IF($I499="T",$G499,$J499)</f>
        <v>카니발2</v>
      </c>
      <c r="G499" s="3" t="s">
        <v>323</v>
      </c>
      <c r="H499" s="17"/>
      <c r="I499" s="8" t="s">
        <v>789</v>
      </c>
    </row>
    <row r="500" spans="1:10">
      <c r="A500" s="17"/>
      <c r="B500" s="17"/>
      <c r="C500" s="17"/>
      <c r="D500" s="17"/>
      <c r="E500" s="17"/>
      <c r="F500" s="50"/>
      <c r="G500" s="17"/>
      <c r="H500" s="17"/>
      <c r="I500" s="17"/>
    </row>
    <row r="501" spans="1:10">
      <c r="A501" s="3" t="s">
        <v>195</v>
      </c>
      <c r="B501" s="3" t="s">
        <v>324</v>
      </c>
      <c r="C501" s="3" t="s">
        <v>327</v>
      </c>
      <c r="D501" s="3" t="s">
        <v>195</v>
      </c>
      <c r="E501" s="3" t="s">
        <v>324</v>
      </c>
      <c r="F501" s="49" t="str">
        <f>IF($I501="T",$G501,$J501)</f>
        <v>더 뉴 카렌스</v>
      </c>
      <c r="G501" s="3" t="s">
        <v>327</v>
      </c>
      <c r="H501" s="17"/>
      <c r="I501" s="8" t="s">
        <v>789</v>
      </c>
    </row>
    <row r="502" spans="1:10">
      <c r="A502" s="17"/>
      <c r="B502" s="17"/>
      <c r="C502" s="17"/>
      <c r="D502" s="17"/>
      <c r="E502" s="17"/>
      <c r="F502" s="50"/>
      <c r="G502" s="17"/>
      <c r="H502" s="17"/>
      <c r="I502" s="17"/>
    </row>
    <row r="503" spans="1:10">
      <c r="A503" s="3" t="s">
        <v>195</v>
      </c>
      <c r="B503" s="3" t="s">
        <v>324</v>
      </c>
      <c r="C503" s="3" t="s">
        <v>326</v>
      </c>
      <c r="D503" s="3" t="s">
        <v>195</v>
      </c>
      <c r="E503" s="3" t="s">
        <v>324</v>
      </c>
      <c r="F503" s="49" t="str">
        <f>IF($I503="T",$G503,$J503)</f>
        <v>올 뉴 카렌스</v>
      </c>
      <c r="G503" s="3" t="s">
        <v>326</v>
      </c>
      <c r="H503" s="17"/>
      <c r="I503" s="8" t="s">
        <v>789</v>
      </c>
    </row>
    <row r="504" spans="1:10">
      <c r="A504" s="17"/>
      <c r="B504" s="17"/>
      <c r="C504" s="17"/>
      <c r="D504" s="17"/>
      <c r="E504" s="17"/>
      <c r="F504" s="50"/>
      <c r="G504" s="17"/>
      <c r="H504" s="17"/>
      <c r="I504" s="17"/>
    </row>
    <row r="505" spans="1:10">
      <c r="A505" s="3" t="s">
        <v>195</v>
      </c>
      <c r="B505" s="3" t="s">
        <v>324</v>
      </c>
      <c r="C505" s="3" t="s">
        <v>325</v>
      </c>
      <c r="D505" s="3" t="s">
        <v>195</v>
      </c>
      <c r="E505" s="3" t="s">
        <v>324</v>
      </c>
      <c r="F505" s="49" t="str">
        <f>IF($I505="T",$G505,$J505)</f>
        <v>뉴카렌스</v>
      </c>
      <c r="G505" s="3" t="s">
        <v>325</v>
      </c>
      <c r="H505" s="17"/>
      <c r="I505" s="8" t="s">
        <v>789</v>
      </c>
    </row>
    <row r="506" spans="1:10">
      <c r="A506" s="17"/>
      <c r="B506" s="17"/>
      <c r="C506" s="17"/>
      <c r="D506" s="17"/>
      <c r="E506" s="17"/>
      <c r="F506" s="50"/>
      <c r="G506" s="17"/>
      <c r="H506" s="17"/>
      <c r="I506" s="17"/>
    </row>
    <row r="507" spans="1:10">
      <c r="A507" s="3" t="s">
        <v>195</v>
      </c>
      <c r="B507" s="3" t="s">
        <v>324</v>
      </c>
      <c r="C507" s="3" t="s">
        <v>840</v>
      </c>
      <c r="D507" s="3" t="s">
        <v>195</v>
      </c>
      <c r="E507" s="3" t="s">
        <v>324</v>
      </c>
      <c r="F507" s="49" t="s">
        <v>328</v>
      </c>
      <c r="G507" s="3" t="s">
        <v>328</v>
      </c>
      <c r="H507" s="17"/>
      <c r="I507" s="22" t="s">
        <v>790</v>
      </c>
      <c r="J507" s="6"/>
    </row>
    <row r="508" spans="1:10">
      <c r="A508" s="17"/>
      <c r="B508" s="17"/>
      <c r="C508" s="17"/>
      <c r="D508" s="17"/>
      <c r="E508" s="17"/>
      <c r="F508" s="50"/>
      <c r="G508" s="17"/>
      <c r="H508" s="17"/>
      <c r="I508" s="17"/>
    </row>
    <row r="509" spans="1:10">
      <c r="A509" s="3" t="s">
        <v>195</v>
      </c>
      <c r="B509" s="3" t="s">
        <v>339</v>
      </c>
      <c r="C509" s="3" t="s">
        <v>341</v>
      </c>
      <c r="D509" s="3" t="s">
        <v>195</v>
      </c>
      <c r="E509" s="3" t="s">
        <v>339</v>
      </c>
      <c r="F509" s="49" t="str">
        <f>IF($I509="T",$G509,$J509)</f>
        <v>포르테 해치백</v>
      </c>
      <c r="G509" s="3" t="s">
        <v>341</v>
      </c>
      <c r="H509" s="17"/>
      <c r="I509" s="8" t="s">
        <v>789</v>
      </c>
    </row>
    <row r="510" spans="1:10">
      <c r="A510" s="17"/>
      <c r="B510" s="17"/>
      <c r="C510" s="17"/>
      <c r="D510" s="17"/>
      <c r="E510" s="17"/>
      <c r="F510" s="50"/>
      <c r="G510" s="17"/>
      <c r="H510" s="17"/>
      <c r="I510" s="17"/>
    </row>
    <row r="511" spans="1:10">
      <c r="A511" s="3" t="s">
        <v>195</v>
      </c>
      <c r="B511" s="3" t="s">
        <v>339</v>
      </c>
      <c r="C511" s="3" t="s">
        <v>340</v>
      </c>
      <c r="D511" s="3" t="s">
        <v>195</v>
      </c>
      <c r="E511" s="3" t="s">
        <v>339</v>
      </c>
      <c r="F511" s="49" t="str">
        <f>IF($I511="T",$G511,$J511)</f>
        <v>포르테 쿱</v>
      </c>
      <c r="G511" s="3" t="s">
        <v>340</v>
      </c>
      <c r="H511" s="17"/>
      <c r="I511" s="8" t="s">
        <v>789</v>
      </c>
    </row>
    <row r="512" spans="1:10">
      <c r="A512" s="17"/>
      <c r="B512" s="17"/>
      <c r="C512" s="17"/>
      <c r="D512" s="17"/>
      <c r="E512" s="17"/>
      <c r="F512" s="50"/>
      <c r="G512" s="17"/>
      <c r="H512" s="17"/>
      <c r="I512" s="17"/>
    </row>
    <row r="513" spans="1:10">
      <c r="A513" s="3" t="s">
        <v>195</v>
      </c>
      <c r="B513" s="3" t="s">
        <v>339</v>
      </c>
      <c r="C513" s="3" t="s">
        <v>339</v>
      </c>
      <c r="D513" s="3" t="s">
        <v>195</v>
      </c>
      <c r="E513" s="3" t="s">
        <v>339</v>
      </c>
      <c r="F513" s="49" t="str">
        <f>IF($I513="T",$G513,$J513)</f>
        <v>포르테</v>
      </c>
      <c r="G513" s="3" t="s">
        <v>339</v>
      </c>
      <c r="H513" s="17"/>
      <c r="I513" s="8" t="s">
        <v>789</v>
      </c>
    </row>
    <row r="514" spans="1:10">
      <c r="A514" s="17"/>
      <c r="B514" s="17"/>
      <c r="C514" s="17"/>
      <c r="D514" s="17"/>
      <c r="E514" s="17"/>
      <c r="F514" s="50"/>
      <c r="G514" s="17"/>
      <c r="H514" s="17"/>
      <c r="I514" s="17"/>
    </row>
    <row r="515" spans="1:10">
      <c r="A515" s="3" t="s">
        <v>195</v>
      </c>
      <c r="B515" s="3" t="s">
        <v>344</v>
      </c>
      <c r="C515" s="3" t="s">
        <v>349</v>
      </c>
      <c r="D515" s="3" t="s">
        <v>195</v>
      </c>
      <c r="E515" s="3" t="s">
        <v>344</v>
      </c>
      <c r="F515" s="49" t="str">
        <f>IF($I515="T",$G515,$J515)</f>
        <v>더 뉴 프라이드</v>
      </c>
      <c r="G515" s="3" t="s">
        <v>349</v>
      </c>
      <c r="H515" s="17"/>
      <c r="I515" s="8" t="s">
        <v>789</v>
      </c>
    </row>
    <row r="516" spans="1:10">
      <c r="A516" s="17"/>
      <c r="B516" s="17"/>
      <c r="C516" s="17"/>
      <c r="D516" s="17"/>
      <c r="E516" s="17"/>
      <c r="F516" s="50"/>
      <c r="G516" s="17"/>
      <c r="H516" s="17"/>
      <c r="I516" s="17"/>
    </row>
    <row r="517" spans="1:10">
      <c r="A517" s="3" t="s">
        <v>195</v>
      </c>
      <c r="B517" s="3" t="s">
        <v>344</v>
      </c>
      <c r="C517" s="3" t="s">
        <v>345</v>
      </c>
      <c r="D517" s="3" t="s">
        <v>195</v>
      </c>
      <c r="E517" s="3" t="s">
        <v>344</v>
      </c>
      <c r="F517" s="49" t="str">
        <f>IF($I517="T",$G517,$J517)</f>
        <v>올 뉴 프라이드</v>
      </c>
      <c r="G517" s="3" t="s">
        <v>345</v>
      </c>
      <c r="H517" s="17"/>
      <c r="I517" s="8" t="s">
        <v>789</v>
      </c>
    </row>
    <row r="518" spans="1:10">
      <c r="A518" s="17"/>
      <c r="B518" s="17"/>
      <c r="C518" s="17"/>
      <c r="D518" s="17"/>
      <c r="E518" s="17"/>
      <c r="F518" s="50"/>
      <c r="G518" s="17"/>
      <c r="H518" s="17"/>
      <c r="I518" s="17"/>
    </row>
    <row r="519" spans="1:10">
      <c r="A519" s="3" t="s">
        <v>195</v>
      </c>
      <c r="B519" s="3" t="s">
        <v>344</v>
      </c>
      <c r="C519" s="3" t="s">
        <v>347</v>
      </c>
      <c r="D519" s="3" t="s">
        <v>195</v>
      </c>
      <c r="E519" s="3" t="s">
        <v>344</v>
      </c>
      <c r="F519" s="49" t="str">
        <f>IF($I519="T",$G519,$J519)</f>
        <v>프라이드(신형)</v>
      </c>
      <c r="G519" s="3" t="s">
        <v>347</v>
      </c>
      <c r="H519" s="17"/>
      <c r="I519" s="8" t="s">
        <v>789</v>
      </c>
    </row>
    <row r="520" spans="1:10">
      <c r="A520" s="17"/>
      <c r="B520" s="17"/>
      <c r="C520" s="17"/>
      <c r="D520" s="17"/>
      <c r="E520" s="17"/>
      <c r="F520" s="50"/>
      <c r="G520" s="17"/>
      <c r="H520" s="17"/>
      <c r="I520" s="17"/>
    </row>
    <row r="521" spans="1:10">
      <c r="A521" s="3" t="s">
        <v>195</v>
      </c>
      <c r="B521" s="3" t="s">
        <v>354</v>
      </c>
      <c r="C521" s="3" t="s">
        <v>354</v>
      </c>
      <c r="D521" s="3" t="s">
        <v>195</v>
      </c>
      <c r="E521" s="3" t="s">
        <v>354</v>
      </c>
      <c r="F521" s="49" t="str">
        <f>IF($I521="T",$G521,$J521)</f>
        <v>프레지오</v>
      </c>
      <c r="G521" s="3" t="s">
        <v>354</v>
      </c>
      <c r="H521" s="17"/>
      <c r="I521" s="8" t="s">
        <v>789</v>
      </c>
    </row>
    <row r="522" spans="1:10">
      <c r="A522" s="17"/>
      <c r="B522" s="17"/>
      <c r="C522" s="17"/>
      <c r="D522" s="17"/>
      <c r="E522" s="17"/>
      <c r="F522" s="50"/>
      <c r="G522" s="17"/>
      <c r="H522" s="17"/>
      <c r="I522" s="17"/>
    </row>
    <row r="523" spans="1:10">
      <c r="A523" s="3" t="s">
        <v>357</v>
      </c>
      <c r="B523" s="3" t="s">
        <v>358</v>
      </c>
      <c r="C523" s="3" t="s">
        <v>358</v>
      </c>
      <c r="D523" s="3" t="s">
        <v>357</v>
      </c>
      <c r="E523" s="3" t="s">
        <v>358</v>
      </c>
      <c r="F523" s="49" t="str">
        <f>IF($I523="T",$G523,$J523)</f>
        <v>G2X</v>
      </c>
      <c r="G523" s="3" t="s">
        <v>358</v>
      </c>
      <c r="H523" s="17"/>
      <c r="I523" s="8" t="s">
        <v>789</v>
      </c>
    </row>
    <row r="524" spans="1:10">
      <c r="A524" s="17"/>
      <c r="B524" s="17"/>
      <c r="C524" s="17"/>
      <c r="D524" s="17"/>
      <c r="E524" s="17"/>
      <c r="F524" s="50"/>
      <c r="G524" s="17"/>
      <c r="H524" s="17"/>
      <c r="I524" s="17"/>
    </row>
    <row r="525" spans="1:10">
      <c r="A525" s="3" t="s">
        <v>357</v>
      </c>
      <c r="B525" s="3" t="s">
        <v>362</v>
      </c>
      <c r="C525" s="3" t="s">
        <v>363</v>
      </c>
      <c r="D525" s="3" t="s">
        <v>357</v>
      </c>
      <c r="E525" s="3" t="s">
        <v>362</v>
      </c>
      <c r="F525" s="49" t="str">
        <f>IF($I525="T",$G525,$J525)</f>
        <v>뉴 다마스</v>
      </c>
      <c r="G525" s="3" t="s">
        <v>363</v>
      </c>
      <c r="H525" s="17"/>
      <c r="I525" s="8" t="s">
        <v>789</v>
      </c>
    </row>
    <row r="526" spans="1:10">
      <c r="A526" s="17"/>
      <c r="B526" s="17"/>
      <c r="C526" s="17"/>
      <c r="D526" s="17"/>
      <c r="E526" s="17"/>
      <c r="F526" s="50"/>
      <c r="G526" s="17"/>
      <c r="H526" s="17"/>
      <c r="I526" s="17"/>
    </row>
    <row r="527" spans="1:10">
      <c r="A527" s="3" t="s">
        <v>357</v>
      </c>
      <c r="B527" s="3" t="s">
        <v>362</v>
      </c>
      <c r="C527" s="3" t="s">
        <v>696</v>
      </c>
      <c r="D527" s="3" t="s">
        <v>357</v>
      </c>
      <c r="E527" s="3" t="s">
        <v>362</v>
      </c>
      <c r="F527" s="49" t="s">
        <v>364</v>
      </c>
      <c r="G527" s="3" t="s">
        <v>364</v>
      </c>
      <c r="H527" s="17"/>
      <c r="I527" s="22" t="s">
        <v>790</v>
      </c>
      <c r="J527" s="6"/>
    </row>
    <row r="528" spans="1:10">
      <c r="A528" s="17"/>
      <c r="B528" s="17"/>
      <c r="C528" s="17"/>
      <c r="D528" s="17"/>
      <c r="E528" s="17"/>
      <c r="F528" s="50"/>
      <c r="G528" s="17"/>
      <c r="H528" s="17"/>
      <c r="I528" s="17"/>
    </row>
    <row r="529" spans="1:10">
      <c r="A529" s="3" t="s">
        <v>357</v>
      </c>
      <c r="B529" s="3" t="s">
        <v>367</v>
      </c>
      <c r="C529" s="3" t="s">
        <v>368</v>
      </c>
      <c r="D529" s="3" t="s">
        <v>357</v>
      </c>
      <c r="E529" s="3" t="s">
        <v>367</v>
      </c>
      <c r="F529" s="49" t="str">
        <f>IF($I529="T",$G529,$J529)</f>
        <v>뉴 라보</v>
      </c>
      <c r="G529" s="3" t="s">
        <v>368</v>
      </c>
      <c r="H529" s="17"/>
      <c r="I529" s="8" t="s">
        <v>789</v>
      </c>
    </row>
    <row r="530" spans="1:10">
      <c r="A530" s="17"/>
      <c r="B530" s="17"/>
      <c r="C530" s="17"/>
      <c r="D530" s="17"/>
      <c r="E530" s="17"/>
      <c r="F530" s="50"/>
      <c r="G530" s="17"/>
      <c r="H530" s="17"/>
      <c r="I530" s="17"/>
    </row>
    <row r="531" spans="1:10">
      <c r="A531" s="3" t="s">
        <v>357</v>
      </c>
      <c r="B531" s="3" t="s">
        <v>369</v>
      </c>
      <c r="C531" s="3" t="s">
        <v>370</v>
      </c>
      <c r="D531" s="3" t="s">
        <v>357</v>
      </c>
      <c r="E531" s="3" t="s">
        <v>369</v>
      </c>
      <c r="F531" s="49" t="str">
        <f>IF($I531="T",$G531,$J531)</f>
        <v>라세티 프리미어</v>
      </c>
      <c r="G531" s="3" t="s">
        <v>370</v>
      </c>
      <c r="H531" s="17"/>
      <c r="I531" s="8" t="s">
        <v>789</v>
      </c>
    </row>
    <row r="532" spans="1:10">
      <c r="A532" s="17"/>
      <c r="B532" s="17"/>
      <c r="C532" s="17"/>
      <c r="D532" s="17"/>
      <c r="E532" s="17"/>
      <c r="F532" s="50"/>
      <c r="G532" s="17"/>
      <c r="H532" s="17"/>
      <c r="I532" s="17"/>
    </row>
    <row r="533" spans="1:10">
      <c r="A533" s="3" t="s">
        <v>357</v>
      </c>
      <c r="B533" s="3" t="s">
        <v>369</v>
      </c>
      <c r="C533" s="3" t="s">
        <v>369</v>
      </c>
      <c r="D533" s="3" t="s">
        <v>357</v>
      </c>
      <c r="E533" s="3" t="s">
        <v>369</v>
      </c>
      <c r="F533" s="49" t="str">
        <f>IF($I533="T",$G533,$J533)</f>
        <v>라세티</v>
      </c>
      <c r="G533" s="3" t="s">
        <v>369</v>
      </c>
      <c r="H533" s="17"/>
      <c r="I533" s="8" t="s">
        <v>789</v>
      </c>
    </row>
    <row r="534" spans="1:10">
      <c r="A534" s="17"/>
      <c r="B534" s="17"/>
      <c r="C534" s="17"/>
      <c r="D534" s="17"/>
      <c r="E534" s="17"/>
      <c r="F534" s="50"/>
      <c r="G534" s="17"/>
      <c r="H534" s="17"/>
      <c r="I534" s="17"/>
    </row>
    <row r="535" spans="1:10">
      <c r="A535" s="3" t="s">
        <v>357</v>
      </c>
      <c r="B535" s="3" t="s">
        <v>375</v>
      </c>
      <c r="C535" s="3" t="s">
        <v>376</v>
      </c>
      <c r="D535" s="3" t="s">
        <v>357</v>
      </c>
      <c r="E535" s="3" t="s">
        <v>375</v>
      </c>
      <c r="F535" s="49" t="str">
        <f>IF($I535="T",$G535,$J535)</f>
        <v>마티즈 크리에이티브</v>
      </c>
      <c r="G535" s="3" t="s">
        <v>376</v>
      </c>
      <c r="H535" s="17"/>
      <c r="I535" s="8" t="s">
        <v>789</v>
      </c>
    </row>
    <row r="536" spans="1:10">
      <c r="A536" s="17"/>
      <c r="B536" s="17"/>
      <c r="C536" s="17"/>
      <c r="D536" s="17"/>
      <c r="E536" s="17"/>
      <c r="F536" s="50"/>
      <c r="G536" s="17"/>
      <c r="H536" s="17"/>
      <c r="I536" s="17"/>
    </row>
    <row r="537" spans="1:10">
      <c r="A537" s="3" t="s">
        <v>357</v>
      </c>
      <c r="B537" s="3" t="s">
        <v>375</v>
      </c>
      <c r="C537" s="3" t="s">
        <v>378</v>
      </c>
      <c r="D537" s="3" t="s">
        <v>357</v>
      </c>
      <c r="E537" s="3" t="s">
        <v>375</v>
      </c>
      <c r="F537" s="49" t="str">
        <f>IF($I537="T",$G537,$J537)</f>
        <v>마티즈 클래식</v>
      </c>
      <c r="G537" s="3" t="s">
        <v>378</v>
      </c>
      <c r="H537" s="17"/>
      <c r="I537" s="8" t="s">
        <v>789</v>
      </c>
    </row>
    <row r="538" spans="1:10">
      <c r="A538" s="17"/>
      <c r="B538" s="17"/>
      <c r="C538" s="17"/>
      <c r="D538" s="17"/>
      <c r="E538" s="17"/>
      <c r="F538" s="50"/>
      <c r="G538" s="17"/>
      <c r="H538" s="17"/>
      <c r="I538" s="17"/>
    </row>
    <row r="539" spans="1:10">
      <c r="A539" s="3" t="s">
        <v>357</v>
      </c>
      <c r="B539" s="3" t="s">
        <v>375</v>
      </c>
      <c r="C539" s="3" t="s">
        <v>377</v>
      </c>
      <c r="D539" s="3" t="s">
        <v>357</v>
      </c>
      <c r="E539" s="3" t="s">
        <v>375</v>
      </c>
      <c r="F539" s="49" t="str">
        <f>IF($I539="T",$G539,$J539)</f>
        <v>All New 마티즈</v>
      </c>
      <c r="G539" s="3" t="s">
        <v>377</v>
      </c>
      <c r="H539" s="17"/>
      <c r="I539" s="8" t="s">
        <v>789</v>
      </c>
    </row>
    <row r="540" spans="1:10">
      <c r="A540" s="17"/>
      <c r="B540" s="17"/>
      <c r="C540" s="17"/>
      <c r="D540" s="17"/>
      <c r="E540" s="17"/>
      <c r="F540" s="50"/>
      <c r="G540" s="17"/>
      <c r="H540" s="17"/>
      <c r="I540" s="17"/>
    </row>
    <row r="541" spans="1:10">
      <c r="A541" s="3" t="s">
        <v>357</v>
      </c>
      <c r="B541" s="3" t="s">
        <v>375</v>
      </c>
      <c r="C541" s="3" t="s">
        <v>686</v>
      </c>
      <c r="D541" s="3" t="s">
        <v>357</v>
      </c>
      <c r="E541" s="3" t="s">
        <v>375</v>
      </c>
      <c r="F541" s="49" t="s">
        <v>379</v>
      </c>
      <c r="G541" s="3" t="s">
        <v>379</v>
      </c>
      <c r="H541" s="17"/>
      <c r="I541" s="22" t="s">
        <v>790</v>
      </c>
      <c r="J541" s="6"/>
    </row>
    <row r="542" spans="1:10">
      <c r="A542" s="17"/>
      <c r="B542" s="17"/>
      <c r="C542" s="17"/>
      <c r="D542" s="17"/>
      <c r="E542" s="17"/>
      <c r="F542" s="50"/>
      <c r="G542" s="17"/>
      <c r="H542" s="17"/>
      <c r="I542" s="17"/>
    </row>
    <row r="543" spans="1:10">
      <c r="A543" s="3" t="s">
        <v>357</v>
      </c>
      <c r="B543" s="3" t="s">
        <v>380</v>
      </c>
      <c r="C543" s="3" t="s">
        <v>382</v>
      </c>
      <c r="D543" s="3" t="s">
        <v>357</v>
      </c>
      <c r="E543" s="3" t="s">
        <v>380</v>
      </c>
      <c r="F543" s="49" t="str">
        <f>IF($I543="T",$G543,$J543)</f>
        <v>더 뉴 말리부</v>
      </c>
      <c r="G543" s="3" t="s">
        <v>382</v>
      </c>
      <c r="H543" s="17"/>
      <c r="I543" s="8" t="s">
        <v>789</v>
      </c>
    </row>
    <row r="544" spans="1:10">
      <c r="A544" s="17"/>
      <c r="B544" s="17"/>
      <c r="C544" s="17"/>
      <c r="D544" s="17"/>
      <c r="E544" s="17"/>
      <c r="F544" s="50"/>
      <c r="G544" s="17"/>
      <c r="H544" s="17"/>
      <c r="I544" s="17"/>
    </row>
    <row r="545" spans="1:9">
      <c r="A545" s="3" t="s">
        <v>357</v>
      </c>
      <c r="B545" s="3" t="s">
        <v>380</v>
      </c>
      <c r="C545" s="3" t="s">
        <v>381</v>
      </c>
      <c r="D545" s="3" t="s">
        <v>357</v>
      </c>
      <c r="E545" s="3" t="s">
        <v>380</v>
      </c>
      <c r="F545" s="49" t="str">
        <f>IF($I545="T",$G545,$J545)</f>
        <v>올 뉴 말리부</v>
      </c>
      <c r="G545" s="3" t="s">
        <v>381</v>
      </c>
      <c r="H545" s="17"/>
      <c r="I545" s="8" t="s">
        <v>789</v>
      </c>
    </row>
    <row r="546" spans="1:9">
      <c r="A546" s="17"/>
      <c r="B546" s="17"/>
      <c r="C546" s="17"/>
      <c r="D546" s="17"/>
      <c r="E546" s="17"/>
      <c r="F546" s="50"/>
      <c r="G546" s="17"/>
      <c r="H546" s="17"/>
      <c r="I546" s="17"/>
    </row>
    <row r="547" spans="1:9">
      <c r="A547" s="3" t="s">
        <v>357</v>
      </c>
      <c r="B547" s="3" t="s">
        <v>380</v>
      </c>
      <c r="C547" s="3" t="s">
        <v>380</v>
      </c>
      <c r="D547" s="3" t="s">
        <v>357</v>
      </c>
      <c r="E547" s="3" t="s">
        <v>380</v>
      </c>
      <c r="F547" s="49" t="str">
        <f>IF($I547="T",$G547,$J547)</f>
        <v>말리부</v>
      </c>
      <c r="G547" s="3" t="s">
        <v>380</v>
      </c>
      <c r="H547" s="17"/>
      <c r="I547" s="8" t="s">
        <v>789</v>
      </c>
    </row>
    <row r="548" spans="1:9">
      <c r="A548" s="17"/>
      <c r="B548" s="17"/>
      <c r="C548" s="17"/>
      <c r="D548" s="17"/>
      <c r="E548" s="17"/>
      <c r="F548" s="50"/>
      <c r="G548" s="17"/>
      <c r="H548" s="17"/>
      <c r="I548" s="17"/>
    </row>
    <row r="549" spans="1:9">
      <c r="A549" s="3" t="s">
        <v>357</v>
      </c>
      <c r="B549" s="3" t="s">
        <v>385</v>
      </c>
      <c r="C549" s="3" t="s">
        <v>385</v>
      </c>
      <c r="D549" s="3" t="s">
        <v>357</v>
      </c>
      <c r="E549" s="3" t="s">
        <v>385</v>
      </c>
      <c r="F549" s="49" t="str">
        <f>IF($I549="T",$G549,$J549)</f>
        <v>베리타스</v>
      </c>
      <c r="G549" s="3" t="s">
        <v>385</v>
      </c>
      <c r="H549" s="17"/>
      <c r="I549" s="8" t="s">
        <v>789</v>
      </c>
    </row>
    <row r="550" spans="1:9">
      <c r="A550" s="17"/>
      <c r="B550" s="17"/>
      <c r="C550" s="17"/>
      <c r="D550" s="17"/>
      <c r="E550" s="17"/>
      <c r="F550" s="50"/>
      <c r="G550" s="17"/>
      <c r="H550" s="17"/>
      <c r="I550" s="17"/>
    </row>
    <row r="551" spans="1:9">
      <c r="A551" s="3" t="s">
        <v>357</v>
      </c>
      <c r="B551" s="3" t="s">
        <v>386</v>
      </c>
      <c r="C551" s="3" t="s">
        <v>386</v>
      </c>
      <c r="D551" s="3" t="s">
        <v>357</v>
      </c>
      <c r="E551" s="3" t="s">
        <v>386</v>
      </c>
      <c r="F551" s="49" t="str">
        <f>IF($I551="T",$G551,$J551)</f>
        <v>볼트 EUV</v>
      </c>
      <c r="G551" s="3" t="s">
        <v>386</v>
      </c>
      <c r="H551" s="17"/>
      <c r="I551" s="8" t="s">
        <v>789</v>
      </c>
    </row>
    <row r="552" spans="1:9">
      <c r="A552" s="17"/>
      <c r="B552" s="17"/>
      <c r="C552" s="17"/>
      <c r="D552" s="17"/>
      <c r="E552" s="17"/>
      <c r="F552" s="50"/>
      <c r="G552" s="17"/>
      <c r="H552" s="17"/>
      <c r="I552" s="17"/>
    </row>
    <row r="553" spans="1:9">
      <c r="A553" s="3" t="s">
        <v>357</v>
      </c>
      <c r="B553" s="3" t="s">
        <v>387</v>
      </c>
      <c r="C553" s="3" t="s">
        <v>388</v>
      </c>
      <c r="D553" s="3" t="s">
        <v>357</v>
      </c>
      <c r="E553" s="3" t="s">
        <v>387</v>
      </c>
      <c r="F553" s="49" t="str">
        <f>IF($I553="T",$G553,$J553)</f>
        <v>뉴 볼트 EV</v>
      </c>
      <c r="G553" s="3" t="s">
        <v>388</v>
      </c>
      <c r="H553" s="17"/>
      <c r="I553" s="8" t="s">
        <v>789</v>
      </c>
    </row>
    <row r="554" spans="1:9">
      <c r="A554" s="17"/>
      <c r="B554" s="17"/>
      <c r="C554" s="17"/>
      <c r="D554" s="17"/>
      <c r="E554" s="17"/>
      <c r="F554" s="50"/>
      <c r="G554" s="17"/>
      <c r="H554" s="17"/>
      <c r="I554" s="17"/>
    </row>
    <row r="555" spans="1:9">
      <c r="A555" s="3" t="s">
        <v>357</v>
      </c>
      <c r="B555" s="3" t="s">
        <v>387</v>
      </c>
      <c r="C555" s="3" t="s">
        <v>387</v>
      </c>
      <c r="D555" s="3" t="s">
        <v>357</v>
      </c>
      <c r="E555" s="3" t="s">
        <v>387</v>
      </c>
      <c r="F555" s="49" t="str">
        <f>IF($I555="T",$G555,$J555)</f>
        <v>볼트 EV</v>
      </c>
      <c r="G555" s="3" t="s">
        <v>387</v>
      </c>
      <c r="H555" s="17"/>
      <c r="I555" s="8" t="s">
        <v>789</v>
      </c>
    </row>
    <row r="556" spans="1:9">
      <c r="A556" s="17"/>
      <c r="B556" s="17"/>
      <c r="C556" s="17"/>
      <c r="D556" s="17"/>
      <c r="E556" s="17"/>
      <c r="F556" s="50"/>
      <c r="G556" s="17"/>
      <c r="H556" s="17"/>
      <c r="I556" s="17"/>
    </row>
    <row r="557" spans="1:9">
      <c r="A557" s="3" t="s">
        <v>357</v>
      </c>
      <c r="B557" s="3" t="s">
        <v>389</v>
      </c>
      <c r="C557" s="3" t="s">
        <v>389</v>
      </c>
      <c r="D557" s="3" t="s">
        <v>357</v>
      </c>
      <c r="E557" s="3" t="s">
        <v>389</v>
      </c>
      <c r="F557" s="49" t="str">
        <f>IF($I557="T",$G557,$J557)</f>
        <v>볼트(Volt)</v>
      </c>
      <c r="G557" s="3" t="s">
        <v>389</v>
      </c>
      <c r="H557" s="17"/>
      <c r="I557" s="8" t="s">
        <v>789</v>
      </c>
    </row>
    <row r="558" spans="1:9">
      <c r="A558" s="17"/>
      <c r="B558" s="17"/>
      <c r="C558" s="17"/>
      <c r="D558" s="17"/>
      <c r="E558" s="17"/>
      <c r="F558" s="50"/>
      <c r="G558" s="17"/>
      <c r="H558" s="17"/>
      <c r="I558" s="17"/>
    </row>
    <row r="559" spans="1:9">
      <c r="A559" s="3" t="s">
        <v>357</v>
      </c>
      <c r="B559" s="3" t="s">
        <v>392</v>
      </c>
      <c r="C559" s="3" t="s">
        <v>392</v>
      </c>
      <c r="D559" s="3" t="s">
        <v>357</v>
      </c>
      <c r="E559" s="3" t="s">
        <v>392</v>
      </c>
      <c r="F559" s="49" t="str">
        <f>IF($I559="T",$G559,$J559)</f>
        <v>스테이츠맨</v>
      </c>
      <c r="G559" s="3" t="s">
        <v>392</v>
      </c>
      <c r="H559" s="17"/>
      <c r="I559" s="8" t="s">
        <v>789</v>
      </c>
    </row>
    <row r="560" spans="1:9">
      <c r="A560" s="17"/>
      <c r="B560" s="17"/>
      <c r="C560" s="17"/>
      <c r="D560" s="17"/>
      <c r="E560" s="17"/>
      <c r="F560" s="50"/>
      <c r="G560" s="17"/>
      <c r="H560" s="17"/>
      <c r="I560" s="17"/>
    </row>
    <row r="561" spans="1:10">
      <c r="A561" s="3" t="s">
        <v>357</v>
      </c>
      <c r="B561" s="3" t="s">
        <v>393</v>
      </c>
      <c r="C561" s="3" t="s">
        <v>395</v>
      </c>
      <c r="D561" s="3" t="s">
        <v>357</v>
      </c>
      <c r="E561" s="3" t="s">
        <v>393</v>
      </c>
      <c r="F561" s="49" t="str">
        <f>IF($I561="T",$G561,$J561)</f>
        <v>더 뉴 스파크</v>
      </c>
      <c r="G561" s="3" t="s">
        <v>395</v>
      </c>
      <c r="H561" s="17"/>
      <c r="I561" s="8" t="s">
        <v>789</v>
      </c>
    </row>
    <row r="562" spans="1:10">
      <c r="A562" s="17"/>
      <c r="B562" s="17"/>
      <c r="C562" s="17"/>
      <c r="D562" s="17"/>
      <c r="E562" s="17"/>
      <c r="F562" s="50"/>
      <c r="G562" s="17"/>
      <c r="H562" s="17"/>
      <c r="I562" s="17"/>
    </row>
    <row r="563" spans="1:10">
      <c r="A563" s="3" t="s">
        <v>357</v>
      </c>
      <c r="B563" s="3" t="s">
        <v>393</v>
      </c>
      <c r="C563" s="3" t="s">
        <v>394</v>
      </c>
      <c r="D563" s="3" t="s">
        <v>357</v>
      </c>
      <c r="E563" s="3" t="s">
        <v>393</v>
      </c>
      <c r="F563" s="49" t="str">
        <f>IF($I563="T",$G563,$J563)</f>
        <v>더 넥스트 스파크</v>
      </c>
      <c r="G563" s="3" t="s">
        <v>394</v>
      </c>
      <c r="H563" s="17"/>
      <c r="I563" s="8" t="s">
        <v>789</v>
      </c>
    </row>
    <row r="564" spans="1:10">
      <c r="A564" s="17"/>
      <c r="B564" s="17"/>
      <c r="C564" s="17"/>
      <c r="D564" s="17"/>
      <c r="E564" s="17"/>
      <c r="F564" s="50"/>
      <c r="G564" s="17"/>
      <c r="H564" s="17"/>
      <c r="I564" s="17"/>
    </row>
    <row r="565" spans="1:10">
      <c r="A565" s="3" t="s">
        <v>357</v>
      </c>
      <c r="B565" s="3" t="s">
        <v>393</v>
      </c>
      <c r="C565" s="3" t="s">
        <v>396</v>
      </c>
      <c r="D565" s="3" t="s">
        <v>357</v>
      </c>
      <c r="E565" s="3" t="s">
        <v>393</v>
      </c>
      <c r="F565" s="49" t="str">
        <f>IF($I565="T",$G565,$J565)</f>
        <v>스파크 EV</v>
      </c>
      <c r="G565" s="3" t="s">
        <v>396</v>
      </c>
      <c r="H565" s="17"/>
      <c r="I565" s="8" t="s">
        <v>789</v>
      </c>
    </row>
    <row r="566" spans="1:10">
      <c r="A566" s="17"/>
      <c r="B566" s="17"/>
      <c r="C566" s="17"/>
      <c r="D566" s="17"/>
      <c r="E566" s="17"/>
      <c r="F566" s="50"/>
      <c r="G566" s="17"/>
      <c r="H566" s="17"/>
      <c r="I566" s="17"/>
    </row>
    <row r="567" spans="1:10">
      <c r="A567" s="3" t="s">
        <v>357</v>
      </c>
      <c r="B567" s="3" t="s">
        <v>393</v>
      </c>
      <c r="C567" s="3" t="s">
        <v>393</v>
      </c>
      <c r="D567" s="3" t="s">
        <v>357</v>
      </c>
      <c r="E567" s="3" t="s">
        <v>393</v>
      </c>
      <c r="F567" s="49" t="str">
        <f>IF($I567="T",$G567,$J567)</f>
        <v>스파크</v>
      </c>
      <c r="G567" s="3" t="s">
        <v>393</v>
      </c>
      <c r="H567" s="17"/>
      <c r="I567" s="8" t="s">
        <v>789</v>
      </c>
    </row>
    <row r="568" spans="1:10">
      <c r="A568" s="17"/>
      <c r="B568" s="17"/>
      <c r="C568" s="17"/>
      <c r="D568" s="17"/>
      <c r="E568" s="17"/>
      <c r="F568" s="50"/>
      <c r="G568" s="17"/>
      <c r="H568" s="17"/>
      <c r="I568" s="17"/>
    </row>
    <row r="569" spans="1:10">
      <c r="A569" s="3" t="s">
        <v>357</v>
      </c>
      <c r="B569" s="3" t="s">
        <v>398</v>
      </c>
      <c r="C569" s="3" t="s">
        <v>841</v>
      </c>
      <c r="D569" s="3" t="s">
        <v>357</v>
      </c>
      <c r="E569" s="3" t="s">
        <v>398</v>
      </c>
      <c r="F569" s="53" t="s">
        <v>399</v>
      </c>
      <c r="G569" s="3" t="s">
        <v>399</v>
      </c>
      <c r="H569" s="17"/>
      <c r="I569" s="22" t="s">
        <v>790</v>
      </c>
      <c r="J569" s="2"/>
    </row>
    <row r="570" spans="1:10">
      <c r="A570" s="17"/>
      <c r="B570" s="17"/>
      <c r="C570" s="17"/>
      <c r="D570" s="17"/>
      <c r="E570" s="17"/>
      <c r="F570" s="50"/>
      <c r="G570" s="17"/>
      <c r="H570" s="17"/>
      <c r="I570" s="17"/>
      <c r="J570" s="6"/>
    </row>
    <row r="571" spans="1:10">
      <c r="A571" s="3" t="s">
        <v>357</v>
      </c>
      <c r="B571" s="3" t="s">
        <v>398</v>
      </c>
      <c r="C571" s="3" t="s">
        <v>842</v>
      </c>
      <c r="D571" s="3" t="s">
        <v>357</v>
      </c>
      <c r="E571" s="3" t="s">
        <v>398</v>
      </c>
      <c r="F571" s="53" t="s">
        <v>399</v>
      </c>
      <c r="G571" s="3" t="s">
        <v>399</v>
      </c>
      <c r="H571" s="17"/>
      <c r="I571" s="22" t="s">
        <v>790</v>
      </c>
      <c r="J571" s="6"/>
    </row>
    <row r="572" spans="1:10">
      <c r="A572" s="17"/>
      <c r="B572" s="17"/>
      <c r="C572" s="17"/>
      <c r="D572" s="17"/>
      <c r="E572" s="17"/>
      <c r="F572" s="50"/>
      <c r="G572" s="17"/>
      <c r="H572" s="17"/>
      <c r="I572" s="17"/>
      <c r="J572" s="6"/>
    </row>
    <row r="573" spans="1:10">
      <c r="A573" s="3" t="s">
        <v>357</v>
      </c>
      <c r="B573" s="3" t="s">
        <v>398</v>
      </c>
      <c r="C573" s="3" t="s">
        <v>843</v>
      </c>
      <c r="D573" s="3" t="s">
        <v>357</v>
      </c>
      <c r="E573" s="3" t="s">
        <v>398</v>
      </c>
      <c r="F573" s="53" t="s">
        <v>398</v>
      </c>
      <c r="G573" s="3" t="s">
        <v>398</v>
      </c>
      <c r="H573" s="17"/>
      <c r="I573" s="22" t="s">
        <v>790</v>
      </c>
      <c r="J573" s="6"/>
    </row>
    <row r="574" spans="1:10">
      <c r="A574" s="17"/>
      <c r="B574" s="17"/>
      <c r="C574" s="17"/>
      <c r="D574" s="17"/>
      <c r="E574" s="17"/>
      <c r="F574" s="50"/>
      <c r="G574" s="17"/>
      <c r="H574" s="17"/>
      <c r="I574" s="17"/>
      <c r="J574" s="6"/>
    </row>
    <row r="575" spans="1:10">
      <c r="A575" s="3" t="s">
        <v>357</v>
      </c>
      <c r="B575" s="3" t="s">
        <v>398</v>
      </c>
      <c r="C575" s="3" t="s">
        <v>844</v>
      </c>
      <c r="D575" s="49" t="s">
        <v>357</v>
      </c>
      <c r="E575" s="49" t="s">
        <v>398</v>
      </c>
      <c r="F575" s="49" t="str">
        <f>IF($I575="T",$G575,$J575)</f>
        <v>아베오</v>
      </c>
      <c r="G575" s="3" t="s">
        <v>341</v>
      </c>
      <c r="H575" s="17"/>
      <c r="I575" s="22" t="s">
        <v>790</v>
      </c>
      <c r="J575" s="54" t="s">
        <v>398</v>
      </c>
    </row>
    <row r="576" spans="1:10">
      <c r="A576" s="17"/>
      <c r="B576" s="17"/>
      <c r="C576" s="17"/>
      <c r="D576" s="17"/>
      <c r="E576" s="17"/>
      <c r="F576" s="50"/>
      <c r="G576" s="17"/>
      <c r="H576" s="17"/>
      <c r="I576" s="17"/>
    </row>
    <row r="577" spans="1:9">
      <c r="A577" s="3" t="s">
        <v>357</v>
      </c>
      <c r="B577" s="3" t="s">
        <v>401</v>
      </c>
      <c r="C577" s="3" t="s">
        <v>401</v>
      </c>
      <c r="D577" s="3" t="s">
        <v>357</v>
      </c>
      <c r="E577" s="3" t="s">
        <v>401</v>
      </c>
      <c r="F577" s="49" t="str">
        <f>IF($I577="T",$G577,$J577)</f>
        <v>알페온</v>
      </c>
      <c r="G577" s="3" t="s">
        <v>401</v>
      </c>
      <c r="H577" s="17"/>
      <c r="I577" s="8" t="s">
        <v>789</v>
      </c>
    </row>
    <row r="578" spans="1:9">
      <c r="A578" s="17"/>
      <c r="B578" s="17"/>
      <c r="C578" s="17"/>
      <c r="D578" s="17"/>
      <c r="E578" s="17"/>
      <c r="F578" s="50"/>
      <c r="G578" s="17"/>
      <c r="H578" s="17"/>
      <c r="I578" s="17"/>
    </row>
    <row r="579" spans="1:9">
      <c r="A579" s="3" t="s">
        <v>357</v>
      </c>
      <c r="B579" s="3" t="s">
        <v>403</v>
      </c>
      <c r="C579" s="3" t="s">
        <v>403</v>
      </c>
      <c r="D579" s="3" t="s">
        <v>357</v>
      </c>
      <c r="E579" s="3" t="s">
        <v>403</v>
      </c>
      <c r="F579" s="49" t="str">
        <f>IF($I579="T",$G579,$J579)</f>
        <v>올란도</v>
      </c>
      <c r="G579" s="3" t="s">
        <v>403</v>
      </c>
      <c r="H579" s="17"/>
      <c r="I579" s="8" t="s">
        <v>789</v>
      </c>
    </row>
    <row r="580" spans="1:9">
      <c r="A580" s="17"/>
      <c r="B580" s="17"/>
      <c r="C580" s="17"/>
      <c r="D580" s="17"/>
      <c r="E580" s="17"/>
      <c r="F580" s="50"/>
      <c r="G580" s="17"/>
      <c r="H580" s="17"/>
      <c r="I580" s="17"/>
    </row>
    <row r="581" spans="1:9">
      <c r="A581" s="3" t="s">
        <v>357</v>
      </c>
      <c r="B581" s="3" t="s">
        <v>404</v>
      </c>
      <c r="C581" s="3" t="s">
        <v>405</v>
      </c>
      <c r="D581" s="3" t="s">
        <v>357</v>
      </c>
      <c r="E581" s="3" t="s">
        <v>404</v>
      </c>
      <c r="F581" s="49" t="str">
        <f>IF($I581="T",$G581,$J581)</f>
        <v>윈스톰 맥스</v>
      </c>
      <c r="G581" s="3" t="s">
        <v>405</v>
      </c>
      <c r="H581" s="17"/>
      <c r="I581" s="8" t="s">
        <v>789</v>
      </c>
    </row>
    <row r="582" spans="1:9">
      <c r="A582" s="17"/>
      <c r="B582" s="17"/>
      <c r="C582" s="17"/>
      <c r="D582" s="17"/>
      <c r="E582" s="17"/>
      <c r="F582" s="50"/>
      <c r="G582" s="17"/>
      <c r="H582" s="17"/>
      <c r="I582" s="17"/>
    </row>
    <row r="583" spans="1:9">
      <c r="A583" s="3" t="s">
        <v>357</v>
      </c>
      <c r="B583" s="3" t="s">
        <v>404</v>
      </c>
      <c r="C583" s="3" t="s">
        <v>404</v>
      </c>
      <c r="D583" s="3" t="s">
        <v>357</v>
      </c>
      <c r="E583" s="3" t="s">
        <v>404</v>
      </c>
      <c r="F583" s="49" t="str">
        <f>IF($I583="T",$G583,$J583)</f>
        <v>윈스톰</v>
      </c>
      <c r="G583" s="3" t="s">
        <v>404</v>
      </c>
      <c r="H583" s="17"/>
      <c r="I583" s="8" t="s">
        <v>789</v>
      </c>
    </row>
    <row r="584" spans="1:9">
      <c r="A584" s="17"/>
      <c r="B584" s="17"/>
      <c r="C584" s="17"/>
      <c r="D584" s="17"/>
      <c r="E584" s="17"/>
      <c r="F584" s="50"/>
      <c r="G584" s="17"/>
      <c r="H584" s="17"/>
      <c r="I584" s="17"/>
    </row>
    <row r="585" spans="1:9">
      <c r="A585" s="3" t="s">
        <v>357</v>
      </c>
      <c r="B585" s="3" t="s">
        <v>406</v>
      </c>
      <c r="C585" s="3" t="s">
        <v>406</v>
      </c>
      <c r="D585" s="3" t="s">
        <v>357</v>
      </c>
      <c r="E585" s="3" t="s">
        <v>406</v>
      </c>
      <c r="F585" s="49" t="str">
        <f>IF($I585="T",$G585,$J585)</f>
        <v>이쿼녹스</v>
      </c>
      <c r="G585" s="3" t="s">
        <v>406</v>
      </c>
      <c r="H585" s="17"/>
      <c r="I585" s="8" t="s">
        <v>789</v>
      </c>
    </row>
    <row r="586" spans="1:9">
      <c r="A586" s="17"/>
      <c r="B586" s="17"/>
      <c r="C586" s="17"/>
      <c r="D586" s="17"/>
      <c r="E586" s="17"/>
      <c r="F586" s="50"/>
      <c r="G586" s="17"/>
      <c r="H586" s="17"/>
      <c r="I586" s="17"/>
    </row>
    <row r="587" spans="1:9">
      <c r="A587" s="3" t="s">
        <v>357</v>
      </c>
      <c r="B587" s="3" t="s">
        <v>407</v>
      </c>
      <c r="C587" s="3" t="s">
        <v>407</v>
      </c>
      <c r="D587" s="3" t="s">
        <v>357</v>
      </c>
      <c r="E587" s="3" t="s">
        <v>407</v>
      </c>
      <c r="F587" s="49" t="str">
        <f>IF($I587="T",$G587,$J587)</f>
        <v>임팔라</v>
      </c>
      <c r="G587" s="3" t="s">
        <v>407</v>
      </c>
      <c r="H587" s="17"/>
      <c r="I587" s="8" t="s">
        <v>789</v>
      </c>
    </row>
    <row r="588" spans="1:9">
      <c r="A588" s="17"/>
      <c r="B588" s="17"/>
      <c r="C588" s="17"/>
      <c r="D588" s="17"/>
      <c r="E588" s="17"/>
      <c r="F588" s="50"/>
      <c r="G588" s="17"/>
      <c r="H588" s="17"/>
      <c r="I588" s="17"/>
    </row>
    <row r="589" spans="1:9">
      <c r="A589" s="3" t="s">
        <v>357</v>
      </c>
      <c r="B589" s="3" t="s">
        <v>409</v>
      </c>
      <c r="C589" s="3" t="s">
        <v>410</v>
      </c>
      <c r="D589" s="3" t="s">
        <v>357</v>
      </c>
      <c r="E589" s="3" t="s">
        <v>409</v>
      </c>
      <c r="F589" s="49" t="str">
        <f>IF($I589="T",$G589,$J589)</f>
        <v>젠트라 X</v>
      </c>
      <c r="G589" s="3" t="s">
        <v>410</v>
      </c>
      <c r="H589" s="17"/>
      <c r="I589" s="8" t="s">
        <v>789</v>
      </c>
    </row>
    <row r="590" spans="1:9">
      <c r="A590" s="17"/>
      <c r="B590" s="17"/>
      <c r="C590" s="17"/>
      <c r="D590" s="17"/>
      <c r="E590" s="17"/>
      <c r="F590" s="50"/>
      <c r="G590" s="17"/>
      <c r="H590" s="17"/>
      <c r="I590" s="17"/>
    </row>
    <row r="591" spans="1:9">
      <c r="A591" s="3" t="s">
        <v>357</v>
      </c>
      <c r="B591" s="3" t="s">
        <v>409</v>
      </c>
      <c r="C591" s="3" t="s">
        <v>409</v>
      </c>
      <c r="D591" s="3" t="s">
        <v>357</v>
      </c>
      <c r="E591" s="3" t="s">
        <v>409</v>
      </c>
      <c r="F591" s="49" t="str">
        <f>IF($I591="T",$G591,$J591)</f>
        <v>젠트라</v>
      </c>
      <c r="G591" s="3" t="s">
        <v>409</v>
      </c>
      <c r="H591" s="17"/>
      <c r="I591" s="8" t="s">
        <v>789</v>
      </c>
    </row>
    <row r="592" spans="1:9">
      <c r="A592" s="17"/>
      <c r="B592" s="17"/>
      <c r="C592" s="17"/>
      <c r="D592" s="17"/>
      <c r="E592" s="17"/>
      <c r="F592" s="50"/>
      <c r="G592" s="17"/>
      <c r="H592" s="17"/>
      <c r="I592" s="17"/>
    </row>
    <row r="593" spans="1:9">
      <c r="A593" s="3" t="s">
        <v>357</v>
      </c>
      <c r="B593" s="3" t="s">
        <v>411</v>
      </c>
      <c r="C593" s="3" t="s">
        <v>413</v>
      </c>
      <c r="D593" s="3" t="s">
        <v>357</v>
      </c>
      <c r="E593" s="3" t="s">
        <v>411</v>
      </c>
      <c r="F593" s="49" t="str">
        <f>IF($I593="T",$G593,$J593)</f>
        <v>더 뉴 카마로</v>
      </c>
      <c r="G593" s="3" t="s">
        <v>413</v>
      </c>
      <c r="H593" s="17"/>
      <c r="I593" s="8" t="s">
        <v>789</v>
      </c>
    </row>
    <row r="594" spans="1:9">
      <c r="A594" s="17"/>
      <c r="B594" s="17"/>
      <c r="C594" s="17"/>
      <c r="D594" s="17"/>
      <c r="E594" s="17"/>
      <c r="F594" s="50"/>
      <c r="G594" s="17"/>
      <c r="H594" s="17"/>
      <c r="I594" s="17"/>
    </row>
    <row r="595" spans="1:9">
      <c r="A595" s="3" t="s">
        <v>357</v>
      </c>
      <c r="B595" s="3" t="s">
        <v>411</v>
      </c>
      <c r="C595" s="3" t="s">
        <v>412</v>
      </c>
      <c r="D595" s="3" t="s">
        <v>357</v>
      </c>
      <c r="E595" s="3" t="s">
        <v>411</v>
      </c>
      <c r="F595" s="49" t="str">
        <f>IF($I595="T",$G595,$J595)</f>
        <v>올 뉴 카마로</v>
      </c>
      <c r="G595" s="3" t="s">
        <v>412</v>
      </c>
      <c r="H595" s="17"/>
      <c r="I595" s="8" t="s">
        <v>789</v>
      </c>
    </row>
    <row r="596" spans="1:9">
      <c r="A596" s="17"/>
      <c r="B596" s="17"/>
      <c r="C596" s="17"/>
      <c r="D596" s="17"/>
      <c r="E596" s="17"/>
      <c r="F596" s="50"/>
      <c r="G596" s="17"/>
      <c r="H596" s="17"/>
      <c r="I596" s="17"/>
    </row>
    <row r="597" spans="1:9">
      <c r="A597" s="3" t="s">
        <v>357</v>
      </c>
      <c r="B597" s="3" t="s">
        <v>411</v>
      </c>
      <c r="C597" s="3" t="s">
        <v>411</v>
      </c>
      <c r="D597" s="3" t="s">
        <v>357</v>
      </c>
      <c r="E597" s="3" t="s">
        <v>411</v>
      </c>
      <c r="F597" s="49" t="str">
        <f>IF($I597="T",$G597,$J597)</f>
        <v>카마로</v>
      </c>
      <c r="G597" s="3" t="s">
        <v>411</v>
      </c>
      <c r="H597" s="17"/>
      <c r="I597" s="8" t="s">
        <v>789</v>
      </c>
    </row>
    <row r="598" spans="1:9">
      <c r="A598" s="17"/>
      <c r="B598" s="17"/>
      <c r="C598" s="17"/>
      <c r="D598" s="17"/>
      <c r="E598" s="17"/>
      <c r="F598" s="50"/>
      <c r="G598" s="17"/>
      <c r="H598" s="17"/>
      <c r="I598" s="17"/>
    </row>
    <row r="599" spans="1:9">
      <c r="A599" s="3" t="s">
        <v>357</v>
      </c>
      <c r="B599" s="3" t="s">
        <v>415</v>
      </c>
      <c r="C599" s="3" t="s">
        <v>415</v>
      </c>
      <c r="D599" s="3" t="s">
        <v>357</v>
      </c>
      <c r="E599" s="3" t="s">
        <v>415</v>
      </c>
      <c r="F599" s="49" t="str">
        <f>IF($I599="T",$G599,$J599)</f>
        <v>캡티바</v>
      </c>
      <c r="G599" s="3" t="s">
        <v>415</v>
      </c>
      <c r="H599" s="17"/>
      <c r="I599" s="8" t="s">
        <v>789</v>
      </c>
    </row>
    <row r="600" spans="1:9">
      <c r="A600" s="17"/>
      <c r="B600" s="17"/>
      <c r="C600" s="17"/>
      <c r="D600" s="17"/>
      <c r="E600" s="17"/>
      <c r="F600" s="50"/>
      <c r="G600" s="17"/>
      <c r="H600" s="17"/>
      <c r="I600" s="17"/>
    </row>
    <row r="601" spans="1:9">
      <c r="A601" s="3" t="s">
        <v>357</v>
      </c>
      <c r="B601" s="3" t="s">
        <v>416</v>
      </c>
      <c r="C601" s="3" t="s">
        <v>417</v>
      </c>
      <c r="D601" s="3" t="s">
        <v>357</v>
      </c>
      <c r="E601" s="3" t="s">
        <v>416</v>
      </c>
      <c r="F601" s="49" t="str">
        <f>IF($I601="T",$G601,$J601)</f>
        <v>리얼 뉴 콜로라도</v>
      </c>
      <c r="G601" s="3" t="s">
        <v>417</v>
      </c>
      <c r="H601" s="17"/>
      <c r="I601" s="8" t="s">
        <v>789</v>
      </c>
    </row>
    <row r="602" spans="1:9">
      <c r="A602" s="17"/>
      <c r="B602" s="17"/>
      <c r="C602" s="17"/>
      <c r="D602" s="17"/>
      <c r="E602" s="17"/>
      <c r="F602" s="50"/>
      <c r="G602" s="17"/>
      <c r="H602" s="17"/>
      <c r="I602" s="17"/>
    </row>
    <row r="603" spans="1:9">
      <c r="A603" s="3" t="s">
        <v>357</v>
      </c>
      <c r="B603" s="3" t="s">
        <v>416</v>
      </c>
      <c r="C603" s="3" t="s">
        <v>416</v>
      </c>
      <c r="D603" s="3" t="s">
        <v>357</v>
      </c>
      <c r="E603" s="3" t="s">
        <v>416</v>
      </c>
      <c r="F603" s="49" t="str">
        <f>IF($I603="T",$G603,$J603)</f>
        <v>콜로라도</v>
      </c>
      <c r="G603" s="3" t="s">
        <v>416</v>
      </c>
      <c r="H603" s="17"/>
      <c r="I603" s="8" t="s">
        <v>789</v>
      </c>
    </row>
    <row r="604" spans="1:9">
      <c r="A604" s="17"/>
      <c r="B604" s="17"/>
      <c r="C604" s="17"/>
      <c r="D604" s="17"/>
      <c r="E604" s="17"/>
      <c r="F604" s="50"/>
      <c r="G604" s="17"/>
      <c r="H604" s="17"/>
      <c r="I604" s="17"/>
    </row>
    <row r="605" spans="1:9">
      <c r="A605" s="3" t="s">
        <v>357</v>
      </c>
      <c r="B605" s="3" t="s">
        <v>418</v>
      </c>
      <c r="C605" s="3" t="s">
        <v>418</v>
      </c>
      <c r="D605" s="3" t="s">
        <v>357</v>
      </c>
      <c r="E605" s="3" t="s">
        <v>418</v>
      </c>
      <c r="F605" s="49" t="str">
        <f>IF($I605="T",$G605,$J605)</f>
        <v>콜벳</v>
      </c>
      <c r="G605" s="3" t="s">
        <v>418</v>
      </c>
      <c r="H605" s="17"/>
      <c r="I605" s="8" t="s">
        <v>789</v>
      </c>
    </row>
    <row r="606" spans="1:9">
      <c r="A606" s="17"/>
      <c r="B606" s="17"/>
      <c r="C606" s="17"/>
      <c r="D606" s="17"/>
      <c r="E606" s="17"/>
      <c r="F606" s="50"/>
      <c r="G606" s="17"/>
      <c r="H606" s="17"/>
      <c r="I606" s="17"/>
    </row>
    <row r="607" spans="1:9">
      <c r="A607" s="3" t="s">
        <v>357</v>
      </c>
      <c r="B607" s="3" t="s">
        <v>419</v>
      </c>
      <c r="C607" s="3" t="s">
        <v>421</v>
      </c>
      <c r="D607" s="3" t="s">
        <v>357</v>
      </c>
      <c r="E607" s="3" t="s">
        <v>419</v>
      </c>
      <c r="F607" s="49" t="str">
        <f>IF($I607="T",$G607,$J607)</f>
        <v>올 뉴 크루즈</v>
      </c>
      <c r="G607" s="3" t="s">
        <v>421</v>
      </c>
      <c r="H607" s="17"/>
      <c r="I607" s="8" t="s">
        <v>789</v>
      </c>
    </row>
    <row r="608" spans="1:9">
      <c r="A608" s="17"/>
      <c r="B608" s="17"/>
      <c r="C608" s="17"/>
      <c r="D608" s="17"/>
      <c r="E608" s="17"/>
      <c r="F608" s="50"/>
      <c r="G608" s="17"/>
      <c r="H608" s="17"/>
      <c r="I608" s="17"/>
    </row>
    <row r="609" spans="1:9">
      <c r="A609" s="3" t="s">
        <v>357</v>
      </c>
      <c r="B609" s="3" t="s">
        <v>419</v>
      </c>
      <c r="C609" s="3" t="s">
        <v>420</v>
      </c>
      <c r="D609" s="3" t="s">
        <v>357</v>
      </c>
      <c r="E609" s="3" t="s">
        <v>419</v>
      </c>
      <c r="F609" s="49" t="str">
        <f>IF($I609="T",$G609,$J609)</f>
        <v>어메이징 뉴 크루즈</v>
      </c>
      <c r="G609" s="3" t="s">
        <v>420</v>
      </c>
      <c r="H609" s="17"/>
      <c r="I609" s="8" t="s">
        <v>789</v>
      </c>
    </row>
    <row r="610" spans="1:9">
      <c r="A610" s="17"/>
      <c r="B610" s="17"/>
      <c r="C610" s="17"/>
      <c r="D610" s="17"/>
      <c r="E610" s="17"/>
      <c r="F610" s="50"/>
      <c r="G610" s="17"/>
      <c r="H610" s="17"/>
      <c r="I610" s="17"/>
    </row>
    <row r="611" spans="1:9">
      <c r="A611" s="3" t="s">
        <v>357</v>
      </c>
      <c r="B611" s="3" t="s">
        <v>419</v>
      </c>
      <c r="C611" s="3" t="s">
        <v>845</v>
      </c>
      <c r="D611" s="3" t="s">
        <v>357</v>
      </c>
      <c r="E611" s="3" t="s">
        <v>419</v>
      </c>
      <c r="F611" s="49" t="str">
        <f>IF($I611="T",$G611,$J611)</f>
        <v>어메이징 뉴 크루즈5</v>
      </c>
      <c r="G611" s="3" t="s">
        <v>423</v>
      </c>
      <c r="H611" s="17"/>
      <c r="I611" s="8" t="s">
        <v>789</v>
      </c>
    </row>
    <row r="612" spans="1:9">
      <c r="A612" s="17"/>
      <c r="B612" s="17"/>
      <c r="C612" s="17"/>
      <c r="D612" s="17"/>
      <c r="E612" s="17"/>
      <c r="F612" s="50"/>
      <c r="G612" s="17"/>
      <c r="H612" s="17"/>
      <c r="I612" s="17"/>
    </row>
    <row r="613" spans="1:9">
      <c r="A613" s="3" t="s">
        <v>357</v>
      </c>
      <c r="B613" s="3" t="s">
        <v>419</v>
      </c>
      <c r="C613" s="3" t="s">
        <v>422</v>
      </c>
      <c r="D613" s="3" t="s">
        <v>357</v>
      </c>
      <c r="E613" s="3" t="s">
        <v>419</v>
      </c>
      <c r="F613" s="49" t="str">
        <f>IF($I613="T",$G613,$J613)</f>
        <v>크루즈5</v>
      </c>
      <c r="G613" s="3" t="s">
        <v>422</v>
      </c>
      <c r="H613" s="17"/>
      <c r="I613" s="8" t="s">
        <v>789</v>
      </c>
    </row>
    <row r="614" spans="1:9">
      <c r="A614" s="17"/>
      <c r="B614" s="17"/>
      <c r="C614" s="17"/>
      <c r="D614" s="17"/>
      <c r="E614" s="17"/>
      <c r="F614" s="50"/>
      <c r="G614" s="17"/>
      <c r="H614" s="17"/>
      <c r="I614" s="17"/>
    </row>
    <row r="615" spans="1:9">
      <c r="A615" s="3" t="s">
        <v>357</v>
      </c>
      <c r="B615" s="3" t="s">
        <v>419</v>
      </c>
      <c r="C615" s="3" t="s">
        <v>419</v>
      </c>
      <c r="D615" s="3" t="s">
        <v>357</v>
      </c>
      <c r="E615" s="3" t="s">
        <v>419</v>
      </c>
      <c r="F615" s="49" t="str">
        <f>IF($I615="T",$G615,$J615)</f>
        <v>크루즈</v>
      </c>
      <c r="G615" s="3" t="s">
        <v>419</v>
      </c>
      <c r="H615" s="17"/>
      <c r="I615" s="8" t="s">
        <v>789</v>
      </c>
    </row>
    <row r="616" spans="1:9">
      <c r="A616" s="17"/>
      <c r="B616" s="17"/>
      <c r="C616" s="17"/>
      <c r="D616" s="17"/>
      <c r="E616" s="17"/>
      <c r="F616" s="50"/>
      <c r="G616" s="17"/>
      <c r="H616" s="17"/>
      <c r="I616" s="17"/>
    </row>
    <row r="617" spans="1:9">
      <c r="A617" s="3" t="s">
        <v>357</v>
      </c>
      <c r="B617" s="3" t="s">
        <v>424</v>
      </c>
      <c r="C617" s="3" t="s">
        <v>425</v>
      </c>
      <c r="D617" s="3" t="s">
        <v>357</v>
      </c>
      <c r="E617" s="3" t="s">
        <v>424</v>
      </c>
      <c r="F617" s="49" t="str">
        <f>IF($I617="T",$G617,$J617)</f>
        <v>토스카 프리미엄6</v>
      </c>
      <c r="G617" s="3" t="s">
        <v>425</v>
      </c>
      <c r="H617" s="17"/>
      <c r="I617" s="8" t="s">
        <v>789</v>
      </c>
    </row>
    <row r="618" spans="1:9">
      <c r="A618" s="17"/>
      <c r="B618" s="17"/>
      <c r="C618" s="17"/>
      <c r="D618" s="17"/>
      <c r="E618" s="17"/>
      <c r="F618" s="50"/>
      <c r="G618" s="17"/>
      <c r="H618" s="17"/>
      <c r="I618" s="17"/>
    </row>
    <row r="619" spans="1:9">
      <c r="A619" s="3" t="s">
        <v>357</v>
      </c>
      <c r="B619" s="3" t="s">
        <v>424</v>
      </c>
      <c r="C619" s="3" t="s">
        <v>424</v>
      </c>
      <c r="D619" s="3" t="s">
        <v>357</v>
      </c>
      <c r="E619" s="3" t="s">
        <v>424</v>
      </c>
      <c r="F619" s="49" t="str">
        <f>IF($I619="T",$G619,$J619)</f>
        <v>토스카</v>
      </c>
      <c r="G619" s="3" t="s">
        <v>424</v>
      </c>
      <c r="H619" s="17"/>
      <c r="I619" s="8" t="s">
        <v>789</v>
      </c>
    </row>
    <row r="620" spans="1:9">
      <c r="A620" s="17"/>
      <c r="B620" s="17"/>
      <c r="C620" s="17"/>
      <c r="D620" s="17"/>
      <c r="E620" s="17"/>
      <c r="F620" s="50"/>
      <c r="G620" s="17"/>
      <c r="H620" s="17"/>
      <c r="I620" s="17"/>
    </row>
    <row r="621" spans="1:9">
      <c r="A621" s="3" t="s">
        <v>357</v>
      </c>
      <c r="B621" s="3" t="s">
        <v>426</v>
      </c>
      <c r="C621" s="3" t="s">
        <v>426</v>
      </c>
      <c r="D621" s="3" t="s">
        <v>357</v>
      </c>
      <c r="E621" s="3" t="s">
        <v>426</v>
      </c>
      <c r="F621" s="49" t="str">
        <f>IF($I621="T",$G621,$J621)</f>
        <v>트래버스</v>
      </c>
      <c r="G621" s="3" t="s">
        <v>426</v>
      </c>
      <c r="H621" s="17"/>
      <c r="I621" s="8" t="s">
        <v>789</v>
      </c>
    </row>
    <row r="622" spans="1:9">
      <c r="A622" s="17"/>
      <c r="B622" s="17"/>
      <c r="C622" s="17"/>
      <c r="D622" s="17"/>
      <c r="E622" s="17"/>
      <c r="F622" s="50"/>
      <c r="G622" s="17"/>
      <c r="H622" s="17"/>
      <c r="I622" s="17"/>
    </row>
    <row r="623" spans="1:9">
      <c r="A623" s="3" t="s">
        <v>357</v>
      </c>
      <c r="B623" s="3" t="s">
        <v>427</v>
      </c>
      <c r="C623" s="3" t="s">
        <v>428</v>
      </c>
      <c r="D623" s="3" t="s">
        <v>357</v>
      </c>
      <c r="E623" s="3" t="s">
        <v>427</v>
      </c>
      <c r="F623" s="49" t="str">
        <f>IF($I623="T",$G623,$J623)</f>
        <v>더 뉴 트랙스</v>
      </c>
      <c r="G623" s="3" t="s">
        <v>428</v>
      </c>
      <c r="H623" s="17"/>
      <c r="I623" s="8" t="s">
        <v>789</v>
      </c>
    </row>
    <row r="624" spans="1:9">
      <c r="A624" s="17"/>
      <c r="B624" s="17"/>
      <c r="C624" s="17"/>
      <c r="D624" s="17"/>
      <c r="E624" s="17"/>
      <c r="F624" s="50"/>
      <c r="G624" s="17"/>
      <c r="H624" s="17"/>
      <c r="I624" s="17"/>
    </row>
    <row r="625" spans="1:10">
      <c r="A625" s="3" t="s">
        <v>357</v>
      </c>
      <c r="B625" s="3" t="s">
        <v>427</v>
      </c>
      <c r="C625" s="3" t="s">
        <v>427</v>
      </c>
      <c r="D625" s="3" t="s">
        <v>357</v>
      </c>
      <c r="E625" s="3" t="s">
        <v>427</v>
      </c>
      <c r="F625" s="49" t="str">
        <f>IF($I625="T",$G625,$J625)</f>
        <v>트랙스</v>
      </c>
      <c r="G625" s="3" t="s">
        <v>427</v>
      </c>
      <c r="H625" s="17"/>
      <c r="I625" s="8" t="s">
        <v>789</v>
      </c>
    </row>
    <row r="626" spans="1:10">
      <c r="A626" s="17"/>
      <c r="B626" s="17"/>
      <c r="C626" s="17"/>
      <c r="D626" s="17"/>
      <c r="E626" s="17"/>
      <c r="F626" s="50"/>
      <c r="G626" s="17"/>
      <c r="H626" s="17"/>
      <c r="I626" s="17"/>
    </row>
    <row r="627" spans="1:10">
      <c r="A627" s="3" t="s">
        <v>357</v>
      </c>
      <c r="B627" s="3" t="s">
        <v>429</v>
      </c>
      <c r="C627" s="3" t="s">
        <v>429</v>
      </c>
      <c r="D627" s="3" t="s">
        <v>357</v>
      </c>
      <c r="E627" s="3" t="s">
        <v>429</v>
      </c>
      <c r="F627" s="49" t="str">
        <f>IF($I627="T",$G627,$J627)</f>
        <v>트레일블레이저</v>
      </c>
      <c r="G627" s="3" t="s">
        <v>429</v>
      </c>
      <c r="H627" s="17"/>
      <c r="I627" s="8" t="s">
        <v>789</v>
      </c>
    </row>
    <row r="628" spans="1:10">
      <c r="A628" s="17"/>
      <c r="B628" s="17"/>
      <c r="C628" s="17"/>
      <c r="D628" s="17"/>
      <c r="E628" s="17"/>
      <c r="F628" s="50"/>
      <c r="G628" s="17"/>
      <c r="H628" s="17"/>
      <c r="I628" s="17"/>
    </row>
    <row r="629" spans="1:10">
      <c r="A629" s="3" t="s">
        <v>434</v>
      </c>
      <c r="B629" s="3" t="s">
        <v>443</v>
      </c>
      <c r="C629" s="3" t="s">
        <v>445</v>
      </c>
      <c r="D629" s="3" t="s">
        <v>434</v>
      </c>
      <c r="E629" s="3" t="s">
        <v>443</v>
      </c>
      <c r="F629" s="49" t="str">
        <f>IF($I629="T",$G629,$J629)</f>
        <v>SM3 네오</v>
      </c>
      <c r="G629" s="3" t="s">
        <v>445</v>
      </c>
      <c r="H629" s="17"/>
      <c r="I629" s="8" t="s">
        <v>789</v>
      </c>
    </row>
    <row r="630" spans="1:10">
      <c r="A630" s="17"/>
      <c r="B630" s="17"/>
      <c r="C630" s="17"/>
      <c r="D630" s="17"/>
      <c r="E630" s="17"/>
      <c r="F630" s="50"/>
      <c r="G630" s="17"/>
      <c r="H630" s="17"/>
      <c r="I630" s="17"/>
    </row>
    <row r="631" spans="1:10">
      <c r="A631" s="3" t="s">
        <v>434</v>
      </c>
      <c r="B631" s="3" t="s">
        <v>443</v>
      </c>
      <c r="C631" s="3" t="s">
        <v>846</v>
      </c>
      <c r="D631" s="3" t="s">
        <v>434</v>
      </c>
      <c r="E631" s="3" t="s">
        <v>443</v>
      </c>
      <c r="F631" s="55" t="s">
        <v>447</v>
      </c>
      <c r="G631" s="3" t="s">
        <v>447</v>
      </c>
      <c r="H631" s="17"/>
      <c r="I631" s="22" t="s">
        <v>790</v>
      </c>
      <c r="J631" s="6"/>
    </row>
    <row r="632" spans="1:10">
      <c r="A632" s="17"/>
      <c r="B632" s="17"/>
      <c r="C632" s="17"/>
      <c r="D632" s="17"/>
      <c r="E632" s="17"/>
      <c r="F632" s="50"/>
      <c r="G632" s="17"/>
      <c r="H632" s="17"/>
      <c r="I632" s="17"/>
    </row>
    <row r="633" spans="1:10">
      <c r="A633" s="3" t="s">
        <v>434</v>
      </c>
      <c r="B633" s="3" t="s">
        <v>443</v>
      </c>
      <c r="C633" s="3" t="s">
        <v>444</v>
      </c>
      <c r="D633" s="3" t="s">
        <v>434</v>
      </c>
      <c r="E633" s="3" t="s">
        <v>443</v>
      </c>
      <c r="F633" s="49" t="str">
        <f>IF($I633="T",$G633,$J633)</f>
        <v>뉴SM3</v>
      </c>
      <c r="G633" s="3" t="s">
        <v>444</v>
      </c>
      <c r="H633" s="17"/>
      <c r="I633" s="8" t="s">
        <v>789</v>
      </c>
    </row>
    <row r="634" spans="1:10">
      <c r="A634" s="17"/>
      <c r="B634" s="17"/>
      <c r="C634" s="17"/>
      <c r="D634" s="17"/>
      <c r="E634" s="17"/>
      <c r="F634" s="50"/>
      <c r="G634" s="17"/>
      <c r="H634" s="17"/>
      <c r="I634" s="17"/>
    </row>
    <row r="635" spans="1:10">
      <c r="A635" s="3" t="s">
        <v>434</v>
      </c>
      <c r="B635" s="3" t="s">
        <v>443</v>
      </c>
      <c r="C635" s="3" t="s">
        <v>446</v>
      </c>
      <c r="D635" s="3" t="s">
        <v>434</v>
      </c>
      <c r="E635" s="3" t="s">
        <v>443</v>
      </c>
      <c r="F635" s="49" t="str">
        <f>IF($I635="T",$G635,$J635)</f>
        <v>SM3 뉴 제너레이션</v>
      </c>
      <c r="G635" s="3" t="s">
        <v>446</v>
      </c>
      <c r="H635" s="17"/>
      <c r="I635" s="8" t="s">
        <v>789</v>
      </c>
    </row>
    <row r="636" spans="1:10">
      <c r="A636" s="17"/>
      <c r="B636" s="17"/>
      <c r="C636" s="17"/>
      <c r="D636" s="17"/>
      <c r="E636" s="17"/>
      <c r="F636" s="50"/>
      <c r="G636" s="17"/>
      <c r="H636" s="17"/>
      <c r="I636" s="17"/>
    </row>
    <row r="637" spans="1:10">
      <c r="A637" s="3" t="s">
        <v>434</v>
      </c>
      <c r="B637" s="3" t="s">
        <v>443</v>
      </c>
      <c r="C637" s="3" t="s">
        <v>443</v>
      </c>
      <c r="D637" s="3" t="s">
        <v>434</v>
      </c>
      <c r="E637" s="3" t="s">
        <v>443</v>
      </c>
      <c r="F637" s="49" t="str">
        <f>IF($I637="T",$G637,$J637)</f>
        <v>SM3</v>
      </c>
      <c r="G637" s="3" t="s">
        <v>443</v>
      </c>
      <c r="H637" s="17"/>
      <c r="I637" s="8" t="s">
        <v>789</v>
      </c>
    </row>
    <row r="638" spans="1:10">
      <c r="A638" s="17"/>
      <c r="B638" s="17"/>
      <c r="C638" s="17"/>
      <c r="D638" s="17"/>
      <c r="E638" s="17"/>
      <c r="F638" s="50"/>
      <c r="G638" s="17"/>
      <c r="H638" s="17"/>
      <c r="I638" s="17"/>
    </row>
    <row r="639" spans="1:10">
      <c r="A639" s="3" t="s">
        <v>434</v>
      </c>
      <c r="B639" s="3" t="s">
        <v>448</v>
      </c>
      <c r="C639" s="3" t="s">
        <v>452</v>
      </c>
      <c r="D639" s="3" t="s">
        <v>434</v>
      </c>
      <c r="E639" s="3" t="s">
        <v>448</v>
      </c>
      <c r="F639" s="49" t="str">
        <f>IF($I639="T",$G639,$J639)</f>
        <v>SM5 노바</v>
      </c>
      <c r="G639" s="3" t="s">
        <v>452</v>
      </c>
      <c r="H639" s="17"/>
      <c r="I639" s="8" t="s">
        <v>789</v>
      </c>
    </row>
    <row r="640" spans="1:10">
      <c r="A640" s="17"/>
      <c r="B640" s="17"/>
      <c r="C640" s="17"/>
      <c r="D640" s="17"/>
      <c r="E640" s="17"/>
      <c r="F640" s="50"/>
      <c r="G640" s="17"/>
      <c r="H640" s="17"/>
      <c r="I640" s="17"/>
    </row>
    <row r="641" spans="1:9">
      <c r="A641" s="3" t="s">
        <v>434</v>
      </c>
      <c r="B641" s="3" t="s">
        <v>448</v>
      </c>
      <c r="C641" s="3" t="s">
        <v>451</v>
      </c>
      <c r="D641" s="3" t="s">
        <v>434</v>
      </c>
      <c r="E641" s="3" t="s">
        <v>448</v>
      </c>
      <c r="F641" s="49" t="str">
        <f>IF($I641="T",$G641,$J641)</f>
        <v>뉴SM5 플래티넘</v>
      </c>
      <c r="G641" s="3" t="s">
        <v>451</v>
      </c>
      <c r="H641" s="17"/>
      <c r="I641" s="8" t="s">
        <v>789</v>
      </c>
    </row>
    <row r="642" spans="1:9">
      <c r="A642" s="17"/>
      <c r="B642" s="17"/>
      <c r="C642" s="17"/>
      <c r="D642" s="17"/>
      <c r="E642" s="17"/>
      <c r="F642" s="50"/>
      <c r="G642" s="17"/>
      <c r="H642" s="17"/>
      <c r="I642" s="17"/>
    </row>
    <row r="643" spans="1:9">
      <c r="A643" s="3" t="s">
        <v>434</v>
      </c>
      <c r="B643" s="3" t="s">
        <v>448</v>
      </c>
      <c r="C643" s="3" t="s">
        <v>449</v>
      </c>
      <c r="D643" s="3" t="s">
        <v>434</v>
      </c>
      <c r="E643" s="3" t="s">
        <v>448</v>
      </c>
      <c r="F643" s="49" t="str">
        <f>IF($I643="T",$G643,$J643)</f>
        <v>뉴SM5(신형)</v>
      </c>
      <c r="G643" s="3" t="s">
        <v>449</v>
      </c>
      <c r="H643" s="17"/>
      <c r="I643" s="8" t="s">
        <v>789</v>
      </c>
    </row>
    <row r="644" spans="1:9">
      <c r="A644" s="17"/>
      <c r="B644" s="17"/>
      <c r="C644" s="17"/>
      <c r="D644" s="17"/>
      <c r="E644" s="17"/>
      <c r="F644" s="50"/>
      <c r="G644" s="17"/>
      <c r="H644" s="17"/>
      <c r="I644" s="17"/>
    </row>
    <row r="645" spans="1:9">
      <c r="A645" s="3" t="s">
        <v>434</v>
      </c>
      <c r="B645" s="3" t="s">
        <v>448</v>
      </c>
      <c r="C645" s="3" t="s">
        <v>450</v>
      </c>
      <c r="D645" s="3" t="s">
        <v>434</v>
      </c>
      <c r="E645" s="3" t="s">
        <v>448</v>
      </c>
      <c r="F645" s="49" t="str">
        <f>IF($I645="T",$G645,$J645)</f>
        <v>SM5 뉴 임프레션</v>
      </c>
      <c r="G645" s="3" t="s">
        <v>450</v>
      </c>
      <c r="H645" s="17"/>
      <c r="I645" s="8" t="s">
        <v>789</v>
      </c>
    </row>
    <row r="646" spans="1:9">
      <c r="A646" s="17"/>
      <c r="B646" s="17"/>
      <c r="C646" s="17"/>
      <c r="D646" s="17"/>
      <c r="E646" s="17"/>
      <c r="F646" s="50"/>
      <c r="G646" s="17"/>
      <c r="H646" s="17"/>
      <c r="I646" s="17"/>
    </row>
    <row r="647" spans="1:9">
      <c r="A647" s="3" t="s">
        <v>434</v>
      </c>
      <c r="B647" s="3" t="s">
        <v>448</v>
      </c>
      <c r="C647" s="3" t="s">
        <v>453</v>
      </c>
      <c r="D647" s="3" t="s">
        <v>434</v>
      </c>
      <c r="E647" s="3" t="s">
        <v>448</v>
      </c>
      <c r="F647" s="49" t="str">
        <f>IF($I647="T",$G647,$J647)</f>
        <v>뉴SM5</v>
      </c>
      <c r="G647" s="3" t="s">
        <v>453</v>
      </c>
      <c r="H647" s="17"/>
      <c r="I647" s="8" t="s">
        <v>789</v>
      </c>
    </row>
    <row r="648" spans="1:9">
      <c r="A648" s="17"/>
      <c r="B648" s="17"/>
      <c r="C648" s="17"/>
      <c r="D648" s="17"/>
      <c r="E648" s="17"/>
      <c r="F648" s="50"/>
      <c r="G648" s="17"/>
      <c r="H648" s="17"/>
      <c r="I648" s="17"/>
    </row>
    <row r="649" spans="1:9">
      <c r="A649" s="3" t="s">
        <v>434</v>
      </c>
      <c r="B649" s="3" t="s">
        <v>448</v>
      </c>
      <c r="C649" s="3" t="s">
        <v>448</v>
      </c>
      <c r="D649" s="3" t="s">
        <v>434</v>
      </c>
      <c r="E649" s="3" t="s">
        <v>448</v>
      </c>
      <c r="F649" s="49" t="str">
        <f>IF($I649="T",$G649,$J649)</f>
        <v>SM5</v>
      </c>
      <c r="G649" s="3" t="s">
        <v>448</v>
      </c>
      <c r="H649" s="17"/>
      <c r="I649" s="8" t="s">
        <v>789</v>
      </c>
    </row>
    <row r="650" spans="1:9">
      <c r="A650" s="17"/>
      <c r="B650" s="17"/>
      <c r="C650" s="17"/>
      <c r="D650" s="17"/>
      <c r="E650" s="17"/>
      <c r="F650" s="50"/>
      <c r="G650" s="17"/>
      <c r="H650" s="17"/>
      <c r="I650" s="17"/>
    </row>
    <row r="651" spans="1:9">
      <c r="A651" s="3" t="s">
        <v>434</v>
      </c>
      <c r="B651" s="3" t="s">
        <v>454</v>
      </c>
      <c r="C651" s="3" t="s">
        <v>455</v>
      </c>
      <c r="D651" s="3" t="s">
        <v>434</v>
      </c>
      <c r="E651" s="3" t="s">
        <v>454</v>
      </c>
      <c r="F651" s="49" t="str">
        <f>IF($I651="T",$G651,$J651)</f>
        <v>더 뉴 SM6</v>
      </c>
      <c r="G651" s="3" t="s">
        <v>455</v>
      </c>
      <c r="H651" s="17"/>
      <c r="I651" s="8" t="s">
        <v>789</v>
      </c>
    </row>
    <row r="652" spans="1:9">
      <c r="A652" s="17"/>
      <c r="B652" s="17"/>
      <c r="C652" s="17"/>
      <c r="D652" s="17"/>
      <c r="E652" s="17"/>
      <c r="F652" s="50"/>
      <c r="G652" s="17"/>
      <c r="H652" s="17"/>
      <c r="I652" s="17"/>
    </row>
    <row r="653" spans="1:9">
      <c r="A653" s="3" t="s">
        <v>434</v>
      </c>
      <c r="B653" s="3" t="s">
        <v>454</v>
      </c>
      <c r="C653" s="3" t="s">
        <v>454</v>
      </c>
      <c r="D653" s="3" t="s">
        <v>434</v>
      </c>
      <c r="E653" s="3" t="s">
        <v>454</v>
      </c>
      <c r="F653" s="49" t="str">
        <f>IF($I653="T",$G653,$J653)</f>
        <v>SM6</v>
      </c>
      <c r="G653" s="3" t="s">
        <v>454</v>
      </c>
      <c r="H653" s="17"/>
      <c r="I653" s="8" t="s">
        <v>789</v>
      </c>
    </row>
    <row r="654" spans="1:9">
      <c r="A654" s="17"/>
      <c r="B654" s="17"/>
      <c r="C654" s="17"/>
      <c r="D654" s="17"/>
      <c r="E654" s="17"/>
      <c r="F654" s="50"/>
      <c r="G654" s="17"/>
      <c r="H654" s="17"/>
      <c r="I654" s="17"/>
    </row>
    <row r="655" spans="1:9">
      <c r="A655" s="3" t="s">
        <v>434</v>
      </c>
      <c r="B655" s="3" t="s">
        <v>456</v>
      </c>
      <c r="C655" s="3" t="s">
        <v>457</v>
      </c>
      <c r="D655" s="3" t="s">
        <v>434</v>
      </c>
      <c r="E655" s="3" t="s">
        <v>456</v>
      </c>
      <c r="F655" s="49" t="str">
        <f>IF($I655="T",$G655,$J655)</f>
        <v>SM7 노바</v>
      </c>
      <c r="G655" s="3" t="s">
        <v>457</v>
      </c>
      <c r="H655" s="17"/>
      <c r="I655" s="8" t="s">
        <v>789</v>
      </c>
    </row>
    <row r="656" spans="1:9">
      <c r="A656" s="17"/>
      <c r="B656" s="17"/>
      <c r="C656" s="17"/>
      <c r="D656" s="17"/>
      <c r="E656" s="17"/>
      <c r="F656" s="50"/>
      <c r="G656" s="17"/>
      <c r="H656" s="17"/>
      <c r="I656" s="17"/>
    </row>
    <row r="657" spans="1:9">
      <c r="A657" s="3" t="s">
        <v>434</v>
      </c>
      <c r="B657" s="3" t="s">
        <v>456</v>
      </c>
      <c r="C657" s="3" t="s">
        <v>459</v>
      </c>
      <c r="D657" s="3" t="s">
        <v>434</v>
      </c>
      <c r="E657" s="3" t="s">
        <v>456</v>
      </c>
      <c r="F657" s="49" t="str">
        <f>IF($I657="T",$G657,$J657)</f>
        <v>All New SM7</v>
      </c>
      <c r="G657" s="3" t="s">
        <v>459</v>
      </c>
      <c r="H657" s="17"/>
      <c r="I657" s="8" t="s">
        <v>789</v>
      </c>
    </row>
    <row r="658" spans="1:9">
      <c r="A658" s="17"/>
      <c r="B658" s="17"/>
      <c r="C658" s="17"/>
      <c r="D658" s="17"/>
      <c r="E658" s="17"/>
      <c r="F658" s="50"/>
      <c r="G658" s="17"/>
      <c r="H658" s="17"/>
      <c r="I658" s="17"/>
    </row>
    <row r="659" spans="1:9">
      <c r="A659" s="3" t="s">
        <v>434</v>
      </c>
      <c r="B659" s="3" t="s">
        <v>456</v>
      </c>
      <c r="C659" s="3" t="s">
        <v>458</v>
      </c>
      <c r="D659" s="3" t="s">
        <v>434</v>
      </c>
      <c r="E659" s="3" t="s">
        <v>456</v>
      </c>
      <c r="F659" s="49" t="str">
        <f>IF($I659="T",$G659,$J659)</f>
        <v>SM7 New Art</v>
      </c>
      <c r="G659" s="3" t="s">
        <v>458</v>
      </c>
      <c r="H659" s="17"/>
      <c r="I659" s="8" t="s">
        <v>789</v>
      </c>
    </row>
    <row r="660" spans="1:9">
      <c r="A660" s="17"/>
      <c r="B660" s="17"/>
      <c r="C660" s="17"/>
      <c r="D660" s="17"/>
      <c r="E660" s="17"/>
      <c r="F660" s="50"/>
      <c r="G660" s="17"/>
      <c r="H660" s="17"/>
      <c r="I660" s="17"/>
    </row>
    <row r="661" spans="1:9">
      <c r="A661" s="3" t="s">
        <v>434</v>
      </c>
      <c r="B661" s="3" t="s">
        <v>456</v>
      </c>
      <c r="C661" s="3" t="s">
        <v>456</v>
      </c>
      <c r="D661" s="3" t="s">
        <v>434</v>
      </c>
      <c r="E661" s="3" t="s">
        <v>456</v>
      </c>
      <c r="F661" s="49" t="str">
        <f>IF($I661="T",$G661,$J661)</f>
        <v>SM7</v>
      </c>
      <c r="G661" s="3" t="s">
        <v>456</v>
      </c>
      <c r="H661" s="17"/>
      <c r="I661" s="8" t="s">
        <v>789</v>
      </c>
    </row>
    <row r="662" spans="1:9">
      <c r="A662" s="17"/>
      <c r="B662" s="17"/>
      <c r="C662" s="17"/>
      <c r="D662" s="17"/>
      <c r="E662" s="17"/>
      <c r="F662" s="50"/>
      <c r="G662" s="17"/>
      <c r="H662" s="17"/>
      <c r="I662" s="17"/>
    </row>
    <row r="663" spans="1:9">
      <c r="A663" s="3" t="s">
        <v>434</v>
      </c>
      <c r="B663" s="3" t="s">
        <v>435</v>
      </c>
      <c r="C663" s="3" t="s">
        <v>436</v>
      </c>
      <c r="D663" s="3" t="s">
        <v>434</v>
      </c>
      <c r="E663" s="3" t="s">
        <v>435</v>
      </c>
      <c r="F663" s="49" t="str">
        <f>IF($I663="T",$G663,$J663)</f>
        <v>뉴QM3</v>
      </c>
      <c r="G663" s="3" t="s">
        <v>436</v>
      </c>
      <c r="H663" s="17"/>
      <c r="I663" s="8" t="s">
        <v>789</v>
      </c>
    </row>
    <row r="664" spans="1:9">
      <c r="A664" s="17"/>
      <c r="B664" s="17"/>
      <c r="C664" s="17"/>
      <c r="D664" s="17"/>
      <c r="E664" s="17"/>
      <c r="F664" s="50"/>
      <c r="G664" s="17"/>
      <c r="H664" s="17"/>
      <c r="I664" s="17"/>
    </row>
    <row r="665" spans="1:9">
      <c r="A665" s="3" t="s">
        <v>434</v>
      </c>
      <c r="B665" s="3" t="s">
        <v>435</v>
      </c>
      <c r="C665" s="3" t="s">
        <v>435</v>
      </c>
      <c r="D665" s="3" t="s">
        <v>434</v>
      </c>
      <c r="E665" s="3" t="s">
        <v>435</v>
      </c>
      <c r="F665" s="49" t="str">
        <f>IF($I665="T",$G665,$J665)</f>
        <v>QM3</v>
      </c>
      <c r="G665" s="3" t="s">
        <v>435</v>
      </c>
      <c r="H665" s="17"/>
      <c r="I665" s="8" t="s">
        <v>789</v>
      </c>
    </row>
    <row r="666" spans="1:9">
      <c r="A666" s="17"/>
      <c r="B666" s="17"/>
      <c r="C666" s="17"/>
      <c r="D666" s="17"/>
      <c r="E666" s="17"/>
      <c r="F666" s="50"/>
      <c r="G666" s="17"/>
      <c r="H666" s="17"/>
      <c r="I666" s="17"/>
    </row>
    <row r="667" spans="1:9">
      <c r="A667" s="3" t="s">
        <v>434</v>
      </c>
      <c r="B667" s="3" t="s">
        <v>437</v>
      </c>
      <c r="C667" s="3" t="s">
        <v>438</v>
      </c>
      <c r="D667" s="3" t="s">
        <v>434</v>
      </c>
      <c r="E667" s="3" t="s">
        <v>437</v>
      </c>
      <c r="F667" s="49" t="str">
        <f>IF($I667="T",$G667,$J667)</f>
        <v>QM5 네오</v>
      </c>
      <c r="G667" s="3" t="s">
        <v>438</v>
      </c>
      <c r="H667" s="17"/>
      <c r="I667" s="8" t="s">
        <v>789</v>
      </c>
    </row>
    <row r="668" spans="1:9">
      <c r="A668" s="17"/>
      <c r="B668" s="17"/>
      <c r="C668" s="17"/>
      <c r="D668" s="17"/>
      <c r="E668" s="17"/>
      <c r="F668" s="50"/>
      <c r="G668" s="17"/>
      <c r="H668" s="17"/>
      <c r="I668" s="17"/>
    </row>
    <row r="669" spans="1:9">
      <c r="A669" s="3" t="s">
        <v>434</v>
      </c>
      <c r="B669" s="3" t="s">
        <v>437</v>
      </c>
      <c r="C669" s="3" t="s">
        <v>439</v>
      </c>
      <c r="D669" s="3" t="s">
        <v>434</v>
      </c>
      <c r="E669" s="3" t="s">
        <v>437</v>
      </c>
      <c r="F669" s="49" t="str">
        <f>IF($I669="T",$G669,$J669)</f>
        <v>뉴QM5</v>
      </c>
      <c r="G669" s="3" t="s">
        <v>439</v>
      </c>
      <c r="H669" s="17"/>
      <c r="I669" s="8" t="s">
        <v>789</v>
      </c>
    </row>
    <row r="670" spans="1:9">
      <c r="A670" s="17"/>
      <c r="B670" s="17"/>
      <c r="C670" s="17"/>
      <c r="D670" s="17"/>
      <c r="E670" s="17"/>
      <c r="F670" s="50"/>
      <c r="G670" s="17"/>
      <c r="H670" s="17"/>
      <c r="I670" s="17"/>
    </row>
    <row r="671" spans="1:9">
      <c r="A671" s="3" t="s">
        <v>434</v>
      </c>
      <c r="B671" s="3" t="s">
        <v>437</v>
      </c>
      <c r="C671" s="3" t="s">
        <v>437</v>
      </c>
      <c r="D671" s="3" t="s">
        <v>434</v>
      </c>
      <c r="E671" s="3" t="s">
        <v>437</v>
      </c>
      <c r="F671" s="49" t="str">
        <f>IF($I671="T",$G671,$J671)</f>
        <v>QM5</v>
      </c>
      <c r="G671" s="3" t="s">
        <v>437</v>
      </c>
      <c r="H671" s="17"/>
      <c r="I671" s="8" t="s">
        <v>789</v>
      </c>
    </row>
    <row r="672" spans="1:9">
      <c r="A672" s="17"/>
      <c r="B672" s="17"/>
      <c r="C672" s="17"/>
      <c r="D672" s="17"/>
      <c r="E672" s="17"/>
      <c r="F672" s="50"/>
      <c r="G672" s="17"/>
      <c r="H672" s="17"/>
      <c r="I672" s="17"/>
    </row>
    <row r="673" spans="1:9">
      <c r="A673" s="3" t="s">
        <v>434</v>
      </c>
      <c r="B673" s="3" t="s">
        <v>440</v>
      </c>
      <c r="C673" s="3" t="s">
        <v>441</v>
      </c>
      <c r="D673" s="3" t="s">
        <v>434</v>
      </c>
      <c r="E673" s="3" t="s">
        <v>440</v>
      </c>
      <c r="F673" s="49" t="str">
        <f>IF($I673="T",$G673,$J673)</f>
        <v>뉴 QM6</v>
      </c>
      <c r="G673" s="3" t="s">
        <v>441</v>
      </c>
      <c r="H673" s="17"/>
      <c r="I673" s="8" t="s">
        <v>789</v>
      </c>
    </row>
    <row r="674" spans="1:9">
      <c r="A674" s="17"/>
      <c r="B674" s="17"/>
      <c r="C674" s="17"/>
      <c r="D674" s="17"/>
      <c r="E674" s="17"/>
      <c r="F674" s="50"/>
      <c r="G674" s="17"/>
      <c r="H674" s="17"/>
      <c r="I674" s="17"/>
    </row>
    <row r="675" spans="1:9">
      <c r="A675" s="3" t="s">
        <v>434</v>
      </c>
      <c r="B675" s="3" t="s">
        <v>440</v>
      </c>
      <c r="C675" s="3" t="s">
        <v>442</v>
      </c>
      <c r="D675" s="3" t="s">
        <v>434</v>
      </c>
      <c r="E675" s="3" t="s">
        <v>440</v>
      </c>
      <c r="F675" s="49" t="str">
        <f>IF($I675="T",$G675,$J675)</f>
        <v>더 뉴 QM6</v>
      </c>
      <c r="G675" s="3" t="s">
        <v>442</v>
      </c>
      <c r="H675" s="17"/>
      <c r="I675" s="8" t="s">
        <v>789</v>
      </c>
    </row>
    <row r="676" spans="1:9">
      <c r="A676" s="17"/>
      <c r="B676" s="17"/>
      <c r="C676" s="17"/>
      <c r="D676" s="17"/>
      <c r="E676" s="17"/>
      <c r="F676" s="50"/>
      <c r="G676" s="17"/>
      <c r="H676" s="17"/>
      <c r="I676" s="17"/>
    </row>
    <row r="677" spans="1:9">
      <c r="A677" s="3" t="s">
        <v>434</v>
      </c>
      <c r="B677" s="3" t="s">
        <v>440</v>
      </c>
      <c r="C677" s="3" t="s">
        <v>440</v>
      </c>
      <c r="D677" s="3" t="s">
        <v>434</v>
      </c>
      <c r="E677" s="3" t="s">
        <v>440</v>
      </c>
      <c r="F677" s="49" t="str">
        <f>IF($I677="T",$G677,$J677)</f>
        <v>QM6</v>
      </c>
      <c r="G677" s="3" t="s">
        <v>440</v>
      </c>
      <c r="H677" s="17"/>
      <c r="I677" s="8" t="s">
        <v>789</v>
      </c>
    </row>
    <row r="678" spans="1:9">
      <c r="A678" s="17"/>
      <c r="B678" s="17"/>
      <c r="C678" s="17"/>
      <c r="D678" s="17"/>
      <c r="E678" s="17"/>
      <c r="F678" s="50"/>
      <c r="G678" s="17"/>
      <c r="H678" s="17"/>
      <c r="I678" s="17"/>
    </row>
    <row r="679" spans="1:9">
      <c r="A679" s="3" t="s">
        <v>434</v>
      </c>
      <c r="B679" s="3" t="s">
        <v>460</v>
      </c>
      <c r="C679" s="3" t="s">
        <v>460</v>
      </c>
      <c r="D679" s="3" t="s">
        <v>434</v>
      </c>
      <c r="E679" s="3" t="s">
        <v>460</v>
      </c>
      <c r="F679" s="49" t="str">
        <f>IF($I679="T",$G679,$J679)</f>
        <v>XM3</v>
      </c>
      <c r="G679" s="3" t="s">
        <v>460</v>
      </c>
      <c r="H679" s="17"/>
      <c r="I679" s="8" t="s">
        <v>789</v>
      </c>
    </row>
    <row r="680" spans="1:9">
      <c r="A680" s="17"/>
      <c r="B680" s="17"/>
      <c r="C680" s="17"/>
      <c r="D680" s="17"/>
      <c r="E680" s="17"/>
      <c r="F680" s="50"/>
      <c r="G680" s="17"/>
      <c r="H680" s="17"/>
      <c r="I680" s="17"/>
    </row>
    <row r="681" spans="1:9">
      <c r="A681" s="3" t="s">
        <v>434</v>
      </c>
      <c r="B681" s="3" t="s">
        <v>461</v>
      </c>
      <c r="C681" s="3" t="s">
        <v>462</v>
      </c>
      <c r="D681" s="3" t="s">
        <v>434</v>
      </c>
      <c r="E681" s="3" t="s">
        <v>461</v>
      </c>
      <c r="F681" s="49" t="str">
        <f>IF($I681="T",$G681,$J681)</f>
        <v>뉴 마스터</v>
      </c>
      <c r="G681" s="3" t="s">
        <v>462</v>
      </c>
      <c r="H681" s="17"/>
      <c r="I681" s="8" t="s">
        <v>789</v>
      </c>
    </row>
    <row r="682" spans="1:9">
      <c r="A682" s="17"/>
      <c r="B682" s="17"/>
      <c r="C682" s="17"/>
      <c r="D682" s="17"/>
      <c r="E682" s="17"/>
      <c r="F682" s="50"/>
      <c r="G682" s="17"/>
      <c r="H682" s="17"/>
      <c r="I682" s="17"/>
    </row>
    <row r="683" spans="1:9">
      <c r="A683" s="3" t="s">
        <v>434</v>
      </c>
      <c r="B683" s="3" t="s">
        <v>461</v>
      </c>
      <c r="C683" s="3" t="s">
        <v>461</v>
      </c>
      <c r="D683" s="3" t="s">
        <v>434</v>
      </c>
      <c r="E683" s="3" t="s">
        <v>461</v>
      </c>
      <c r="F683" s="49" t="str">
        <f>IF($I683="T",$G683,$J683)</f>
        <v>마스터</v>
      </c>
      <c r="G683" s="3" t="s">
        <v>461</v>
      </c>
      <c r="H683" s="17"/>
      <c r="I683" s="8" t="s">
        <v>789</v>
      </c>
    </row>
    <row r="684" spans="1:9">
      <c r="A684" s="17"/>
      <c r="B684" s="17"/>
      <c r="C684" s="17"/>
      <c r="D684" s="17"/>
      <c r="E684" s="17"/>
      <c r="F684" s="50"/>
      <c r="G684" s="17"/>
      <c r="H684" s="17"/>
      <c r="I684" s="17"/>
    </row>
    <row r="685" spans="1:9">
      <c r="A685" s="3" t="s">
        <v>434</v>
      </c>
      <c r="B685" s="3" t="s">
        <v>463</v>
      </c>
      <c r="C685" s="3" t="s">
        <v>463</v>
      </c>
      <c r="D685" s="3" t="s">
        <v>434</v>
      </c>
      <c r="E685" s="3" t="s">
        <v>463</v>
      </c>
      <c r="F685" s="49" t="str">
        <f>IF($I685="T",$G685,$J685)</f>
        <v>조에</v>
      </c>
      <c r="G685" s="3" t="s">
        <v>463</v>
      </c>
      <c r="H685" s="17"/>
      <c r="I685" s="8" t="s">
        <v>789</v>
      </c>
    </row>
    <row r="686" spans="1:9">
      <c r="A686" s="17"/>
      <c r="B686" s="17"/>
      <c r="C686" s="17"/>
      <c r="D686" s="17"/>
      <c r="E686" s="17"/>
      <c r="F686" s="50"/>
      <c r="G686" s="17"/>
      <c r="H686" s="17"/>
      <c r="I686" s="17"/>
    </row>
    <row r="687" spans="1:9">
      <c r="A687" s="3" t="s">
        <v>434</v>
      </c>
      <c r="B687" s="3" t="s">
        <v>464</v>
      </c>
      <c r="C687" s="3" t="s">
        <v>464</v>
      </c>
      <c r="D687" s="3" t="s">
        <v>434</v>
      </c>
      <c r="E687" s="3" t="s">
        <v>464</v>
      </c>
      <c r="F687" s="49" t="str">
        <f>IF($I687="T",$G687,$J687)</f>
        <v>캡처</v>
      </c>
      <c r="G687" s="3" t="s">
        <v>464</v>
      </c>
      <c r="H687" s="17"/>
      <c r="I687" s="8" t="s">
        <v>789</v>
      </c>
    </row>
    <row r="688" spans="1:9">
      <c r="A688" s="17"/>
      <c r="B688" s="17"/>
      <c r="C688" s="17"/>
      <c r="D688" s="17"/>
      <c r="E688" s="17"/>
      <c r="F688" s="50"/>
      <c r="G688" s="17"/>
      <c r="H688" s="17"/>
      <c r="I688" s="17"/>
    </row>
    <row r="689" spans="1:9">
      <c r="A689" s="3" t="s">
        <v>434</v>
      </c>
      <c r="B689" s="3" t="s">
        <v>465</v>
      </c>
      <c r="C689" s="3" t="s">
        <v>465</v>
      </c>
      <c r="D689" s="3" t="s">
        <v>434</v>
      </c>
      <c r="E689" s="3" t="s">
        <v>465</v>
      </c>
      <c r="F689" s="49" t="str">
        <f>IF($I689="T",$G689,$J689)</f>
        <v>클리오</v>
      </c>
      <c r="G689" s="3" t="s">
        <v>465</v>
      </c>
      <c r="H689" s="17"/>
      <c r="I689" s="8" t="s">
        <v>789</v>
      </c>
    </row>
    <row r="690" spans="1:9">
      <c r="A690" s="17"/>
      <c r="B690" s="17"/>
      <c r="C690" s="17"/>
      <c r="D690" s="17"/>
      <c r="E690" s="17"/>
      <c r="F690" s="50"/>
      <c r="G690" s="17"/>
      <c r="H690" s="17"/>
      <c r="I690" s="17"/>
    </row>
    <row r="691" spans="1:9">
      <c r="A691" s="3" t="s">
        <v>434</v>
      </c>
      <c r="B691" s="3" t="s">
        <v>466</v>
      </c>
      <c r="C691" s="3" t="s">
        <v>466</v>
      </c>
      <c r="D691" s="3" t="s">
        <v>434</v>
      </c>
      <c r="E691" s="3" t="s">
        <v>466</v>
      </c>
      <c r="F691" s="49" t="str">
        <f>IF($I691="T",$G691,$J691)</f>
        <v>트위지</v>
      </c>
      <c r="G691" s="3" t="s">
        <v>466</v>
      </c>
      <c r="H691" s="17"/>
      <c r="I691" s="8" t="s">
        <v>789</v>
      </c>
    </row>
    <row r="692" spans="1:9">
      <c r="A692" s="17"/>
      <c r="B692" s="17"/>
      <c r="C692" s="17"/>
      <c r="D692" s="17"/>
      <c r="E692" s="17"/>
      <c r="F692" s="50"/>
      <c r="G692" s="17"/>
      <c r="H692" s="17"/>
      <c r="I692" s="17"/>
    </row>
    <row r="693" spans="1:9">
      <c r="A693" s="3" t="s">
        <v>467</v>
      </c>
      <c r="B693" s="3" t="s">
        <v>470</v>
      </c>
      <c r="C693" s="3" t="s">
        <v>480</v>
      </c>
      <c r="D693" s="3" t="s">
        <v>467</v>
      </c>
      <c r="E693" s="3" t="s">
        <v>470</v>
      </c>
      <c r="F693" s="49" t="str">
        <f>IF($I693="T",$G693,$J693)</f>
        <v>더 뉴 렉스턴 스포츠</v>
      </c>
      <c r="G693" s="3" t="s">
        <v>480</v>
      </c>
      <c r="H693" s="17"/>
      <c r="I693" s="8" t="s">
        <v>789</v>
      </c>
    </row>
    <row r="694" spans="1:9">
      <c r="A694" s="17"/>
      <c r="B694" s="17"/>
      <c r="C694" s="17"/>
      <c r="D694" s="17"/>
      <c r="E694" s="17"/>
      <c r="F694" s="50"/>
      <c r="G694" s="17"/>
      <c r="H694" s="17"/>
      <c r="I694" s="17"/>
    </row>
    <row r="695" spans="1:9">
      <c r="A695" s="3" t="s">
        <v>467</v>
      </c>
      <c r="B695" s="3" t="s">
        <v>470</v>
      </c>
      <c r="C695" s="3" t="s">
        <v>479</v>
      </c>
      <c r="D695" s="3" t="s">
        <v>467</v>
      </c>
      <c r="E695" s="3" t="s">
        <v>470</v>
      </c>
      <c r="F695" s="49" t="str">
        <f>IF($I695="T",$G695,$J695)</f>
        <v>더 뉴 렉스턴 스포츠 칸</v>
      </c>
      <c r="G695" s="3" t="s">
        <v>479</v>
      </c>
      <c r="H695" s="17"/>
      <c r="I695" s="8" t="s">
        <v>789</v>
      </c>
    </row>
    <row r="696" spans="1:9">
      <c r="A696" s="17"/>
      <c r="B696" s="17"/>
      <c r="C696" s="17"/>
      <c r="D696" s="17"/>
      <c r="E696" s="17"/>
      <c r="F696" s="50"/>
      <c r="G696" s="17"/>
      <c r="H696" s="17"/>
      <c r="I696" s="17"/>
    </row>
    <row r="697" spans="1:9">
      <c r="A697" s="3" t="s">
        <v>467</v>
      </c>
      <c r="B697" s="3" t="s">
        <v>470</v>
      </c>
      <c r="C697" s="3" t="s">
        <v>476</v>
      </c>
      <c r="D697" s="3" t="s">
        <v>467</v>
      </c>
      <c r="E697" s="3" t="s">
        <v>470</v>
      </c>
      <c r="F697" s="49" t="str">
        <f>IF($I697="T",$G697,$J697)</f>
        <v>올 뉴 렉스턴</v>
      </c>
      <c r="G697" s="3" t="s">
        <v>476</v>
      </c>
      <c r="H697" s="17"/>
      <c r="I697" s="8" t="s">
        <v>789</v>
      </c>
    </row>
    <row r="698" spans="1:9">
      <c r="A698" s="17"/>
      <c r="B698" s="17"/>
      <c r="C698" s="17"/>
      <c r="D698" s="17"/>
      <c r="E698" s="17"/>
      <c r="F698" s="50"/>
      <c r="G698" s="17"/>
      <c r="H698" s="17"/>
      <c r="I698" s="17"/>
    </row>
    <row r="699" spans="1:9">
      <c r="A699" s="3" t="s">
        <v>467</v>
      </c>
      <c r="B699" s="3" t="s">
        <v>470</v>
      </c>
      <c r="C699" s="3" t="s">
        <v>473</v>
      </c>
      <c r="D699" s="3" t="s">
        <v>467</v>
      </c>
      <c r="E699" s="3" t="s">
        <v>470</v>
      </c>
      <c r="F699" s="49" t="str">
        <f>IF($I699="T",$G699,$J699)</f>
        <v>렉스턴 스포츠 칸</v>
      </c>
      <c r="G699" s="3" t="s">
        <v>473</v>
      </c>
      <c r="H699" s="17"/>
      <c r="I699" s="8" t="s">
        <v>789</v>
      </c>
    </row>
    <row r="700" spans="1:9">
      <c r="A700" s="17"/>
      <c r="B700" s="17"/>
      <c r="C700" s="17"/>
      <c r="D700" s="17"/>
      <c r="E700" s="17"/>
      <c r="F700" s="50"/>
      <c r="G700" s="17"/>
      <c r="H700" s="17"/>
      <c r="I700" s="17"/>
    </row>
    <row r="701" spans="1:9">
      <c r="A701" s="3" t="s">
        <v>467</v>
      </c>
      <c r="B701" s="3" t="s">
        <v>470</v>
      </c>
      <c r="C701" s="3" t="s">
        <v>471</v>
      </c>
      <c r="D701" s="3" t="s">
        <v>467</v>
      </c>
      <c r="E701" s="3" t="s">
        <v>470</v>
      </c>
      <c r="F701" s="49" t="str">
        <f>IF($I701="T",$G701,$J701)</f>
        <v>렉스턴 스포츠</v>
      </c>
      <c r="G701" s="3" t="s">
        <v>471</v>
      </c>
      <c r="H701" s="17"/>
      <c r="I701" s="8" t="s">
        <v>789</v>
      </c>
    </row>
    <row r="702" spans="1:9">
      <c r="A702" s="17"/>
      <c r="B702" s="17"/>
      <c r="C702" s="17"/>
      <c r="D702" s="17"/>
      <c r="E702" s="17"/>
      <c r="F702" s="50"/>
      <c r="G702" s="17"/>
      <c r="H702" s="17"/>
      <c r="I702" s="17"/>
    </row>
    <row r="703" spans="1:9">
      <c r="A703" s="3" t="s">
        <v>467</v>
      </c>
      <c r="B703" s="3" t="s">
        <v>470</v>
      </c>
      <c r="C703" s="3" t="s">
        <v>472</v>
      </c>
      <c r="D703" s="3" t="s">
        <v>467</v>
      </c>
      <c r="E703" s="3" t="s">
        <v>470</v>
      </c>
      <c r="F703" s="49" t="str">
        <f>IF($I703="T",$G703,$J703)</f>
        <v>G4 렉스턴</v>
      </c>
      <c r="G703" s="3" t="s">
        <v>472</v>
      </c>
      <c r="H703" s="17"/>
      <c r="I703" s="8" t="s">
        <v>789</v>
      </c>
    </row>
    <row r="704" spans="1:9">
      <c r="A704" s="17"/>
      <c r="B704" s="17"/>
      <c r="C704" s="17"/>
      <c r="D704" s="17"/>
      <c r="E704" s="17"/>
      <c r="F704" s="50"/>
      <c r="G704" s="17"/>
      <c r="H704" s="17"/>
      <c r="I704" s="17"/>
    </row>
    <row r="705" spans="1:10">
      <c r="A705" s="3" t="s">
        <v>467</v>
      </c>
      <c r="B705" s="3" t="s">
        <v>470</v>
      </c>
      <c r="C705" s="3" t="s">
        <v>474</v>
      </c>
      <c r="D705" s="3" t="s">
        <v>467</v>
      </c>
      <c r="E705" s="3" t="s">
        <v>470</v>
      </c>
      <c r="F705" s="49" t="str">
        <f>IF($I705="T",$G705,$J705)</f>
        <v>렉스턴 W</v>
      </c>
      <c r="G705" s="3" t="s">
        <v>474</v>
      </c>
      <c r="H705" s="17"/>
      <c r="I705" s="8" t="s">
        <v>789</v>
      </c>
    </row>
    <row r="706" spans="1:10">
      <c r="A706" s="17"/>
      <c r="B706" s="17"/>
      <c r="C706" s="17"/>
      <c r="D706" s="17"/>
      <c r="E706" s="17"/>
      <c r="F706" s="50"/>
      <c r="G706" s="17"/>
      <c r="H706" s="17"/>
      <c r="I706" s="17"/>
    </row>
    <row r="707" spans="1:10">
      <c r="A707" s="3" t="s">
        <v>467</v>
      </c>
      <c r="B707" s="3" t="s">
        <v>470</v>
      </c>
      <c r="C707" s="3" t="s">
        <v>475</v>
      </c>
      <c r="D707" s="3" t="s">
        <v>467</v>
      </c>
      <c r="E707" s="3" t="s">
        <v>470</v>
      </c>
      <c r="F707" s="49" t="str">
        <f>IF($I707="T",$G707,$J707)</f>
        <v>슈퍼 렉스턴</v>
      </c>
      <c r="G707" s="3" t="s">
        <v>475</v>
      </c>
      <c r="H707" s="17"/>
      <c r="I707" s="8" t="s">
        <v>789</v>
      </c>
    </row>
    <row r="708" spans="1:10">
      <c r="A708" s="17"/>
      <c r="B708" s="17"/>
      <c r="C708" s="17"/>
      <c r="D708" s="17"/>
      <c r="E708" s="17"/>
      <c r="F708" s="50"/>
      <c r="G708" s="17"/>
      <c r="H708" s="17"/>
      <c r="I708" s="17"/>
    </row>
    <row r="709" spans="1:10">
      <c r="A709" s="3" t="s">
        <v>467</v>
      </c>
      <c r="B709" s="3" t="s">
        <v>470</v>
      </c>
      <c r="C709" s="3" t="s">
        <v>847</v>
      </c>
      <c r="D709" s="3" t="s">
        <v>467</v>
      </c>
      <c r="E709" s="3" t="s">
        <v>470</v>
      </c>
      <c r="F709" s="49" t="str">
        <f>IF($I709="T",$G709,$J709)</f>
        <v>렉스턴2</v>
      </c>
      <c r="G709" s="3" t="s">
        <v>474</v>
      </c>
      <c r="H709" s="17"/>
      <c r="I709" s="22" t="s">
        <v>790</v>
      </c>
      <c r="J709" s="2" t="s">
        <v>477</v>
      </c>
    </row>
    <row r="710" spans="1:10">
      <c r="A710" s="17"/>
      <c r="B710" s="17"/>
      <c r="C710" s="17"/>
      <c r="D710" s="17"/>
      <c r="E710" s="17"/>
      <c r="F710" s="50"/>
      <c r="G710" s="17"/>
      <c r="H710" s="17"/>
      <c r="I710" s="17"/>
    </row>
    <row r="711" spans="1:10">
      <c r="A711" s="3" t="s">
        <v>467</v>
      </c>
      <c r="B711" s="3" t="s">
        <v>470</v>
      </c>
      <c r="C711" s="3" t="s">
        <v>478</v>
      </c>
      <c r="D711" s="3" t="s">
        <v>467</v>
      </c>
      <c r="E711" s="3" t="s">
        <v>470</v>
      </c>
      <c r="F711" s="49" t="str">
        <f>IF($I711="T",$G711,$J711)</f>
        <v>뉴렉스턴</v>
      </c>
      <c r="G711" s="3" t="s">
        <v>478</v>
      </c>
      <c r="H711" s="17"/>
      <c r="I711" s="8" t="s">
        <v>789</v>
      </c>
    </row>
    <row r="712" spans="1:10">
      <c r="A712" s="17"/>
      <c r="B712" s="17"/>
      <c r="C712" s="17"/>
      <c r="D712" s="17"/>
      <c r="E712" s="17"/>
      <c r="F712" s="50"/>
      <c r="G712" s="17"/>
      <c r="H712" s="17"/>
      <c r="I712" s="17"/>
    </row>
    <row r="713" spans="1:10">
      <c r="A713" s="3" t="s">
        <v>467</v>
      </c>
      <c r="B713" s="3" t="s">
        <v>470</v>
      </c>
      <c r="C713" s="3" t="s">
        <v>470</v>
      </c>
      <c r="D713" s="3" t="s">
        <v>467</v>
      </c>
      <c r="E713" s="3" t="s">
        <v>470</v>
      </c>
      <c r="F713" s="49" t="str">
        <f>IF($I713="T",$G713,$J713)</f>
        <v>렉스턴</v>
      </c>
      <c r="G713" s="3" t="s">
        <v>470</v>
      </c>
      <c r="H713" s="17"/>
      <c r="I713" s="8" t="s">
        <v>789</v>
      </c>
    </row>
    <row r="714" spans="1:10">
      <c r="A714" s="17"/>
      <c r="B714" s="17"/>
      <c r="C714" s="17"/>
      <c r="D714" s="17"/>
      <c r="E714" s="17"/>
      <c r="F714" s="50"/>
      <c r="G714" s="17"/>
      <c r="H714" s="17"/>
      <c r="I714" s="17"/>
    </row>
    <row r="715" spans="1:10">
      <c r="A715" s="3" t="s">
        <v>467</v>
      </c>
      <c r="B715" s="3" t="s">
        <v>481</v>
      </c>
      <c r="C715" s="3" t="s">
        <v>483</v>
      </c>
      <c r="D715" s="3" t="s">
        <v>467</v>
      </c>
      <c r="E715" s="3" t="s">
        <v>481</v>
      </c>
      <c r="F715" s="49" t="str">
        <f>IF($I715="T",$G715,$J715)</f>
        <v>로디우스 유로</v>
      </c>
      <c r="G715" s="3" t="s">
        <v>483</v>
      </c>
      <c r="H715" s="17"/>
      <c r="I715" s="8" t="s">
        <v>789</v>
      </c>
    </row>
    <row r="716" spans="1:10">
      <c r="A716" s="17"/>
      <c r="B716" s="17"/>
      <c r="C716" s="17"/>
      <c r="D716" s="17"/>
      <c r="E716" s="17"/>
      <c r="F716" s="50"/>
      <c r="G716" s="17"/>
      <c r="H716" s="17"/>
      <c r="I716" s="17"/>
    </row>
    <row r="717" spans="1:10">
      <c r="A717" s="3" t="s">
        <v>467</v>
      </c>
      <c r="B717" s="3" t="s">
        <v>481</v>
      </c>
      <c r="C717" s="3" t="s">
        <v>482</v>
      </c>
      <c r="D717" s="3" t="s">
        <v>467</v>
      </c>
      <c r="E717" s="3" t="s">
        <v>481</v>
      </c>
      <c r="F717" s="49" t="str">
        <f>IF($I717="T",$G717,$J717)</f>
        <v>뉴로디우스</v>
      </c>
      <c r="G717" s="3" t="s">
        <v>482</v>
      </c>
      <c r="H717" s="17"/>
      <c r="I717" s="8" t="s">
        <v>789</v>
      </c>
    </row>
    <row r="718" spans="1:10">
      <c r="A718" s="17"/>
      <c r="B718" s="17"/>
      <c r="C718" s="17"/>
      <c r="D718" s="17"/>
      <c r="E718" s="17"/>
      <c r="F718" s="50"/>
      <c r="G718" s="17"/>
      <c r="H718" s="17"/>
      <c r="I718" s="17"/>
    </row>
    <row r="719" spans="1:10">
      <c r="A719" s="3" t="s">
        <v>467</v>
      </c>
      <c r="B719" s="3" t="s">
        <v>481</v>
      </c>
      <c r="C719" s="3" t="s">
        <v>481</v>
      </c>
      <c r="D719" s="3" t="s">
        <v>467</v>
      </c>
      <c r="E719" s="3" t="s">
        <v>481</v>
      </c>
      <c r="F719" s="49" t="str">
        <f>IF($I719="T",$G719,$J719)</f>
        <v>로디우스</v>
      </c>
      <c r="G719" s="3" t="s">
        <v>481</v>
      </c>
      <c r="H719" s="17"/>
      <c r="I719" s="8" t="s">
        <v>789</v>
      </c>
    </row>
    <row r="720" spans="1:10">
      <c r="A720" s="17"/>
      <c r="B720" s="17"/>
      <c r="C720" s="17"/>
      <c r="D720" s="17"/>
      <c r="E720" s="17"/>
      <c r="F720" s="50"/>
      <c r="G720" s="17"/>
      <c r="H720" s="17"/>
      <c r="I720" s="17"/>
    </row>
    <row r="721" spans="1:9">
      <c r="A721" s="3" t="s">
        <v>467</v>
      </c>
      <c r="B721" s="3" t="s">
        <v>487</v>
      </c>
      <c r="C721" s="3" t="s">
        <v>488</v>
      </c>
      <c r="D721" s="3" t="s">
        <v>467</v>
      </c>
      <c r="E721" s="3" t="s">
        <v>487</v>
      </c>
      <c r="F721" s="49" t="str">
        <f>IF($I721="T",$G721,$J721)</f>
        <v>액티언 스포츠</v>
      </c>
      <c r="G721" s="3" t="s">
        <v>488</v>
      </c>
      <c r="H721" s="17"/>
      <c r="I721" s="8" t="s">
        <v>789</v>
      </c>
    </row>
    <row r="722" spans="1:9">
      <c r="A722" s="17"/>
      <c r="B722" s="17"/>
      <c r="C722" s="17"/>
      <c r="D722" s="17"/>
      <c r="E722" s="17"/>
      <c r="F722" s="50"/>
      <c r="G722" s="17"/>
      <c r="H722" s="17"/>
      <c r="I722" s="17"/>
    </row>
    <row r="723" spans="1:9">
      <c r="A723" s="3" t="s">
        <v>467</v>
      </c>
      <c r="B723" s="3" t="s">
        <v>487</v>
      </c>
      <c r="C723" s="3" t="s">
        <v>487</v>
      </c>
      <c r="D723" s="3" t="s">
        <v>467</v>
      </c>
      <c r="E723" s="3" t="s">
        <v>487</v>
      </c>
      <c r="F723" s="49" t="str">
        <f>IF($I723="T",$G723,$J723)</f>
        <v>액티언</v>
      </c>
      <c r="G723" s="3" t="s">
        <v>487</v>
      </c>
      <c r="H723" s="17"/>
      <c r="I723" s="8" t="s">
        <v>789</v>
      </c>
    </row>
    <row r="724" spans="1:9">
      <c r="A724" s="17"/>
      <c r="B724" s="17"/>
      <c r="C724" s="17"/>
      <c r="D724" s="17"/>
      <c r="E724" s="17"/>
      <c r="F724" s="50"/>
      <c r="G724" s="17"/>
      <c r="H724" s="17"/>
      <c r="I724" s="17"/>
    </row>
    <row r="725" spans="1:9">
      <c r="A725" s="3" t="s">
        <v>467</v>
      </c>
      <c r="B725" s="3" t="s">
        <v>490</v>
      </c>
      <c r="C725" s="3" t="s">
        <v>495</v>
      </c>
      <c r="D725" s="3" t="s">
        <v>467</v>
      </c>
      <c r="E725" s="3" t="s">
        <v>490</v>
      </c>
      <c r="F725" s="49" t="str">
        <f>IF($I725="T",$G725,$J725)</f>
        <v>체어맨 H 뉴 클래식</v>
      </c>
      <c r="G725" s="3" t="s">
        <v>495</v>
      </c>
      <c r="H725" s="17"/>
      <c r="I725" s="8" t="s">
        <v>789</v>
      </c>
    </row>
    <row r="726" spans="1:9">
      <c r="A726" s="17"/>
      <c r="B726" s="17"/>
      <c r="C726" s="17"/>
      <c r="D726" s="17"/>
      <c r="E726" s="17"/>
      <c r="F726" s="50"/>
      <c r="G726" s="17"/>
      <c r="H726" s="17"/>
      <c r="I726" s="17"/>
    </row>
    <row r="727" spans="1:9">
      <c r="A727" s="3" t="s">
        <v>467</v>
      </c>
      <c r="B727" s="3" t="s">
        <v>490</v>
      </c>
      <c r="C727" s="3" t="s">
        <v>491</v>
      </c>
      <c r="D727" s="3" t="s">
        <v>467</v>
      </c>
      <c r="E727" s="3" t="s">
        <v>490</v>
      </c>
      <c r="F727" s="49" t="str">
        <f>IF($I727="T",$G727,$J727)</f>
        <v>뉴체어맨 W</v>
      </c>
      <c r="G727" s="3" t="s">
        <v>491</v>
      </c>
      <c r="H727" s="17"/>
      <c r="I727" s="8" t="s">
        <v>789</v>
      </c>
    </row>
    <row r="728" spans="1:9">
      <c r="A728" s="17"/>
      <c r="B728" s="17"/>
      <c r="C728" s="17"/>
      <c r="D728" s="17"/>
      <c r="E728" s="17"/>
      <c r="F728" s="50"/>
      <c r="G728" s="17"/>
      <c r="H728" s="17"/>
      <c r="I728" s="17"/>
    </row>
    <row r="729" spans="1:9">
      <c r="A729" s="3" t="s">
        <v>467</v>
      </c>
      <c r="B729" s="3" t="s">
        <v>490</v>
      </c>
      <c r="C729" s="3" t="s">
        <v>492</v>
      </c>
      <c r="D729" s="3" t="s">
        <v>467</v>
      </c>
      <c r="E729" s="3" t="s">
        <v>490</v>
      </c>
      <c r="F729" s="49" t="str">
        <f>IF($I729="T",$G729,$J729)</f>
        <v>체어맨 W</v>
      </c>
      <c r="G729" s="3" t="s">
        <v>492</v>
      </c>
      <c r="H729" s="17"/>
      <c r="I729" s="8" t="s">
        <v>789</v>
      </c>
    </row>
    <row r="730" spans="1:9">
      <c r="A730" s="17"/>
      <c r="B730" s="17"/>
      <c r="C730" s="17"/>
      <c r="D730" s="17"/>
      <c r="E730" s="17"/>
      <c r="F730" s="50"/>
      <c r="G730" s="17"/>
      <c r="H730" s="17"/>
      <c r="I730" s="17"/>
    </row>
    <row r="731" spans="1:9">
      <c r="A731" s="3" t="s">
        <v>467</v>
      </c>
      <c r="B731" s="3" t="s">
        <v>490</v>
      </c>
      <c r="C731" s="3" t="s">
        <v>494</v>
      </c>
      <c r="D731" s="3" t="s">
        <v>467</v>
      </c>
      <c r="E731" s="3" t="s">
        <v>490</v>
      </c>
      <c r="F731" s="49" t="str">
        <f>IF($I731="T",$G731,$J731)</f>
        <v>체어맨 H</v>
      </c>
      <c r="G731" s="3" t="s">
        <v>494</v>
      </c>
      <c r="H731" s="17"/>
      <c r="I731" s="8" t="s">
        <v>789</v>
      </c>
    </row>
    <row r="732" spans="1:9">
      <c r="A732" s="17"/>
      <c r="B732" s="17"/>
      <c r="C732" s="17"/>
      <c r="D732" s="17"/>
      <c r="E732" s="17"/>
      <c r="F732" s="50"/>
      <c r="G732" s="17"/>
      <c r="H732" s="17"/>
      <c r="I732" s="17"/>
    </row>
    <row r="733" spans="1:9">
      <c r="A733" s="3" t="s">
        <v>467</v>
      </c>
      <c r="B733" s="3" t="s">
        <v>490</v>
      </c>
      <c r="C733" s="3" t="s">
        <v>493</v>
      </c>
      <c r="D733" s="3" t="s">
        <v>467</v>
      </c>
      <c r="E733" s="3" t="s">
        <v>490</v>
      </c>
      <c r="F733" s="49" t="str">
        <f>IF($I733="T",$G733,$J733)</f>
        <v>뉴체어맨</v>
      </c>
      <c r="G733" s="3" t="s">
        <v>493</v>
      </c>
      <c r="H733" s="17"/>
      <c r="I733" s="8" t="s">
        <v>789</v>
      </c>
    </row>
    <row r="734" spans="1:9">
      <c r="A734" s="17"/>
      <c r="B734" s="17"/>
      <c r="C734" s="17"/>
      <c r="D734" s="17"/>
      <c r="E734" s="17"/>
      <c r="F734" s="50"/>
      <c r="G734" s="17"/>
      <c r="H734" s="17"/>
      <c r="I734" s="17"/>
    </row>
    <row r="735" spans="1:9">
      <c r="A735" s="3" t="s">
        <v>467</v>
      </c>
      <c r="B735" s="3" t="s">
        <v>496</v>
      </c>
      <c r="C735" s="3" t="s">
        <v>497</v>
      </c>
      <c r="D735" s="3" t="s">
        <v>467</v>
      </c>
      <c r="E735" s="3" t="s">
        <v>496</v>
      </c>
      <c r="F735" s="49" t="str">
        <f>IF($I735="T",$G735,$J735)</f>
        <v>뉴카이런</v>
      </c>
      <c r="G735" s="3" t="s">
        <v>497</v>
      </c>
      <c r="H735" s="17"/>
      <c r="I735" s="8" t="s">
        <v>789</v>
      </c>
    </row>
    <row r="736" spans="1:9">
      <c r="A736" s="17"/>
      <c r="B736" s="17"/>
      <c r="C736" s="17"/>
      <c r="D736" s="17"/>
      <c r="E736" s="17"/>
      <c r="F736" s="50"/>
      <c r="G736" s="17"/>
      <c r="H736" s="17"/>
      <c r="I736" s="17"/>
    </row>
    <row r="737" spans="1:9">
      <c r="A737" s="3" t="s">
        <v>467</v>
      </c>
      <c r="B737" s="3" t="s">
        <v>496</v>
      </c>
      <c r="C737" s="3" t="s">
        <v>496</v>
      </c>
      <c r="D737" s="3" t="s">
        <v>467</v>
      </c>
      <c r="E737" s="3" t="s">
        <v>496</v>
      </c>
      <c r="F737" s="49" t="str">
        <f>IF($I737="T",$G737,$J737)</f>
        <v>카이런</v>
      </c>
      <c r="G737" s="3" t="s">
        <v>496</v>
      </c>
      <c r="H737" s="17"/>
      <c r="I737" s="8" t="s">
        <v>789</v>
      </c>
    </row>
    <row r="738" spans="1:9">
      <c r="A738" s="17"/>
      <c r="B738" s="17"/>
      <c r="C738" s="17"/>
      <c r="D738" s="17"/>
      <c r="E738" s="17"/>
      <c r="F738" s="50"/>
      <c r="G738" s="17"/>
      <c r="H738" s="17"/>
      <c r="I738" s="17"/>
    </row>
    <row r="739" spans="1:9">
      <c r="A739" s="3" t="s">
        <v>467</v>
      </c>
      <c r="B739" s="3" t="s">
        <v>468</v>
      </c>
      <c r="C739" s="3" t="s">
        <v>504</v>
      </c>
      <c r="D739" s="3" t="s">
        <v>467</v>
      </c>
      <c r="E739" s="3" t="s">
        <v>468</v>
      </c>
      <c r="F739" s="49" t="str">
        <f>IF($I739="T",$G739,$J739)</f>
        <v>뷰티풀 코란도</v>
      </c>
      <c r="G739" s="3" t="s">
        <v>504</v>
      </c>
      <c r="H739" s="17"/>
      <c r="I739" s="8" t="s">
        <v>789</v>
      </c>
    </row>
    <row r="740" spans="1:9">
      <c r="A740" s="17"/>
      <c r="B740" s="17"/>
      <c r="C740" s="17"/>
      <c r="D740" s="17"/>
      <c r="E740" s="17"/>
      <c r="F740" s="50"/>
      <c r="G740" s="17"/>
      <c r="H740" s="17"/>
      <c r="I740" s="17"/>
    </row>
    <row r="741" spans="1:9">
      <c r="A741" s="3" t="s">
        <v>467</v>
      </c>
      <c r="B741" s="3" t="s">
        <v>468</v>
      </c>
      <c r="C741" s="3" t="s">
        <v>505</v>
      </c>
      <c r="D741" s="3" t="s">
        <v>467</v>
      </c>
      <c r="E741" s="3" t="s">
        <v>468</v>
      </c>
      <c r="F741" s="49" t="str">
        <f>IF($I741="T",$G741,$J741)</f>
        <v>뉴 스타일 코란도 C</v>
      </c>
      <c r="G741" s="3" t="s">
        <v>505</v>
      </c>
      <c r="H741" s="17"/>
      <c r="I741" s="8" t="s">
        <v>789</v>
      </c>
    </row>
    <row r="742" spans="1:9">
      <c r="A742" s="17"/>
      <c r="B742" s="17"/>
      <c r="C742" s="17"/>
      <c r="D742" s="17"/>
      <c r="E742" s="17"/>
      <c r="F742" s="50"/>
      <c r="G742" s="17"/>
      <c r="H742" s="17"/>
      <c r="I742" s="17"/>
    </row>
    <row r="743" spans="1:9">
      <c r="A743" s="3" t="s">
        <v>467</v>
      </c>
      <c r="B743" s="3" t="s">
        <v>468</v>
      </c>
      <c r="C743" s="3" t="s">
        <v>501</v>
      </c>
      <c r="D743" s="3" t="s">
        <v>467</v>
      </c>
      <c r="E743" s="3" t="s">
        <v>468</v>
      </c>
      <c r="F743" s="49" t="str">
        <f>IF($I743="T",$G743,$J743)</f>
        <v>더 뉴 코란도 스포츠</v>
      </c>
      <c r="G743" s="3" t="s">
        <v>501</v>
      </c>
      <c r="H743" s="17"/>
      <c r="I743" s="8" t="s">
        <v>789</v>
      </c>
    </row>
    <row r="744" spans="1:9">
      <c r="A744" s="17"/>
      <c r="B744" s="17"/>
      <c r="C744" s="17"/>
      <c r="D744" s="17"/>
      <c r="E744" s="17"/>
      <c r="F744" s="50"/>
      <c r="G744" s="17"/>
      <c r="H744" s="17"/>
      <c r="I744" s="17"/>
    </row>
    <row r="745" spans="1:9">
      <c r="A745" s="3" t="s">
        <v>467</v>
      </c>
      <c r="B745" s="3" t="s">
        <v>468</v>
      </c>
      <c r="C745" s="3" t="s">
        <v>502</v>
      </c>
      <c r="D745" s="3" t="s">
        <v>467</v>
      </c>
      <c r="E745" s="3" t="s">
        <v>468</v>
      </c>
      <c r="F745" s="49" t="str">
        <f>IF($I745="T",$G745,$J745)</f>
        <v>뉴코란도 C</v>
      </c>
      <c r="G745" s="3" t="s">
        <v>502</v>
      </c>
      <c r="H745" s="17"/>
      <c r="I745" s="8" t="s">
        <v>789</v>
      </c>
    </row>
    <row r="746" spans="1:9">
      <c r="A746" s="17"/>
      <c r="B746" s="17"/>
      <c r="C746" s="17"/>
      <c r="D746" s="17"/>
      <c r="E746" s="17"/>
      <c r="F746" s="50"/>
      <c r="G746" s="17"/>
      <c r="H746" s="17"/>
      <c r="I746" s="17"/>
    </row>
    <row r="747" spans="1:9">
      <c r="A747" s="3" t="s">
        <v>467</v>
      </c>
      <c r="B747" s="3" t="s">
        <v>468</v>
      </c>
      <c r="C747" s="3" t="s">
        <v>500</v>
      </c>
      <c r="D747" s="3" t="s">
        <v>467</v>
      </c>
      <c r="E747" s="3" t="s">
        <v>468</v>
      </c>
      <c r="F747" s="49" t="str">
        <f>IF($I747="T",$G747,$J747)</f>
        <v>코란도 투리스모</v>
      </c>
      <c r="G747" s="3" t="s">
        <v>500</v>
      </c>
      <c r="H747" s="17"/>
      <c r="I747" s="8" t="s">
        <v>789</v>
      </c>
    </row>
    <row r="748" spans="1:9">
      <c r="A748" s="17"/>
      <c r="B748" s="17"/>
      <c r="C748" s="17"/>
      <c r="D748" s="17"/>
      <c r="E748" s="17"/>
      <c r="F748" s="50"/>
      <c r="G748" s="17"/>
      <c r="H748" s="17"/>
      <c r="I748" s="17"/>
    </row>
    <row r="749" spans="1:9">
      <c r="A749" s="3" t="s">
        <v>467</v>
      </c>
      <c r="B749" s="3" t="s">
        <v>468</v>
      </c>
      <c r="C749" s="3" t="s">
        <v>499</v>
      </c>
      <c r="D749" s="3" t="s">
        <v>467</v>
      </c>
      <c r="E749" s="3" t="s">
        <v>468</v>
      </c>
      <c r="F749" s="49" t="str">
        <f>IF($I749="T",$G749,$J749)</f>
        <v>코란도 스포츠</v>
      </c>
      <c r="G749" s="3" t="s">
        <v>499</v>
      </c>
      <c r="H749" s="17"/>
      <c r="I749" s="8" t="s">
        <v>789</v>
      </c>
    </row>
    <row r="750" spans="1:9">
      <c r="A750" s="17"/>
      <c r="B750" s="17"/>
      <c r="C750" s="17"/>
      <c r="D750" s="17"/>
      <c r="E750" s="17"/>
      <c r="F750" s="50"/>
      <c r="G750" s="17"/>
      <c r="H750" s="17"/>
      <c r="I750" s="17"/>
    </row>
    <row r="751" spans="1:9">
      <c r="A751" s="3" t="s">
        <v>467</v>
      </c>
      <c r="B751" s="3" t="s">
        <v>468</v>
      </c>
      <c r="C751" s="3" t="s">
        <v>503</v>
      </c>
      <c r="D751" s="3" t="s">
        <v>467</v>
      </c>
      <c r="E751" s="3" t="s">
        <v>468</v>
      </c>
      <c r="F751" s="49" t="str">
        <f>IF($I751="T",$G751,$J751)</f>
        <v>코란도 C</v>
      </c>
      <c r="G751" s="3" t="s">
        <v>503</v>
      </c>
      <c r="H751" s="17"/>
      <c r="I751" s="8" t="s">
        <v>789</v>
      </c>
    </row>
    <row r="752" spans="1:9">
      <c r="A752" s="17"/>
      <c r="B752" s="17"/>
      <c r="C752" s="17"/>
      <c r="D752" s="17"/>
      <c r="E752" s="17"/>
      <c r="F752" s="50"/>
      <c r="G752" s="17"/>
      <c r="H752" s="17"/>
      <c r="I752" s="17"/>
    </row>
    <row r="753" spans="1:9">
      <c r="A753" s="3" t="s">
        <v>467</v>
      </c>
      <c r="B753" s="3" t="s">
        <v>509</v>
      </c>
      <c r="C753" s="3" t="s">
        <v>512</v>
      </c>
      <c r="D753" s="3" t="s">
        <v>467</v>
      </c>
      <c r="E753" s="3" t="s">
        <v>509</v>
      </c>
      <c r="F753" s="49" t="str">
        <f>IF($I753="T",$G753,$J753)</f>
        <v>베리 뉴 티볼리</v>
      </c>
      <c r="G753" s="3" t="s">
        <v>512</v>
      </c>
      <c r="H753" s="17"/>
      <c r="I753" s="8" t="s">
        <v>789</v>
      </c>
    </row>
    <row r="754" spans="1:9">
      <c r="A754" s="17"/>
      <c r="B754" s="17"/>
      <c r="C754" s="17"/>
      <c r="D754" s="17"/>
      <c r="E754" s="17"/>
      <c r="F754" s="50"/>
      <c r="G754" s="17"/>
      <c r="H754" s="17"/>
      <c r="I754" s="17"/>
    </row>
    <row r="755" spans="1:9">
      <c r="A755" s="3" t="s">
        <v>467</v>
      </c>
      <c r="B755" s="3" t="s">
        <v>509</v>
      </c>
      <c r="C755" s="3" t="s">
        <v>510</v>
      </c>
      <c r="D755" s="3" t="s">
        <v>467</v>
      </c>
      <c r="E755" s="3" t="s">
        <v>509</v>
      </c>
      <c r="F755" s="49" t="str">
        <f>IF($I755="T",$G755,$J755)</f>
        <v>티볼리 아머</v>
      </c>
      <c r="G755" s="3" t="s">
        <v>510</v>
      </c>
      <c r="H755" s="17"/>
      <c r="I755" s="8" t="s">
        <v>789</v>
      </c>
    </row>
    <row r="756" spans="1:9">
      <c r="A756" s="17"/>
      <c r="B756" s="17"/>
      <c r="C756" s="17"/>
      <c r="D756" s="17"/>
      <c r="E756" s="17"/>
      <c r="F756" s="50"/>
      <c r="G756" s="17"/>
      <c r="H756" s="17"/>
      <c r="I756" s="17"/>
    </row>
    <row r="757" spans="1:9">
      <c r="A757" s="3" t="s">
        <v>467</v>
      </c>
      <c r="B757" s="3" t="s">
        <v>509</v>
      </c>
      <c r="C757" s="3" t="s">
        <v>511</v>
      </c>
      <c r="D757" s="3" t="s">
        <v>467</v>
      </c>
      <c r="E757" s="3" t="s">
        <v>509</v>
      </c>
      <c r="F757" s="49" t="str">
        <f>IF($I757="T",$G757,$J757)</f>
        <v>티볼리 에어</v>
      </c>
      <c r="G757" s="3" t="s">
        <v>511</v>
      </c>
      <c r="H757" s="17"/>
      <c r="I757" s="8" t="s">
        <v>789</v>
      </c>
    </row>
    <row r="758" spans="1:9">
      <c r="A758" s="17"/>
      <c r="B758" s="17"/>
      <c r="C758" s="17"/>
      <c r="D758" s="17"/>
      <c r="E758" s="17"/>
      <c r="F758" s="50"/>
      <c r="G758" s="17"/>
      <c r="H758" s="17"/>
      <c r="I758" s="17"/>
    </row>
    <row r="759" spans="1:9">
      <c r="A759" s="3" t="s">
        <v>467</v>
      </c>
      <c r="B759" s="3" t="s">
        <v>509</v>
      </c>
      <c r="C759" s="3" t="s">
        <v>509</v>
      </c>
      <c r="D759" s="3" t="s">
        <v>467</v>
      </c>
      <c r="E759" s="3" t="s">
        <v>509</v>
      </c>
      <c r="F759" s="49" t="str">
        <f>IF($I759="T",$G759,$J759)</f>
        <v>티볼리</v>
      </c>
      <c r="G759" s="3" t="s">
        <v>509</v>
      </c>
      <c r="H759" s="17"/>
      <c r="I759" s="8" t="s">
        <v>789</v>
      </c>
    </row>
    <row r="760" spans="1:9">
      <c r="A760" s="17"/>
      <c r="B760" s="17"/>
      <c r="C760" s="17"/>
      <c r="D760" s="17"/>
      <c r="E760" s="17"/>
      <c r="F760" s="50"/>
      <c r="G760" s="17"/>
      <c r="H760" s="17"/>
      <c r="I760" s="17"/>
    </row>
    <row r="761" spans="1:9">
      <c r="E761" s="42"/>
      <c r="F761" s="56"/>
    </row>
    <row r="762" spans="1:9">
      <c r="E762" s="42"/>
      <c r="F762" s="56"/>
    </row>
    <row r="763" spans="1:9">
      <c r="E763" s="42"/>
      <c r="F763" s="56"/>
    </row>
    <row r="764" spans="1:9">
      <c r="E764" s="42"/>
      <c r="F764" s="56"/>
    </row>
    <row r="765" spans="1:9">
      <c r="E765" s="42"/>
      <c r="F765" s="56"/>
    </row>
    <row r="766" spans="1:9">
      <c r="E766" s="42"/>
      <c r="F766" s="56"/>
    </row>
    <row r="767" spans="1:9">
      <c r="E767" s="42"/>
      <c r="F767" s="56"/>
    </row>
    <row r="768" spans="1:9">
      <c r="E768" s="42"/>
      <c r="F768" s="56"/>
    </row>
    <row r="769" spans="5:6">
      <c r="E769" s="42"/>
      <c r="F769" s="56"/>
    </row>
    <row r="770" spans="5:6">
      <c r="E770" s="42"/>
      <c r="F770" s="56"/>
    </row>
    <row r="771" spans="5:6">
      <c r="E771" s="42"/>
      <c r="F771" s="56"/>
    </row>
    <row r="772" spans="5:6">
      <c r="E772" s="42"/>
      <c r="F772" s="56"/>
    </row>
    <row r="773" spans="5:6">
      <c r="E773" s="42"/>
      <c r="F773" s="56"/>
    </row>
    <row r="774" spans="5:6">
      <c r="E774" s="42"/>
      <c r="F774" s="56"/>
    </row>
    <row r="775" spans="5:6">
      <c r="E775" s="42"/>
      <c r="F775" s="56"/>
    </row>
    <row r="776" spans="5:6">
      <c r="E776" s="42"/>
      <c r="F776" s="56"/>
    </row>
    <row r="777" spans="5:6">
      <c r="E777" s="42"/>
      <c r="F777" s="56"/>
    </row>
    <row r="778" spans="5:6">
      <c r="E778" s="42"/>
      <c r="F778" s="56"/>
    </row>
    <row r="779" spans="5:6">
      <c r="E779" s="42"/>
      <c r="F779" s="56"/>
    </row>
    <row r="780" spans="5:6">
      <c r="E780" s="42"/>
      <c r="F780" s="56"/>
    </row>
    <row r="781" spans="5:6">
      <c r="E781" s="42"/>
      <c r="F781" s="56"/>
    </row>
    <row r="782" spans="5:6">
      <c r="E782" s="42"/>
      <c r="F782" s="56"/>
    </row>
    <row r="783" spans="5:6">
      <c r="E783" s="42"/>
      <c r="F783" s="56"/>
    </row>
    <row r="784" spans="5:6">
      <c r="E784" s="42"/>
      <c r="F784" s="56"/>
    </row>
    <row r="785" spans="5:6">
      <c r="E785" s="42"/>
      <c r="F785" s="56"/>
    </row>
    <row r="786" spans="5:6">
      <c r="E786" s="42"/>
      <c r="F786" s="56"/>
    </row>
    <row r="787" spans="5:6">
      <c r="E787" s="42"/>
      <c r="F787" s="56"/>
    </row>
    <row r="788" spans="5:6">
      <c r="E788" s="42"/>
      <c r="F788" s="56"/>
    </row>
    <row r="789" spans="5:6">
      <c r="E789" s="42"/>
      <c r="F789" s="56"/>
    </row>
    <row r="790" spans="5:6">
      <c r="E790" s="42"/>
      <c r="F790" s="56"/>
    </row>
    <row r="791" spans="5:6">
      <c r="E791" s="42"/>
      <c r="F791" s="56"/>
    </row>
    <row r="792" spans="5:6">
      <c r="E792" s="42"/>
      <c r="F792" s="56"/>
    </row>
    <row r="793" spans="5:6">
      <c r="E793" s="42"/>
      <c r="F793" s="56"/>
    </row>
    <row r="794" spans="5:6">
      <c r="E794" s="42"/>
      <c r="F794" s="56"/>
    </row>
    <row r="795" spans="5:6">
      <c r="E795" s="42"/>
      <c r="F795" s="56"/>
    </row>
    <row r="796" spans="5:6">
      <c r="E796" s="42"/>
      <c r="F796" s="56"/>
    </row>
    <row r="797" spans="5:6">
      <c r="E797" s="42"/>
      <c r="F797" s="56"/>
    </row>
    <row r="798" spans="5:6">
      <c r="E798" s="42"/>
      <c r="F798" s="56"/>
    </row>
    <row r="799" spans="5:6">
      <c r="E799" s="42"/>
      <c r="F799" s="56"/>
    </row>
    <row r="800" spans="5:6">
      <c r="E800" s="42"/>
      <c r="F800" s="56"/>
    </row>
    <row r="801" spans="5:6">
      <c r="E801" s="42"/>
      <c r="F801" s="56"/>
    </row>
    <row r="802" spans="5:6">
      <c r="E802" s="42"/>
      <c r="F802" s="56"/>
    </row>
    <row r="803" spans="5:6">
      <c r="E803" s="42"/>
      <c r="F803" s="56"/>
    </row>
    <row r="804" spans="5:6">
      <c r="E804" s="42"/>
      <c r="F804" s="56"/>
    </row>
    <row r="805" spans="5:6">
      <c r="E805" s="42"/>
      <c r="F805" s="56"/>
    </row>
    <row r="806" spans="5:6">
      <c r="E806" s="42"/>
      <c r="F806" s="56"/>
    </row>
    <row r="807" spans="5:6">
      <c r="E807" s="42"/>
      <c r="F807" s="56"/>
    </row>
    <row r="808" spans="5:6">
      <c r="E808" s="42"/>
      <c r="F808" s="56"/>
    </row>
    <row r="809" spans="5:6">
      <c r="E809" s="42"/>
      <c r="F809" s="56"/>
    </row>
    <row r="810" spans="5:6">
      <c r="E810" s="42"/>
      <c r="F810" s="56"/>
    </row>
    <row r="811" spans="5:6">
      <c r="E811" s="42"/>
      <c r="F811" s="56"/>
    </row>
    <row r="812" spans="5:6">
      <c r="E812" s="42"/>
      <c r="F812" s="56"/>
    </row>
    <row r="813" spans="5:6">
      <c r="E813" s="42"/>
      <c r="F813" s="56"/>
    </row>
    <row r="814" spans="5:6">
      <c r="E814" s="42"/>
      <c r="F814" s="56"/>
    </row>
    <row r="815" spans="5:6">
      <c r="E815" s="42"/>
      <c r="F815" s="56"/>
    </row>
    <row r="816" spans="5:6">
      <c r="E816" s="42"/>
      <c r="F816" s="56"/>
    </row>
    <row r="817" spans="5:6">
      <c r="E817" s="42"/>
      <c r="F817" s="56"/>
    </row>
    <row r="818" spans="5:6">
      <c r="E818" s="42"/>
      <c r="F818" s="56"/>
    </row>
    <row r="819" spans="5:6">
      <c r="E819" s="42"/>
      <c r="F819" s="56"/>
    </row>
    <row r="820" spans="5:6">
      <c r="E820" s="42"/>
      <c r="F820" s="56"/>
    </row>
    <row r="821" spans="5:6">
      <c r="E821" s="42"/>
      <c r="F821" s="56"/>
    </row>
    <row r="822" spans="5:6">
      <c r="E822" s="42"/>
      <c r="F822" s="56"/>
    </row>
    <row r="823" spans="5:6">
      <c r="E823" s="42"/>
      <c r="F823" s="56"/>
    </row>
    <row r="824" spans="5:6">
      <c r="E824" s="42"/>
      <c r="F824" s="56"/>
    </row>
    <row r="825" spans="5:6">
      <c r="E825" s="42"/>
      <c r="F825" s="56"/>
    </row>
    <row r="826" spans="5:6">
      <c r="E826" s="42"/>
      <c r="F826" s="56"/>
    </row>
    <row r="827" spans="5:6">
      <c r="E827" s="42"/>
      <c r="F827" s="56"/>
    </row>
    <row r="828" spans="5:6">
      <c r="E828" s="42"/>
      <c r="F828" s="56"/>
    </row>
    <row r="829" spans="5:6">
      <c r="E829" s="42"/>
      <c r="F829" s="56"/>
    </row>
    <row r="830" spans="5:6">
      <c r="E830" s="42"/>
      <c r="F830" s="56"/>
    </row>
    <row r="831" spans="5:6">
      <c r="E831" s="42"/>
      <c r="F831" s="56"/>
    </row>
    <row r="832" spans="5:6">
      <c r="E832" s="42"/>
      <c r="F832" s="56"/>
    </row>
    <row r="833" spans="5:6">
      <c r="E833" s="42"/>
      <c r="F833" s="56"/>
    </row>
    <row r="834" spans="5:6">
      <c r="E834" s="42"/>
      <c r="F834" s="56"/>
    </row>
    <row r="835" spans="5:6">
      <c r="E835" s="42"/>
      <c r="F835" s="56"/>
    </row>
    <row r="836" spans="5:6">
      <c r="E836" s="42"/>
      <c r="F836" s="56"/>
    </row>
    <row r="837" spans="5:6">
      <c r="E837" s="42"/>
      <c r="F837" s="56"/>
    </row>
    <row r="838" spans="5:6">
      <c r="E838" s="42"/>
      <c r="F838" s="56"/>
    </row>
    <row r="839" spans="5:6">
      <c r="E839" s="42"/>
      <c r="F839" s="56"/>
    </row>
    <row r="840" spans="5:6">
      <c r="E840" s="42"/>
      <c r="F840" s="56"/>
    </row>
    <row r="841" spans="5:6">
      <c r="E841" s="42"/>
      <c r="F841" s="56"/>
    </row>
    <row r="842" spans="5:6">
      <c r="E842" s="42"/>
      <c r="F842" s="56"/>
    </row>
    <row r="843" spans="5:6">
      <c r="E843" s="42"/>
      <c r="F843" s="56"/>
    </row>
    <row r="844" spans="5:6">
      <c r="E844" s="42"/>
      <c r="F844" s="56"/>
    </row>
    <row r="845" spans="5:6">
      <c r="E845" s="42"/>
      <c r="F845" s="56"/>
    </row>
    <row r="846" spans="5:6">
      <c r="E846" s="42"/>
      <c r="F846" s="56"/>
    </row>
    <row r="847" spans="5:6">
      <c r="E847" s="42"/>
      <c r="F847" s="56"/>
    </row>
    <row r="848" spans="5:6">
      <c r="E848" s="42"/>
      <c r="F848" s="56"/>
    </row>
    <row r="849" spans="5:6">
      <c r="E849" s="42"/>
      <c r="F849" s="56"/>
    </row>
    <row r="850" spans="5:6">
      <c r="E850" s="42"/>
      <c r="F850" s="56"/>
    </row>
    <row r="851" spans="5:6">
      <c r="E851" s="42"/>
      <c r="F851" s="56"/>
    </row>
    <row r="852" spans="5:6">
      <c r="E852" s="42"/>
      <c r="F852" s="56"/>
    </row>
    <row r="853" spans="5:6">
      <c r="E853" s="42"/>
      <c r="F853" s="56"/>
    </row>
    <row r="854" spans="5:6">
      <c r="E854" s="42"/>
      <c r="F854" s="56"/>
    </row>
    <row r="855" spans="5:6">
      <c r="E855" s="42"/>
      <c r="F855" s="56"/>
    </row>
    <row r="856" spans="5:6">
      <c r="E856" s="42"/>
      <c r="F856" s="56"/>
    </row>
    <row r="857" spans="5:6">
      <c r="E857" s="42"/>
      <c r="F857" s="56"/>
    </row>
    <row r="858" spans="5:6">
      <c r="E858" s="42"/>
      <c r="F858" s="56"/>
    </row>
    <row r="859" spans="5:6">
      <c r="E859" s="42"/>
      <c r="F859" s="56"/>
    </row>
    <row r="860" spans="5:6">
      <c r="E860" s="42"/>
      <c r="F860" s="56"/>
    </row>
    <row r="861" spans="5:6">
      <c r="E861" s="42"/>
      <c r="F861" s="56"/>
    </row>
    <row r="862" spans="5:6">
      <c r="E862" s="42"/>
      <c r="F862" s="56"/>
    </row>
    <row r="863" spans="5:6">
      <c r="E863" s="42"/>
      <c r="F863" s="56"/>
    </row>
    <row r="864" spans="5:6">
      <c r="E864" s="42"/>
      <c r="F864" s="56"/>
    </row>
    <row r="865" spans="5:6">
      <c r="E865" s="42"/>
      <c r="F865" s="56"/>
    </row>
    <row r="866" spans="5:6">
      <c r="E866" s="42"/>
      <c r="F866" s="56"/>
    </row>
    <row r="867" spans="5:6">
      <c r="E867" s="42"/>
      <c r="F867" s="56"/>
    </row>
    <row r="868" spans="5:6">
      <c r="E868" s="42"/>
      <c r="F868" s="56"/>
    </row>
    <row r="869" spans="5:6">
      <c r="E869" s="42"/>
      <c r="F869" s="56"/>
    </row>
    <row r="870" spans="5:6">
      <c r="E870" s="42"/>
      <c r="F870" s="56"/>
    </row>
    <row r="871" spans="5:6">
      <c r="E871" s="42"/>
      <c r="F871" s="56"/>
    </row>
    <row r="872" spans="5:6">
      <c r="E872" s="42"/>
      <c r="F872" s="56"/>
    </row>
    <row r="873" spans="5:6">
      <c r="E873" s="42"/>
      <c r="F873" s="56"/>
    </row>
    <row r="874" spans="5:6">
      <c r="E874" s="42"/>
      <c r="F874" s="56"/>
    </row>
    <row r="875" spans="5:6">
      <c r="E875" s="42"/>
      <c r="F875" s="56"/>
    </row>
    <row r="876" spans="5:6">
      <c r="E876" s="42"/>
      <c r="F876" s="56"/>
    </row>
    <row r="877" spans="5:6">
      <c r="E877" s="42"/>
      <c r="F877" s="56"/>
    </row>
    <row r="878" spans="5:6">
      <c r="E878" s="42"/>
      <c r="F878" s="56"/>
    </row>
    <row r="879" spans="5:6">
      <c r="E879" s="42"/>
      <c r="F879" s="56"/>
    </row>
    <row r="880" spans="5:6">
      <c r="E880" s="42"/>
      <c r="F880" s="56"/>
    </row>
    <row r="881" spans="5:6">
      <c r="E881" s="42"/>
      <c r="F881" s="56"/>
    </row>
    <row r="882" spans="5:6">
      <c r="E882" s="42"/>
      <c r="F882" s="56"/>
    </row>
    <row r="883" spans="5:6">
      <c r="E883" s="42"/>
      <c r="F883" s="56"/>
    </row>
    <row r="884" spans="5:6">
      <c r="E884" s="42"/>
      <c r="F884" s="56"/>
    </row>
    <row r="885" spans="5:6">
      <c r="E885" s="42"/>
      <c r="F885" s="56"/>
    </row>
    <row r="886" spans="5:6">
      <c r="E886" s="42"/>
      <c r="F886" s="56"/>
    </row>
    <row r="887" spans="5:6">
      <c r="E887" s="42"/>
      <c r="F887" s="56"/>
    </row>
    <row r="888" spans="5:6">
      <c r="E888" s="42"/>
      <c r="F888" s="56"/>
    </row>
    <row r="889" spans="5:6">
      <c r="E889" s="42"/>
      <c r="F889" s="56"/>
    </row>
    <row r="890" spans="5:6">
      <c r="E890" s="42"/>
      <c r="F890" s="56"/>
    </row>
    <row r="891" spans="5:6">
      <c r="E891" s="42"/>
      <c r="F891" s="56"/>
    </row>
    <row r="892" spans="5:6">
      <c r="E892" s="42"/>
      <c r="F892" s="56"/>
    </row>
    <row r="893" spans="5:6">
      <c r="E893" s="42"/>
      <c r="F893" s="56"/>
    </row>
    <row r="894" spans="5:6">
      <c r="E894" s="42"/>
      <c r="F894" s="56"/>
    </row>
    <row r="895" spans="5:6">
      <c r="E895" s="42"/>
      <c r="F895" s="56"/>
    </row>
    <row r="896" spans="5:6">
      <c r="E896" s="42"/>
      <c r="F896" s="56"/>
    </row>
    <row r="897" spans="5:6">
      <c r="E897" s="42"/>
      <c r="F897" s="56"/>
    </row>
    <row r="898" spans="5:6">
      <c r="E898" s="42"/>
      <c r="F898" s="56"/>
    </row>
    <row r="899" spans="5:6">
      <c r="E899" s="42"/>
      <c r="F899" s="56"/>
    </row>
    <row r="900" spans="5:6">
      <c r="E900" s="42"/>
      <c r="F900" s="56"/>
    </row>
    <row r="901" spans="5:6">
      <c r="E901" s="42"/>
      <c r="F901" s="56"/>
    </row>
    <row r="902" spans="5:6">
      <c r="E902" s="42"/>
      <c r="F902" s="56"/>
    </row>
    <row r="903" spans="5:6">
      <c r="E903" s="42"/>
      <c r="F903" s="56"/>
    </row>
    <row r="904" spans="5:6">
      <c r="E904" s="42"/>
      <c r="F904" s="56"/>
    </row>
    <row r="905" spans="5:6">
      <c r="E905" s="42"/>
      <c r="F905" s="56"/>
    </row>
    <row r="906" spans="5:6">
      <c r="E906" s="42"/>
      <c r="F906" s="56"/>
    </row>
    <row r="907" spans="5:6">
      <c r="E907" s="42"/>
      <c r="F907" s="56"/>
    </row>
    <row r="908" spans="5:6">
      <c r="E908" s="42"/>
      <c r="F908" s="56"/>
    </row>
    <row r="909" spans="5:6">
      <c r="E909" s="42"/>
      <c r="F909" s="56"/>
    </row>
    <row r="910" spans="5:6">
      <c r="E910" s="42"/>
      <c r="F910" s="56"/>
    </row>
    <row r="911" spans="5:6">
      <c r="E911" s="42"/>
      <c r="F911" s="56"/>
    </row>
    <row r="912" spans="5:6">
      <c r="E912" s="42"/>
      <c r="F912" s="56"/>
    </row>
    <row r="913" spans="5:6">
      <c r="E913" s="42"/>
      <c r="F913" s="56"/>
    </row>
    <row r="914" spans="5:6">
      <c r="E914" s="42"/>
      <c r="F914" s="56"/>
    </row>
    <row r="915" spans="5:6">
      <c r="E915" s="42"/>
      <c r="F915" s="56"/>
    </row>
    <row r="916" spans="5:6">
      <c r="E916" s="42"/>
      <c r="F916" s="56"/>
    </row>
    <row r="917" spans="5:6">
      <c r="E917" s="42"/>
      <c r="F917" s="56"/>
    </row>
    <row r="918" spans="5:6">
      <c r="E918" s="42"/>
      <c r="F918" s="56"/>
    </row>
    <row r="919" spans="5:6">
      <c r="E919" s="42"/>
      <c r="F919" s="56"/>
    </row>
    <row r="920" spans="5:6">
      <c r="E920" s="42"/>
      <c r="F920" s="56"/>
    </row>
    <row r="921" spans="5:6">
      <c r="E921" s="42"/>
      <c r="F921" s="56"/>
    </row>
    <row r="922" spans="5:6">
      <c r="E922" s="42"/>
      <c r="F922" s="56"/>
    </row>
    <row r="923" spans="5:6">
      <c r="E923" s="42"/>
      <c r="F923" s="56"/>
    </row>
    <row r="924" spans="5:6">
      <c r="E924" s="42"/>
      <c r="F924" s="56"/>
    </row>
    <row r="925" spans="5:6">
      <c r="E925" s="42"/>
      <c r="F925" s="56"/>
    </row>
    <row r="926" spans="5:6">
      <c r="E926" s="42"/>
      <c r="F926" s="56"/>
    </row>
    <row r="927" spans="5:6">
      <c r="E927" s="42"/>
      <c r="F927" s="56"/>
    </row>
    <row r="928" spans="5:6">
      <c r="E928" s="42"/>
      <c r="F928" s="56"/>
    </row>
    <row r="929" spans="5:6">
      <c r="E929" s="42"/>
      <c r="F929" s="56"/>
    </row>
    <row r="930" spans="5:6">
      <c r="E930" s="42"/>
      <c r="F930" s="56"/>
    </row>
    <row r="931" spans="5:6">
      <c r="E931" s="42"/>
      <c r="F931" s="56"/>
    </row>
    <row r="932" spans="5:6">
      <c r="E932" s="42"/>
      <c r="F932" s="56"/>
    </row>
    <row r="933" spans="5:6">
      <c r="E933" s="42"/>
      <c r="F933" s="56"/>
    </row>
    <row r="934" spans="5:6">
      <c r="E934" s="42"/>
      <c r="F934" s="56"/>
    </row>
    <row r="935" spans="5:6">
      <c r="E935" s="42"/>
      <c r="F935" s="56"/>
    </row>
    <row r="936" spans="5:6">
      <c r="E936" s="42"/>
      <c r="F936" s="56"/>
    </row>
    <row r="937" spans="5:6">
      <c r="E937" s="42"/>
      <c r="F937" s="56"/>
    </row>
    <row r="938" spans="5:6">
      <c r="E938" s="42"/>
      <c r="F938" s="56"/>
    </row>
    <row r="939" spans="5:6">
      <c r="E939" s="42"/>
      <c r="F939" s="56"/>
    </row>
    <row r="940" spans="5:6">
      <c r="E940" s="42"/>
      <c r="F940" s="56"/>
    </row>
    <row r="941" spans="5:6">
      <c r="E941" s="42"/>
      <c r="F941" s="56"/>
    </row>
    <row r="942" spans="5:6">
      <c r="E942" s="42"/>
      <c r="F942" s="56"/>
    </row>
    <row r="943" spans="5:6">
      <c r="E943" s="42"/>
      <c r="F943" s="56"/>
    </row>
    <row r="944" spans="5:6">
      <c r="E944" s="42"/>
      <c r="F944" s="56"/>
    </row>
    <row r="945" spans="5:6">
      <c r="E945" s="42"/>
      <c r="F945" s="56"/>
    </row>
    <row r="946" spans="5:6">
      <c r="E946" s="42"/>
      <c r="F946" s="56"/>
    </row>
    <row r="947" spans="5:6">
      <c r="E947" s="42"/>
      <c r="F947" s="56"/>
    </row>
    <row r="948" spans="5:6">
      <c r="E948" s="42"/>
      <c r="F948" s="56"/>
    </row>
    <row r="949" spans="5:6">
      <c r="E949" s="42"/>
      <c r="F949" s="56"/>
    </row>
    <row r="950" spans="5:6">
      <c r="E950" s="42"/>
      <c r="F950" s="56"/>
    </row>
    <row r="951" spans="5:6">
      <c r="E951" s="42"/>
      <c r="F951" s="56"/>
    </row>
    <row r="952" spans="5:6">
      <c r="E952" s="42"/>
      <c r="F952" s="56"/>
    </row>
    <row r="953" spans="5:6">
      <c r="E953" s="42"/>
      <c r="F953" s="56"/>
    </row>
    <row r="954" spans="5:6">
      <c r="E954" s="42"/>
      <c r="F954" s="56"/>
    </row>
    <row r="955" spans="5:6">
      <c r="E955" s="42"/>
      <c r="F955" s="56"/>
    </row>
    <row r="956" spans="5:6">
      <c r="E956" s="42"/>
      <c r="F956" s="56"/>
    </row>
    <row r="957" spans="5:6">
      <c r="E957" s="42"/>
      <c r="F957" s="56"/>
    </row>
    <row r="958" spans="5:6">
      <c r="E958" s="42"/>
      <c r="F958" s="56"/>
    </row>
    <row r="959" spans="5:6">
      <c r="E959" s="42"/>
      <c r="F959" s="56"/>
    </row>
    <row r="960" spans="5:6">
      <c r="E960" s="42"/>
      <c r="F960" s="56"/>
    </row>
    <row r="961" spans="5:6">
      <c r="E961" s="42"/>
      <c r="F961" s="56"/>
    </row>
    <row r="962" spans="5:6">
      <c r="E962" s="42"/>
      <c r="F962" s="56"/>
    </row>
    <row r="963" spans="5:6">
      <c r="E963" s="42"/>
      <c r="F963" s="56"/>
    </row>
    <row r="964" spans="5:6">
      <c r="E964" s="42"/>
      <c r="F964" s="56"/>
    </row>
    <row r="965" spans="5:6">
      <c r="E965" s="42"/>
      <c r="F965" s="56"/>
    </row>
    <row r="966" spans="5:6">
      <c r="E966" s="42"/>
      <c r="F966" s="56"/>
    </row>
    <row r="967" spans="5:6">
      <c r="E967" s="42"/>
      <c r="F967" s="56"/>
    </row>
    <row r="968" spans="5:6">
      <c r="E968" s="42"/>
      <c r="F968" s="56"/>
    </row>
    <row r="969" spans="5:6">
      <c r="E969" s="42"/>
      <c r="F969" s="56"/>
    </row>
    <row r="970" spans="5:6">
      <c r="E970" s="42"/>
      <c r="F970" s="56"/>
    </row>
    <row r="971" spans="5:6">
      <c r="E971" s="42"/>
      <c r="F971" s="56"/>
    </row>
    <row r="972" spans="5:6">
      <c r="E972" s="42"/>
      <c r="F972" s="56"/>
    </row>
    <row r="973" spans="5:6">
      <c r="E973" s="42"/>
      <c r="F973" s="56"/>
    </row>
    <row r="974" spans="5:6">
      <c r="E974" s="42"/>
      <c r="F974" s="56"/>
    </row>
    <row r="975" spans="5:6">
      <c r="E975" s="42"/>
      <c r="F975" s="56"/>
    </row>
    <row r="976" spans="5:6">
      <c r="E976" s="42"/>
      <c r="F976" s="56"/>
    </row>
    <row r="977" spans="5:6">
      <c r="E977" s="42"/>
      <c r="F977" s="56"/>
    </row>
    <row r="978" spans="5:6">
      <c r="E978" s="42"/>
      <c r="F978" s="56"/>
    </row>
    <row r="979" spans="5:6">
      <c r="E979" s="42"/>
      <c r="F979" s="56"/>
    </row>
    <row r="980" spans="5:6">
      <c r="E980" s="42"/>
      <c r="F980" s="56"/>
    </row>
    <row r="981" spans="5:6">
      <c r="E981" s="42"/>
      <c r="F981" s="56"/>
    </row>
    <row r="982" spans="5:6">
      <c r="E982" s="42"/>
      <c r="F982" s="56"/>
    </row>
    <row r="983" spans="5:6">
      <c r="E983" s="42"/>
      <c r="F983" s="56"/>
    </row>
    <row r="984" spans="5:6">
      <c r="E984" s="42"/>
      <c r="F984" s="56"/>
    </row>
    <row r="985" spans="5:6">
      <c r="E985" s="42"/>
      <c r="F985" s="56"/>
    </row>
    <row r="986" spans="5:6">
      <c r="E986" s="42"/>
      <c r="F986" s="56"/>
    </row>
    <row r="987" spans="5:6">
      <c r="E987" s="42"/>
      <c r="F987" s="56"/>
    </row>
    <row r="988" spans="5:6">
      <c r="E988" s="42"/>
      <c r="F988" s="56"/>
    </row>
    <row r="989" spans="5:6">
      <c r="E989" s="42"/>
      <c r="F989" s="56"/>
    </row>
    <row r="990" spans="5:6">
      <c r="E990" s="42"/>
      <c r="F990" s="56"/>
    </row>
    <row r="991" spans="5:6">
      <c r="E991" s="42"/>
      <c r="F991" s="56"/>
    </row>
    <row r="992" spans="5:6">
      <c r="E992" s="42"/>
      <c r="F992" s="56"/>
    </row>
    <row r="993" spans="5:6">
      <c r="E993" s="42"/>
      <c r="F993" s="56"/>
    </row>
    <row r="994" spans="5:6">
      <c r="E994" s="42"/>
      <c r="F994" s="56"/>
    </row>
    <row r="995" spans="5:6">
      <c r="E995" s="42"/>
      <c r="F995" s="56"/>
    </row>
    <row r="996" spans="5:6">
      <c r="E996" s="42"/>
      <c r="F996" s="56"/>
    </row>
    <row r="997" spans="5:6">
      <c r="E997" s="42"/>
      <c r="F997" s="56"/>
    </row>
    <row r="998" spans="5:6">
      <c r="E998" s="42"/>
      <c r="F998" s="56"/>
    </row>
    <row r="999" spans="5:6">
      <c r="E999" s="42"/>
      <c r="F999" s="56"/>
    </row>
    <row r="1000" spans="5:6">
      <c r="E1000" s="42"/>
      <c r="F1000" s="56"/>
    </row>
  </sheetData>
  <phoneticPr fontId="11" type="noConversion"/>
  <conditionalFormatting sqref="E1:E1000">
    <cfRule type="expression" dxfId="2" priority="1">
      <formula>IF($B1=$E1,TRUE,FALSE)=TRUE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1057"/>
  <sheetViews>
    <sheetView workbookViewId="0"/>
  </sheetViews>
  <sheetFormatPr defaultColWidth="14.44140625" defaultRowHeight="15.75" customHeight="1"/>
  <cols>
    <col min="3" max="3" width="25.88671875" customWidth="1"/>
    <col min="6" max="7" width="29" customWidth="1"/>
    <col min="10" max="10" width="31.88671875" customWidth="1"/>
  </cols>
  <sheetData>
    <row r="1" spans="1:10">
      <c r="A1" s="3" t="s">
        <v>0</v>
      </c>
      <c r="B1" s="3" t="s">
        <v>1</v>
      </c>
      <c r="C1" s="3" t="s">
        <v>2</v>
      </c>
      <c r="D1" s="3" t="s">
        <v>0</v>
      </c>
      <c r="E1" s="3" t="s">
        <v>1</v>
      </c>
      <c r="F1" s="57" t="s">
        <v>2</v>
      </c>
      <c r="G1" s="3" t="s">
        <v>2</v>
      </c>
      <c r="H1" s="17"/>
      <c r="I1" s="17"/>
    </row>
    <row r="2" spans="1:10">
      <c r="A2" s="17"/>
      <c r="B2" s="17"/>
      <c r="C2" s="17"/>
      <c r="D2" s="17"/>
      <c r="E2" s="17"/>
      <c r="F2" s="58"/>
      <c r="G2" s="17"/>
      <c r="H2" s="17"/>
      <c r="I2" s="17"/>
    </row>
    <row r="3" spans="1:10">
      <c r="A3" s="3" t="s">
        <v>3</v>
      </c>
      <c r="B3" s="3" t="s">
        <v>4</v>
      </c>
      <c r="C3" s="3" t="s">
        <v>4</v>
      </c>
      <c r="D3" s="3" t="s">
        <v>3</v>
      </c>
      <c r="E3" s="3" t="s">
        <v>4</v>
      </c>
      <c r="F3" s="59" t="str">
        <f>IF($J3&lt;&gt;"",$J3,$G3)</f>
        <v>i20</v>
      </c>
      <c r="G3" s="3" t="s">
        <v>5</v>
      </c>
      <c r="H3" s="17"/>
      <c r="I3" s="22" t="s">
        <v>790</v>
      </c>
      <c r="J3" s="1" t="s">
        <v>4</v>
      </c>
    </row>
    <row r="4" spans="1:10">
      <c r="A4" s="17"/>
      <c r="B4" s="17"/>
      <c r="C4" s="17"/>
      <c r="D4" s="17"/>
      <c r="E4" s="17"/>
      <c r="F4" s="58"/>
      <c r="G4" s="17"/>
      <c r="H4" s="17"/>
      <c r="I4" s="17"/>
    </row>
    <row r="5" spans="1:10">
      <c r="A5" s="3" t="s">
        <v>3</v>
      </c>
      <c r="B5" s="3" t="s">
        <v>5</v>
      </c>
      <c r="C5" s="3" t="s">
        <v>848</v>
      </c>
      <c r="D5" s="3" t="s">
        <v>3</v>
      </c>
      <c r="E5" s="3" t="s">
        <v>5</v>
      </c>
      <c r="F5" s="59" t="str">
        <f>IF($J5&lt;&gt;"",$J5,$G5)</f>
        <v>i30 (PD)</v>
      </c>
      <c r="G5" s="3" t="s">
        <v>7</v>
      </c>
      <c r="H5" s="17"/>
      <c r="I5" s="22" t="s">
        <v>790</v>
      </c>
      <c r="J5" s="6"/>
    </row>
    <row r="6" spans="1:10">
      <c r="A6" s="17"/>
      <c r="B6" s="17"/>
      <c r="C6" s="17"/>
      <c r="D6" s="17"/>
      <c r="E6" s="17"/>
      <c r="F6" s="58"/>
      <c r="G6" s="17"/>
      <c r="H6" s="17"/>
      <c r="I6" s="17"/>
    </row>
    <row r="7" spans="1:10">
      <c r="A7" s="3" t="s">
        <v>3</v>
      </c>
      <c r="B7" s="3" t="s">
        <v>5</v>
      </c>
      <c r="C7" s="3" t="s">
        <v>8</v>
      </c>
      <c r="D7" s="3" t="s">
        <v>3</v>
      </c>
      <c r="E7" s="3" t="s">
        <v>5</v>
      </c>
      <c r="F7" s="59" t="str">
        <f>IF($J7&lt;&gt;"",$J7,$G7)</f>
        <v>더 뉴 i30</v>
      </c>
      <c r="G7" s="3" t="s">
        <v>8</v>
      </c>
      <c r="H7" s="17"/>
      <c r="I7" s="8" t="s">
        <v>789</v>
      </c>
    </row>
    <row r="8" spans="1:10">
      <c r="A8" s="17"/>
      <c r="B8" s="17"/>
      <c r="C8" s="17"/>
      <c r="D8" s="17"/>
      <c r="E8" s="17"/>
      <c r="F8" s="58"/>
      <c r="G8" s="17"/>
      <c r="H8" s="17"/>
      <c r="I8" s="17"/>
    </row>
    <row r="9" spans="1:10">
      <c r="A9" s="3" t="s">
        <v>3</v>
      </c>
      <c r="B9" s="3" t="s">
        <v>5</v>
      </c>
      <c r="C9" s="3" t="s">
        <v>849</v>
      </c>
      <c r="D9" s="3" t="s">
        <v>3</v>
      </c>
      <c r="E9" s="3" t="s">
        <v>5</v>
      </c>
      <c r="F9" s="59" t="str">
        <f>IF($J9&lt;&gt;"",$J9,$G9)</f>
        <v>i30 (신형)</v>
      </c>
      <c r="G9" s="3" t="s">
        <v>5</v>
      </c>
      <c r="H9" s="17"/>
      <c r="I9" s="22" t="s">
        <v>790</v>
      </c>
      <c r="J9" s="1" t="s">
        <v>850</v>
      </c>
    </row>
    <row r="10" spans="1:10">
      <c r="A10" s="17"/>
      <c r="B10" s="17"/>
      <c r="C10" s="17"/>
      <c r="D10" s="17"/>
      <c r="E10" s="17"/>
      <c r="F10" s="58"/>
      <c r="G10" s="17"/>
      <c r="H10" s="17"/>
      <c r="I10" s="17"/>
    </row>
    <row r="11" spans="1:10">
      <c r="A11" s="3" t="s">
        <v>3</v>
      </c>
      <c r="B11" s="3" t="s">
        <v>5</v>
      </c>
      <c r="C11" s="3" t="s">
        <v>5</v>
      </c>
      <c r="D11" s="3" t="s">
        <v>3</v>
      </c>
      <c r="E11" s="3" t="s">
        <v>5</v>
      </c>
      <c r="F11" s="59" t="str">
        <f>IF($J11&lt;&gt;"",$J11,$G11)</f>
        <v>i30</v>
      </c>
      <c r="G11" s="3" t="s">
        <v>5</v>
      </c>
      <c r="H11" s="17"/>
      <c r="I11" s="8" t="s">
        <v>789</v>
      </c>
    </row>
    <row r="12" spans="1:10">
      <c r="A12" s="17"/>
      <c r="B12" s="17"/>
      <c r="C12" s="17"/>
      <c r="D12" s="17"/>
      <c r="E12" s="17"/>
      <c r="F12" s="58"/>
      <c r="G12" s="17"/>
      <c r="H12" s="17"/>
      <c r="I12" s="17"/>
    </row>
    <row r="13" spans="1:10">
      <c r="A13" s="3" t="s">
        <v>3</v>
      </c>
      <c r="B13" s="3" t="s">
        <v>5</v>
      </c>
      <c r="C13" s="3" t="s">
        <v>851</v>
      </c>
      <c r="D13" s="3" t="s">
        <v>3</v>
      </c>
      <c r="E13" s="3" t="s">
        <v>5</v>
      </c>
      <c r="F13" s="59" t="str">
        <f>IF($J13&lt;&gt;"",$J13,$G13)</f>
        <v>i30 cw</v>
      </c>
      <c r="G13" s="3" t="s">
        <v>5</v>
      </c>
      <c r="H13" s="17"/>
      <c r="I13" s="22" t="s">
        <v>790</v>
      </c>
      <c r="J13" s="1" t="s">
        <v>9</v>
      </c>
    </row>
    <row r="14" spans="1:10">
      <c r="A14" s="17"/>
      <c r="B14" s="17"/>
      <c r="C14" s="17"/>
      <c r="D14" s="17"/>
      <c r="E14" s="17"/>
      <c r="F14" s="58"/>
      <c r="G14" s="17"/>
      <c r="H14" s="17"/>
      <c r="I14" s="17"/>
    </row>
    <row r="15" spans="1:10">
      <c r="A15" s="3" t="s">
        <v>3</v>
      </c>
      <c r="B15" s="3" t="s">
        <v>10</v>
      </c>
      <c r="C15" s="3" t="s">
        <v>13</v>
      </c>
      <c r="D15" s="3" t="s">
        <v>3</v>
      </c>
      <c r="E15" s="3" t="s">
        <v>10</v>
      </c>
      <c r="F15" s="59" t="str">
        <f>IF($J15&lt;&gt;"",$J15,$G15)</f>
        <v>더 뉴 i40</v>
      </c>
      <c r="G15" s="3" t="s">
        <v>13</v>
      </c>
      <c r="H15" s="17"/>
      <c r="I15" s="8" t="s">
        <v>789</v>
      </c>
    </row>
    <row r="16" spans="1:10">
      <c r="A16" s="17"/>
      <c r="B16" s="17"/>
      <c r="C16" s="17"/>
      <c r="D16" s="17"/>
      <c r="E16" s="17"/>
      <c r="F16" s="58"/>
      <c r="G16" s="17"/>
      <c r="H16" s="17"/>
      <c r="I16" s="17"/>
    </row>
    <row r="17" spans="1:9">
      <c r="A17" s="3" t="s">
        <v>3</v>
      </c>
      <c r="B17" s="3" t="s">
        <v>10</v>
      </c>
      <c r="C17" s="3" t="s">
        <v>12</v>
      </c>
      <c r="D17" s="3" t="s">
        <v>3</v>
      </c>
      <c r="E17" s="3" t="s">
        <v>10</v>
      </c>
      <c r="F17" s="59" t="str">
        <f>IF($J17&lt;&gt;"",$J17,$G17)</f>
        <v>더 뉴 i40 살룬</v>
      </c>
      <c r="G17" s="3" t="s">
        <v>12</v>
      </c>
      <c r="H17" s="17"/>
      <c r="I17" s="8" t="s">
        <v>789</v>
      </c>
    </row>
    <row r="18" spans="1:9">
      <c r="A18" s="17"/>
      <c r="B18" s="17"/>
      <c r="C18" s="17"/>
      <c r="D18" s="17"/>
      <c r="E18" s="17"/>
      <c r="F18" s="58"/>
      <c r="G18" s="17"/>
      <c r="H18" s="17"/>
      <c r="I18" s="17"/>
    </row>
    <row r="19" spans="1:9">
      <c r="A19" s="3" t="s">
        <v>3</v>
      </c>
      <c r="B19" s="3" t="s">
        <v>10</v>
      </c>
      <c r="C19" s="3" t="s">
        <v>10</v>
      </c>
      <c r="D19" s="3" t="s">
        <v>3</v>
      </c>
      <c r="E19" s="3" t="s">
        <v>10</v>
      </c>
      <c r="F19" s="59" t="str">
        <f>IF($J19&lt;&gt;"",$J19,$G19)</f>
        <v>i40</v>
      </c>
      <c r="G19" s="3" t="s">
        <v>10</v>
      </c>
      <c r="H19" s="17"/>
      <c r="I19" s="8" t="s">
        <v>789</v>
      </c>
    </row>
    <row r="20" spans="1:9">
      <c r="A20" s="17"/>
      <c r="B20" s="17"/>
      <c r="C20" s="17"/>
      <c r="D20" s="17"/>
      <c r="E20" s="17"/>
      <c r="F20" s="58"/>
      <c r="G20" s="17"/>
      <c r="H20" s="17"/>
      <c r="I20" s="17"/>
    </row>
    <row r="21" spans="1:9">
      <c r="A21" s="3" t="s">
        <v>3</v>
      </c>
      <c r="B21" s="3" t="s">
        <v>10</v>
      </c>
      <c r="C21" s="3" t="s">
        <v>11</v>
      </c>
      <c r="D21" s="3" t="s">
        <v>3</v>
      </c>
      <c r="E21" s="3" t="s">
        <v>10</v>
      </c>
      <c r="F21" s="59" t="str">
        <f>IF($J21&lt;&gt;"",$J21,$G21)</f>
        <v>i40 살룬</v>
      </c>
      <c r="G21" s="3" t="s">
        <v>11</v>
      </c>
      <c r="H21" s="17"/>
      <c r="I21" s="8" t="s">
        <v>789</v>
      </c>
    </row>
    <row r="22" spans="1:9">
      <c r="A22" s="17"/>
      <c r="B22" s="17"/>
      <c r="C22" s="17"/>
      <c r="D22" s="17"/>
      <c r="E22" s="17"/>
      <c r="F22" s="58"/>
      <c r="G22" s="17"/>
      <c r="H22" s="17"/>
      <c r="I22" s="17"/>
    </row>
    <row r="23" spans="1:9">
      <c r="A23" s="3" t="s">
        <v>3</v>
      </c>
      <c r="B23" s="3" t="s">
        <v>14</v>
      </c>
      <c r="C23" s="3" t="s">
        <v>14</v>
      </c>
      <c r="D23" s="3" t="s">
        <v>3</v>
      </c>
      <c r="E23" s="3" t="s">
        <v>14</v>
      </c>
      <c r="F23" s="59" t="str">
        <f>IF($J23&lt;&gt;"",$J23,$G23)</f>
        <v>갤로퍼</v>
      </c>
      <c r="G23" s="3" t="s">
        <v>14</v>
      </c>
      <c r="H23" s="17"/>
      <c r="I23" s="8" t="s">
        <v>789</v>
      </c>
    </row>
    <row r="24" spans="1:9">
      <c r="A24" s="17"/>
      <c r="B24" s="17"/>
      <c r="C24" s="17"/>
      <c r="D24" s="17"/>
      <c r="E24" s="17"/>
      <c r="F24" s="58"/>
      <c r="G24" s="17"/>
      <c r="H24" s="17"/>
      <c r="I24" s="17"/>
    </row>
    <row r="25" spans="1:9">
      <c r="A25" s="3" t="s">
        <v>3</v>
      </c>
      <c r="B25" s="3" t="s">
        <v>14</v>
      </c>
      <c r="C25" s="3" t="s">
        <v>583</v>
      </c>
      <c r="D25" s="3" t="s">
        <v>3</v>
      </c>
      <c r="E25" s="3" t="s">
        <v>14</v>
      </c>
      <c r="F25" s="59" t="str">
        <f>IF($J25&lt;&gt;"",$J25,$G25)</f>
        <v>갤로퍼 2</v>
      </c>
      <c r="G25" s="3" t="s">
        <v>15</v>
      </c>
      <c r="H25" s="17"/>
      <c r="I25" s="8" t="s">
        <v>789</v>
      </c>
    </row>
    <row r="26" spans="1:9">
      <c r="A26" s="17"/>
      <c r="B26" s="17"/>
      <c r="C26" s="17"/>
      <c r="D26" s="17"/>
      <c r="E26" s="17"/>
      <c r="F26" s="58"/>
      <c r="G26" s="17"/>
      <c r="H26" s="17"/>
      <c r="I26" s="17"/>
    </row>
    <row r="27" spans="1:9">
      <c r="A27" s="3" t="s">
        <v>3</v>
      </c>
      <c r="B27" s="3" t="s">
        <v>16</v>
      </c>
      <c r="C27" s="3" t="s">
        <v>16</v>
      </c>
      <c r="D27" s="3" t="s">
        <v>3</v>
      </c>
      <c r="E27" s="3" t="s">
        <v>16</v>
      </c>
      <c r="F27" s="59" t="str">
        <f>IF($J27&lt;&gt;"",$J27,$G27)</f>
        <v>그라나다</v>
      </c>
      <c r="G27" s="3" t="s">
        <v>16</v>
      </c>
      <c r="H27" s="17"/>
      <c r="I27" s="8" t="s">
        <v>789</v>
      </c>
    </row>
    <row r="28" spans="1:9">
      <c r="A28" s="17"/>
      <c r="B28" s="17"/>
      <c r="C28" s="17"/>
      <c r="D28" s="17"/>
      <c r="E28" s="17"/>
      <c r="F28" s="58"/>
      <c r="G28" s="17"/>
      <c r="H28" s="17"/>
      <c r="I28" s="17"/>
    </row>
    <row r="29" spans="1:9">
      <c r="A29" s="3" t="s">
        <v>3</v>
      </c>
      <c r="B29" s="3" t="s">
        <v>17</v>
      </c>
      <c r="C29" s="3" t="s">
        <v>20</v>
      </c>
      <c r="D29" s="3" t="s">
        <v>3</v>
      </c>
      <c r="E29" s="3" t="s">
        <v>17</v>
      </c>
      <c r="F29" s="59" t="str">
        <f>IF($J29&lt;&gt;"",$J29,$G29)</f>
        <v>더 뉴 그랜저</v>
      </c>
      <c r="G29" s="3" t="s">
        <v>20</v>
      </c>
      <c r="H29" s="17"/>
      <c r="I29" s="8" t="s">
        <v>789</v>
      </c>
    </row>
    <row r="30" spans="1:9">
      <c r="A30" s="17"/>
      <c r="B30" s="17"/>
      <c r="C30" s="17"/>
      <c r="D30" s="17"/>
      <c r="E30" s="17"/>
      <c r="F30" s="58"/>
      <c r="G30" s="17"/>
      <c r="H30" s="17"/>
      <c r="I30" s="17"/>
    </row>
    <row r="31" spans="1:9">
      <c r="A31" s="3" t="s">
        <v>3</v>
      </c>
      <c r="B31" s="3" t="s">
        <v>17</v>
      </c>
      <c r="C31" s="3" t="s">
        <v>23</v>
      </c>
      <c r="D31" s="3" t="s">
        <v>3</v>
      </c>
      <c r="E31" s="3" t="s">
        <v>17</v>
      </c>
      <c r="F31" s="59" t="str">
        <f>IF($J31&lt;&gt;"",$J31,$G31)</f>
        <v>더 뉴 그랜저 하이브리드</v>
      </c>
      <c r="G31" s="3" t="s">
        <v>23</v>
      </c>
      <c r="H31" s="17"/>
      <c r="I31" s="8" t="s">
        <v>789</v>
      </c>
    </row>
    <row r="32" spans="1:9">
      <c r="A32" s="17"/>
      <c r="B32" s="17"/>
      <c r="C32" s="17"/>
      <c r="D32" s="17"/>
      <c r="E32" s="17"/>
      <c r="F32" s="58"/>
      <c r="G32" s="17"/>
      <c r="H32" s="17"/>
      <c r="I32" s="17"/>
    </row>
    <row r="33" spans="1:10">
      <c r="A33" s="3" t="s">
        <v>3</v>
      </c>
      <c r="B33" s="3" t="s">
        <v>17</v>
      </c>
      <c r="C33" s="3" t="s">
        <v>524</v>
      </c>
      <c r="D33" s="3" t="s">
        <v>3</v>
      </c>
      <c r="E33" s="3" t="s">
        <v>17</v>
      </c>
      <c r="F33" s="59" t="str">
        <f>IF($J33&lt;&gt;"",$J33,$G33)</f>
        <v>그랜저 IG</v>
      </c>
      <c r="G33" s="3" t="s">
        <v>19</v>
      </c>
      <c r="H33" s="17"/>
      <c r="I33" s="8" t="s">
        <v>789</v>
      </c>
    </row>
    <row r="34" spans="1:10">
      <c r="A34" s="17"/>
      <c r="B34" s="17"/>
      <c r="C34" s="17"/>
      <c r="D34" s="17"/>
      <c r="E34" s="17"/>
      <c r="F34" s="58"/>
      <c r="G34" s="17"/>
      <c r="H34" s="17"/>
      <c r="I34" s="17"/>
    </row>
    <row r="35" spans="1:10">
      <c r="A35" s="3" t="s">
        <v>3</v>
      </c>
      <c r="B35" s="3" t="s">
        <v>17</v>
      </c>
      <c r="C35" s="3" t="s">
        <v>525</v>
      </c>
      <c r="D35" s="3" t="s">
        <v>3</v>
      </c>
      <c r="E35" s="3" t="s">
        <v>17</v>
      </c>
      <c r="F35" s="59" t="str">
        <f>IF($J35&lt;&gt;"",$J35,$G35)</f>
        <v>그랜저 IG 하이브리드</v>
      </c>
      <c r="G35" s="3" t="s">
        <v>24</v>
      </c>
      <c r="H35" s="17"/>
      <c r="I35" s="8" t="s">
        <v>789</v>
      </c>
    </row>
    <row r="36" spans="1:10">
      <c r="A36" s="17"/>
      <c r="B36" s="17"/>
      <c r="C36" s="17"/>
      <c r="D36" s="17"/>
      <c r="E36" s="17"/>
      <c r="F36" s="58"/>
      <c r="G36" s="17"/>
      <c r="H36" s="17"/>
      <c r="I36" s="17"/>
    </row>
    <row r="37" spans="1:10">
      <c r="A37" s="3" t="s">
        <v>3</v>
      </c>
      <c r="B37" s="3" t="s">
        <v>17</v>
      </c>
      <c r="C37" s="3" t="s">
        <v>526</v>
      </c>
      <c r="D37" s="3" t="s">
        <v>3</v>
      </c>
      <c r="E37" s="3" t="s">
        <v>17</v>
      </c>
      <c r="F37" s="59" t="str">
        <f>IF($J37&lt;&gt;"",$J37,$G37)</f>
        <v>그랜저 HG</v>
      </c>
      <c r="G37" s="3" t="s">
        <v>18</v>
      </c>
      <c r="H37" s="17"/>
      <c r="I37" s="8" t="s">
        <v>789</v>
      </c>
    </row>
    <row r="38" spans="1:10">
      <c r="A38" s="17"/>
      <c r="B38" s="17"/>
      <c r="C38" s="17"/>
      <c r="D38" s="17"/>
      <c r="E38" s="17"/>
      <c r="F38" s="58"/>
      <c r="G38" s="17"/>
      <c r="H38" s="17"/>
      <c r="I38" s="17"/>
    </row>
    <row r="39" spans="1:10">
      <c r="A39" s="3" t="s">
        <v>3</v>
      </c>
      <c r="B39" s="3" t="s">
        <v>17</v>
      </c>
      <c r="C39" s="3" t="s">
        <v>852</v>
      </c>
      <c r="D39" s="3" t="s">
        <v>3</v>
      </c>
      <c r="E39" s="3" t="s">
        <v>17</v>
      </c>
      <c r="F39" s="59" t="str">
        <f>IF($J39&lt;&gt;"",$J39,$G39)</f>
        <v>그랜저 HG 하이브리드</v>
      </c>
      <c r="G39" s="3" t="s">
        <v>26</v>
      </c>
      <c r="H39" s="17"/>
      <c r="I39" s="8" t="s">
        <v>789</v>
      </c>
    </row>
    <row r="40" spans="1:10">
      <c r="A40" s="17"/>
      <c r="B40" s="17"/>
      <c r="C40" s="17"/>
      <c r="D40" s="17"/>
      <c r="E40" s="17"/>
      <c r="F40" s="58"/>
      <c r="G40" s="17"/>
      <c r="H40" s="17"/>
      <c r="I40" s="17"/>
    </row>
    <row r="41" spans="1:10">
      <c r="A41" s="3" t="s">
        <v>3</v>
      </c>
      <c r="B41" s="3" t="s">
        <v>17</v>
      </c>
      <c r="C41" s="3" t="s">
        <v>25</v>
      </c>
      <c r="D41" s="3" t="s">
        <v>3</v>
      </c>
      <c r="E41" s="3" t="s">
        <v>17</v>
      </c>
      <c r="F41" s="59" t="str">
        <f>IF($J41&lt;&gt;"",$J41,$G41)</f>
        <v>더 럭셔리 그랜저</v>
      </c>
      <c r="G41" s="3" t="s">
        <v>25</v>
      </c>
      <c r="H41" s="17"/>
      <c r="I41" s="8" t="s">
        <v>789</v>
      </c>
    </row>
    <row r="42" spans="1:10">
      <c r="A42" s="17"/>
      <c r="B42" s="17"/>
      <c r="C42" s="17"/>
      <c r="D42" s="17"/>
      <c r="E42" s="17"/>
      <c r="F42" s="58"/>
      <c r="G42" s="17"/>
      <c r="H42" s="17"/>
      <c r="I42" s="17"/>
    </row>
    <row r="43" spans="1:10">
      <c r="A43" s="3" t="s">
        <v>3</v>
      </c>
      <c r="B43" s="3" t="s">
        <v>17</v>
      </c>
      <c r="C43" s="3" t="s">
        <v>22</v>
      </c>
      <c r="D43" s="3" t="s">
        <v>3</v>
      </c>
      <c r="E43" s="3" t="s">
        <v>17</v>
      </c>
      <c r="F43" s="59" t="str">
        <f>IF($J43&lt;&gt;"",$J43,$G43)</f>
        <v>그랜저 뉴 럭셔리</v>
      </c>
      <c r="G43" s="3" t="s">
        <v>22</v>
      </c>
      <c r="H43" s="17"/>
      <c r="I43" s="8" t="s">
        <v>789</v>
      </c>
    </row>
    <row r="44" spans="1:10">
      <c r="A44" s="17"/>
      <c r="B44" s="17"/>
      <c r="C44" s="17"/>
      <c r="D44" s="17"/>
      <c r="E44" s="17"/>
      <c r="F44" s="58"/>
      <c r="G44" s="17"/>
      <c r="H44" s="17"/>
      <c r="I44" s="17"/>
    </row>
    <row r="45" spans="1:10">
      <c r="A45" s="3" t="s">
        <v>3</v>
      </c>
      <c r="B45" s="3" t="s">
        <v>17</v>
      </c>
      <c r="C45" s="3" t="s">
        <v>853</v>
      </c>
      <c r="D45" s="3" t="s">
        <v>3</v>
      </c>
      <c r="E45" s="3" t="s">
        <v>17</v>
      </c>
      <c r="F45" s="59" t="str">
        <f>IF($J45&lt;&gt;"",$J45,$G45)</f>
        <v>그랜저 TG</v>
      </c>
      <c r="G45" s="3" t="s">
        <v>21</v>
      </c>
      <c r="H45" s="17"/>
      <c r="I45" s="22" t="s">
        <v>790</v>
      </c>
      <c r="J45" s="6"/>
    </row>
    <row r="46" spans="1:10">
      <c r="A46" s="17"/>
      <c r="B46" s="17"/>
      <c r="C46" s="17"/>
      <c r="D46" s="17"/>
      <c r="E46" s="17"/>
      <c r="F46" s="58"/>
      <c r="G46" s="17"/>
      <c r="H46" s="17"/>
      <c r="I46" s="17"/>
    </row>
    <row r="47" spans="1:10">
      <c r="A47" s="3" t="s">
        <v>3</v>
      </c>
      <c r="B47" s="3" t="s">
        <v>17</v>
      </c>
      <c r="C47" s="3" t="s">
        <v>529</v>
      </c>
      <c r="D47" s="3" t="s">
        <v>3</v>
      </c>
      <c r="E47" s="3" t="s">
        <v>17</v>
      </c>
      <c r="F47" s="59" t="str">
        <f>IF($J47&lt;&gt;"",$J47,$G47)</f>
        <v>뉴 그랜저 XG</v>
      </c>
      <c r="G47" s="3" t="s">
        <v>27</v>
      </c>
      <c r="H47" s="17"/>
      <c r="I47" s="8" t="s">
        <v>789</v>
      </c>
    </row>
    <row r="48" spans="1:10">
      <c r="A48" s="17"/>
      <c r="B48" s="17"/>
      <c r="C48" s="17"/>
      <c r="D48" s="17"/>
      <c r="E48" s="17"/>
      <c r="F48" s="58"/>
      <c r="G48" s="17"/>
      <c r="H48" s="17"/>
      <c r="I48" s="17"/>
    </row>
    <row r="49" spans="1:9">
      <c r="A49" s="3" t="s">
        <v>3</v>
      </c>
      <c r="B49" s="3" t="s">
        <v>17</v>
      </c>
      <c r="C49" s="3" t="s">
        <v>530</v>
      </c>
      <c r="D49" s="3" t="s">
        <v>3</v>
      </c>
      <c r="E49" s="3" t="s">
        <v>17</v>
      </c>
      <c r="F49" s="59" t="str">
        <f>IF($J49&lt;&gt;"",$J49,$G49)</f>
        <v>그랜저 XG</v>
      </c>
      <c r="G49" s="3" t="s">
        <v>29</v>
      </c>
      <c r="H49" s="17"/>
      <c r="I49" s="8" t="s">
        <v>789</v>
      </c>
    </row>
    <row r="50" spans="1:9">
      <c r="A50" s="17"/>
      <c r="B50" s="17"/>
      <c r="C50" s="17"/>
      <c r="D50" s="17"/>
      <c r="E50" s="17"/>
      <c r="F50" s="58"/>
      <c r="G50" s="17"/>
      <c r="H50" s="17"/>
      <c r="I50" s="17"/>
    </row>
    <row r="51" spans="1:9">
      <c r="A51" s="3" t="s">
        <v>3</v>
      </c>
      <c r="B51" s="3" t="s">
        <v>17</v>
      </c>
      <c r="C51" s="3" t="s">
        <v>531</v>
      </c>
      <c r="D51" s="3" t="s">
        <v>3</v>
      </c>
      <c r="E51" s="3" t="s">
        <v>17</v>
      </c>
      <c r="F51" s="59" t="str">
        <f>IF($J51&lt;&gt;"",$J51,$G51)</f>
        <v>뉴 그랜저</v>
      </c>
      <c r="G51" s="3" t="s">
        <v>28</v>
      </c>
      <c r="H51" s="17"/>
      <c r="I51" s="8" t="s">
        <v>789</v>
      </c>
    </row>
    <row r="52" spans="1:9">
      <c r="A52" s="17"/>
      <c r="B52" s="17"/>
      <c r="C52" s="17"/>
      <c r="D52" s="17"/>
      <c r="E52" s="17"/>
      <c r="F52" s="58"/>
      <c r="G52" s="17"/>
      <c r="H52" s="17"/>
      <c r="I52" s="17"/>
    </row>
    <row r="53" spans="1:9">
      <c r="A53" s="3" t="s">
        <v>3</v>
      </c>
      <c r="B53" s="3" t="s">
        <v>17</v>
      </c>
      <c r="C53" s="3" t="s">
        <v>17</v>
      </c>
      <c r="D53" s="3" t="s">
        <v>3</v>
      </c>
      <c r="E53" s="3" t="s">
        <v>17</v>
      </c>
      <c r="F53" s="59" t="str">
        <f>IF($J53&lt;&gt;"",$J53,$G53)</f>
        <v>그랜저</v>
      </c>
      <c r="G53" s="3" t="s">
        <v>17</v>
      </c>
      <c r="H53" s="17"/>
      <c r="I53" s="8" t="s">
        <v>789</v>
      </c>
    </row>
    <row r="54" spans="1:9">
      <c r="A54" s="17"/>
      <c r="B54" s="17"/>
      <c r="C54" s="17"/>
      <c r="D54" s="17"/>
      <c r="E54" s="17"/>
      <c r="F54" s="58"/>
      <c r="G54" s="17"/>
      <c r="H54" s="17"/>
      <c r="I54" s="17"/>
    </row>
    <row r="55" spans="1:9">
      <c r="A55" s="3" t="s">
        <v>3</v>
      </c>
      <c r="B55" s="3" t="s">
        <v>30</v>
      </c>
      <c r="C55" s="3" t="s">
        <v>30</v>
      </c>
      <c r="D55" s="3" t="s">
        <v>3</v>
      </c>
      <c r="E55" s="3" t="s">
        <v>30</v>
      </c>
      <c r="F55" s="59" t="str">
        <f>IF($J55&lt;&gt;"",$J55,$G55)</f>
        <v>그레이스</v>
      </c>
      <c r="G55" s="3" t="s">
        <v>30</v>
      </c>
      <c r="H55" s="17"/>
      <c r="I55" s="8" t="s">
        <v>789</v>
      </c>
    </row>
    <row r="56" spans="1:9">
      <c r="A56" s="17"/>
      <c r="B56" s="17"/>
      <c r="C56" s="17"/>
      <c r="D56" s="17"/>
      <c r="E56" s="17"/>
      <c r="F56" s="58"/>
      <c r="G56" s="17"/>
      <c r="H56" s="17"/>
      <c r="I56" s="17"/>
    </row>
    <row r="57" spans="1:9">
      <c r="A57" s="3" t="s">
        <v>3</v>
      </c>
      <c r="B57" s="3" t="s">
        <v>32</v>
      </c>
      <c r="C57" s="3" t="s">
        <v>32</v>
      </c>
      <c r="D57" s="3" t="s">
        <v>3</v>
      </c>
      <c r="E57" s="3" t="s">
        <v>32</v>
      </c>
      <c r="F57" s="59" t="str">
        <f>IF($J57&lt;&gt;"",$J57,$G57)</f>
        <v>넥쏘</v>
      </c>
      <c r="G57" s="3" t="s">
        <v>32</v>
      </c>
      <c r="H57" s="17"/>
      <c r="I57" s="8" t="s">
        <v>789</v>
      </c>
    </row>
    <row r="58" spans="1:9">
      <c r="A58" s="17"/>
      <c r="B58" s="17"/>
      <c r="C58" s="17"/>
      <c r="D58" s="17"/>
      <c r="E58" s="17"/>
      <c r="F58" s="58"/>
      <c r="G58" s="17"/>
      <c r="H58" s="17"/>
      <c r="I58" s="17"/>
    </row>
    <row r="59" spans="1:9">
      <c r="A59" s="3" t="s">
        <v>3</v>
      </c>
      <c r="B59" s="3" t="s">
        <v>33</v>
      </c>
      <c r="C59" s="3" t="s">
        <v>33</v>
      </c>
      <c r="D59" s="3" t="s">
        <v>3</v>
      </c>
      <c r="E59" s="3" t="s">
        <v>33</v>
      </c>
      <c r="F59" s="59" t="str">
        <f>IF($J59&lt;&gt;"",$J59,$G59)</f>
        <v>다이너스티</v>
      </c>
      <c r="G59" s="3" t="s">
        <v>33</v>
      </c>
      <c r="H59" s="17"/>
      <c r="I59" s="8" t="s">
        <v>789</v>
      </c>
    </row>
    <row r="60" spans="1:9">
      <c r="A60" s="17"/>
      <c r="B60" s="17"/>
      <c r="C60" s="17"/>
      <c r="D60" s="17"/>
      <c r="E60" s="17"/>
      <c r="F60" s="58"/>
      <c r="G60" s="17"/>
      <c r="H60" s="17"/>
      <c r="I60" s="17"/>
    </row>
    <row r="61" spans="1:9">
      <c r="A61" s="3" t="s">
        <v>3</v>
      </c>
      <c r="B61" s="3" t="s">
        <v>34</v>
      </c>
      <c r="C61" s="3" t="s">
        <v>34</v>
      </c>
      <c r="D61" s="3" t="s">
        <v>3</v>
      </c>
      <c r="E61" s="3" t="s">
        <v>34</v>
      </c>
      <c r="F61" s="59" t="str">
        <f>IF($J61&lt;&gt;"",$J61,$G61)</f>
        <v>라비타</v>
      </c>
      <c r="G61" s="3" t="s">
        <v>34</v>
      </c>
      <c r="H61" s="17"/>
      <c r="I61" s="8" t="s">
        <v>789</v>
      </c>
    </row>
    <row r="62" spans="1:9">
      <c r="A62" s="17"/>
      <c r="B62" s="17"/>
      <c r="C62" s="17"/>
      <c r="D62" s="17"/>
      <c r="E62" s="17"/>
      <c r="F62" s="58"/>
      <c r="G62" s="17"/>
      <c r="H62" s="17"/>
      <c r="I62" s="17"/>
    </row>
    <row r="63" spans="1:9">
      <c r="A63" s="3" t="s">
        <v>3</v>
      </c>
      <c r="B63" s="3" t="s">
        <v>35</v>
      </c>
      <c r="C63" s="3" t="s">
        <v>35</v>
      </c>
      <c r="D63" s="3" t="s">
        <v>3</v>
      </c>
      <c r="E63" s="3" t="s">
        <v>35</v>
      </c>
      <c r="F63" s="59" t="str">
        <f>IF($J63&lt;&gt;"",$J63,$G63)</f>
        <v>리베로</v>
      </c>
      <c r="G63" s="3" t="s">
        <v>35</v>
      </c>
      <c r="H63" s="17"/>
      <c r="I63" s="8" t="s">
        <v>789</v>
      </c>
    </row>
    <row r="64" spans="1:9">
      <c r="A64" s="17"/>
      <c r="B64" s="17"/>
      <c r="C64" s="17"/>
      <c r="D64" s="17"/>
      <c r="E64" s="17"/>
      <c r="F64" s="58"/>
      <c r="G64" s="17"/>
      <c r="H64" s="17"/>
      <c r="I64" s="17"/>
    </row>
    <row r="65" spans="1:10">
      <c r="A65" s="3" t="s">
        <v>3</v>
      </c>
      <c r="B65" s="3" t="s">
        <v>36</v>
      </c>
      <c r="C65" s="3" t="s">
        <v>36</v>
      </c>
      <c r="D65" s="3" t="s">
        <v>3</v>
      </c>
      <c r="E65" s="3" t="s">
        <v>36</v>
      </c>
      <c r="F65" s="59" t="str">
        <f>IF($J65&lt;&gt;"",$J65,$G65)</f>
        <v>마르샤</v>
      </c>
      <c r="G65" s="3" t="s">
        <v>36</v>
      </c>
      <c r="H65" s="17"/>
      <c r="I65" s="8" t="s">
        <v>789</v>
      </c>
    </row>
    <row r="66" spans="1:10">
      <c r="A66" s="17"/>
      <c r="B66" s="17"/>
      <c r="C66" s="17"/>
      <c r="D66" s="17"/>
      <c r="E66" s="17"/>
      <c r="F66" s="58"/>
      <c r="G66" s="17"/>
      <c r="H66" s="17"/>
      <c r="I66" s="17"/>
    </row>
    <row r="67" spans="1:10">
      <c r="A67" s="3" t="s">
        <v>3</v>
      </c>
      <c r="B67" s="3" t="s">
        <v>37</v>
      </c>
      <c r="C67" s="3" t="s">
        <v>38</v>
      </c>
      <c r="D67" s="3" t="s">
        <v>3</v>
      </c>
      <c r="E67" s="3" t="s">
        <v>37</v>
      </c>
      <c r="F67" s="59" t="str">
        <f>IF($J67&lt;&gt;"",$J67,$G67)</f>
        <v>올 뉴 마이티</v>
      </c>
      <c r="G67" s="3" t="s">
        <v>38</v>
      </c>
      <c r="H67" s="17"/>
      <c r="I67" s="8" t="s">
        <v>789</v>
      </c>
    </row>
    <row r="68" spans="1:10">
      <c r="A68" s="17"/>
      <c r="B68" s="17"/>
      <c r="C68" s="17"/>
      <c r="D68" s="17"/>
      <c r="E68" s="17"/>
      <c r="F68" s="58"/>
      <c r="G68" s="17"/>
      <c r="H68" s="17"/>
      <c r="I68" s="17"/>
    </row>
    <row r="69" spans="1:10">
      <c r="A69" s="3" t="s">
        <v>3</v>
      </c>
      <c r="B69" s="3" t="s">
        <v>37</v>
      </c>
      <c r="C69" s="3" t="s">
        <v>854</v>
      </c>
      <c r="D69" s="3" t="s">
        <v>3</v>
      </c>
      <c r="E69" s="3" t="s">
        <v>37</v>
      </c>
      <c r="F69" s="59" t="str">
        <f>IF($J69&lt;&gt;"",$J69,$G69)</f>
        <v>e-마이티</v>
      </c>
      <c r="G69" s="3" t="s">
        <v>39</v>
      </c>
      <c r="H69" s="17"/>
      <c r="I69" s="22" t="s">
        <v>790</v>
      </c>
      <c r="J69" s="6"/>
    </row>
    <row r="70" spans="1:10">
      <c r="A70" s="17"/>
      <c r="B70" s="17"/>
      <c r="C70" s="17"/>
      <c r="D70" s="17"/>
      <c r="E70" s="17"/>
      <c r="F70" s="58"/>
      <c r="G70" s="17"/>
      <c r="H70" s="17"/>
      <c r="I70" s="17"/>
    </row>
    <row r="71" spans="1:10">
      <c r="A71" s="3" t="s">
        <v>3</v>
      </c>
      <c r="B71" s="3" t="s">
        <v>37</v>
      </c>
      <c r="C71" s="3" t="s">
        <v>41</v>
      </c>
      <c r="D71" s="3" t="s">
        <v>3</v>
      </c>
      <c r="E71" s="3" t="s">
        <v>37</v>
      </c>
      <c r="F71" s="59" t="str">
        <f>IF($J71&lt;&gt;"",$J71,$G71)</f>
        <v>마이티2</v>
      </c>
      <c r="G71" s="3" t="s">
        <v>41</v>
      </c>
      <c r="H71" s="17"/>
      <c r="I71" s="8" t="s">
        <v>789</v>
      </c>
    </row>
    <row r="72" spans="1:10">
      <c r="A72" s="17"/>
      <c r="B72" s="17"/>
      <c r="C72" s="17"/>
      <c r="D72" s="17"/>
      <c r="E72" s="17"/>
      <c r="F72" s="58"/>
      <c r="G72" s="17"/>
      <c r="H72" s="17"/>
      <c r="I72" s="17"/>
    </row>
    <row r="73" spans="1:10">
      <c r="A73" s="3" t="s">
        <v>3</v>
      </c>
      <c r="B73" s="3" t="s">
        <v>37</v>
      </c>
      <c r="C73" s="3" t="s">
        <v>37</v>
      </c>
      <c r="D73" s="3" t="s">
        <v>3</v>
      </c>
      <c r="E73" s="3" t="s">
        <v>37</v>
      </c>
      <c r="F73" s="59" t="str">
        <f>IF($J73&lt;&gt;"",$J73,$G73)</f>
        <v>마이티</v>
      </c>
      <c r="G73" s="3" t="s">
        <v>37</v>
      </c>
      <c r="H73" s="17"/>
      <c r="I73" s="8" t="s">
        <v>789</v>
      </c>
    </row>
    <row r="74" spans="1:10">
      <c r="A74" s="17"/>
      <c r="B74" s="17"/>
      <c r="C74" s="17"/>
      <c r="D74" s="17"/>
      <c r="E74" s="17"/>
      <c r="F74" s="58"/>
      <c r="G74" s="17"/>
      <c r="H74" s="17"/>
      <c r="I74" s="17"/>
    </row>
    <row r="75" spans="1:10">
      <c r="A75" s="3" t="s">
        <v>3</v>
      </c>
      <c r="B75" s="3" t="s">
        <v>42</v>
      </c>
      <c r="C75" s="3" t="s">
        <v>43</v>
      </c>
      <c r="D75" s="3" t="s">
        <v>3</v>
      </c>
      <c r="E75" s="3" t="s">
        <v>42</v>
      </c>
      <c r="F75" s="59" t="str">
        <f>IF($J75&lt;&gt;"",$J75,$G75)</f>
        <v>더 뉴 맥스크루즈</v>
      </c>
      <c r="G75" s="3" t="s">
        <v>43</v>
      </c>
      <c r="H75" s="17"/>
      <c r="I75" s="8" t="s">
        <v>789</v>
      </c>
    </row>
    <row r="76" spans="1:10">
      <c r="A76" s="17"/>
      <c r="B76" s="17"/>
      <c r="C76" s="17"/>
      <c r="D76" s="17"/>
      <c r="E76" s="17"/>
      <c r="F76" s="58"/>
      <c r="G76" s="17"/>
      <c r="H76" s="17"/>
      <c r="I76" s="17"/>
    </row>
    <row r="77" spans="1:10">
      <c r="A77" s="3" t="s">
        <v>3</v>
      </c>
      <c r="B77" s="3" t="s">
        <v>42</v>
      </c>
      <c r="C77" s="3" t="s">
        <v>42</v>
      </c>
      <c r="D77" s="3" t="s">
        <v>3</v>
      </c>
      <c r="E77" s="3" t="s">
        <v>42</v>
      </c>
      <c r="F77" s="59" t="str">
        <f>IF($J77&lt;&gt;"",$J77,$G77)</f>
        <v>맥스크루즈</v>
      </c>
      <c r="G77" s="3" t="s">
        <v>42</v>
      </c>
      <c r="H77" s="17"/>
      <c r="I77" s="8" t="s">
        <v>789</v>
      </c>
    </row>
    <row r="78" spans="1:10">
      <c r="A78" s="17"/>
      <c r="B78" s="17"/>
      <c r="C78" s="17"/>
      <c r="D78" s="17"/>
      <c r="E78" s="17"/>
      <c r="F78" s="58"/>
      <c r="G78" s="17"/>
      <c r="H78" s="17"/>
      <c r="I78" s="17"/>
    </row>
    <row r="79" spans="1:10">
      <c r="A79" s="3" t="s">
        <v>3</v>
      </c>
      <c r="B79" s="3" t="s">
        <v>44</v>
      </c>
      <c r="C79" s="3" t="s">
        <v>44</v>
      </c>
      <c r="D79" s="3" t="s">
        <v>3</v>
      </c>
      <c r="E79" s="3" t="s">
        <v>44</v>
      </c>
      <c r="F79" s="59" t="str">
        <f>IF($J79&lt;&gt;"",$J79,$G79)</f>
        <v>베뉴</v>
      </c>
      <c r="G79" s="3" t="s">
        <v>44</v>
      </c>
      <c r="H79" s="17"/>
      <c r="I79" s="8" t="s">
        <v>789</v>
      </c>
    </row>
    <row r="80" spans="1:10">
      <c r="A80" s="17"/>
      <c r="B80" s="17"/>
      <c r="C80" s="17"/>
      <c r="D80" s="17"/>
      <c r="E80" s="17"/>
      <c r="F80" s="58"/>
      <c r="G80" s="17"/>
      <c r="H80" s="17"/>
      <c r="I80" s="17"/>
    </row>
    <row r="81" spans="1:10">
      <c r="A81" s="3" t="s">
        <v>3</v>
      </c>
      <c r="B81" s="3" t="s">
        <v>45</v>
      </c>
      <c r="C81" s="3" t="s">
        <v>45</v>
      </c>
      <c r="D81" s="3" t="s">
        <v>3</v>
      </c>
      <c r="E81" s="3" t="s">
        <v>45</v>
      </c>
      <c r="F81" s="59" t="str">
        <f>IF($J81&lt;&gt;"",$J81,$G81)</f>
        <v>베라크루즈</v>
      </c>
      <c r="G81" s="3" t="s">
        <v>45</v>
      </c>
      <c r="H81" s="17"/>
      <c r="I81" s="8" t="s">
        <v>789</v>
      </c>
    </row>
    <row r="82" spans="1:10">
      <c r="A82" s="17"/>
      <c r="B82" s="17"/>
      <c r="C82" s="17"/>
      <c r="D82" s="17"/>
      <c r="E82" s="17"/>
      <c r="F82" s="58"/>
      <c r="G82" s="17"/>
      <c r="H82" s="17"/>
      <c r="I82" s="17"/>
    </row>
    <row r="83" spans="1:10">
      <c r="A83" s="3" t="s">
        <v>3</v>
      </c>
      <c r="B83" s="3" t="s">
        <v>46</v>
      </c>
      <c r="C83" s="3" t="s">
        <v>48</v>
      </c>
      <c r="D83" s="3" t="s">
        <v>3</v>
      </c>
      <c r="E83" s="3" t="s">
        <v>46</v>
      </c>
      <c r="F83" s="59" t="str">
        <f>IF($J83&lt;&gt;"",$J83,$G83)</f>
        <v>베르나 트랜스폼</v>
      </c>
      <c r="G83" s="3" t="s">
        <v>48</v>
      </c>
      <c r="H83" s="17"/>
      <c r="I83" s="8" t="s">
        <v>789</v>
      </c>
    </row>
    <row r="84" spans="1:10">
      <c r="A84" s="17"/>
      <c r="B84" s="17"/>
      <c r="C84" s="17"/>
      <c r="D84" s="17"/>
      <c r="E84" s="17"/>
      <c r="F84" s="58"/>
      <c r="G84" s="17"/>
      <c r="H84" s="17"/>
      <c r="I84" s="17"/>
    </row>
    <row r="85" spans="1:10">
      <c r="A85" s="3" t="s">
        <v>3</v>
      </c>
      <c r="B85" s="3" t="s">
        <v>46</v>
      </c>
      <c r="C85" s="3" t="s">
        <v>582</v>
      </c>
      <c r="D85" s="3" t="s">
        <v>3</v>
      </c>
      <c r="E85" s="3" t="s">
        <v>46</v>
      </c>
      <c r="F85" s="59" t="str">
        <f>IF($J85&lt;&gt;"",$J85,$G85)</f>
        <v>뉴 베르나</v>
      </c>
      <c r="G85" s="3" t="s">
        <v>49</v>
      </c>
      <c r="H85" s="17"/>
      <c r="I85" s="8" t="s">
        <v>789</v>
      </c>
    </row>
    <row r="86" spans="1:10">
      <c r="A86" s="17"/>
      <c r="B86" s="17"/>
      <c r="C86" s="17"/>
      <c r="D86" s="17"/>
      <c r="E86" s="17"/>
      <c r="F86" s="58"/>
      <c r="G86" s="17"/>
      <c r="H86" s="17"/>
      <c r="I86" s="17"/>
    </row>
    <row r="87" spans="1:10">
      <c r="A87" s="3" t="s">
        <v>3</v>
      </c>
      <c r="B87" s="3" t="s">
        <v>46</v>
      </c>
      <c r="C87" s="3" t="s">
        <v>46</v>
      </c>
      <c r="D87" s="3" t="s">
        <v>3</v>
      </c>
      <c r="E87" s="3" t="s">
        <v>46</v>
      </c>
      <c r="F87" s="59" t="str">
        <f>IF($J87&lt;&gt;"",$J87,$G87)</f>
        <v>베르나</v>
      </c>
      <c r="G87" s="3" t="s">
        <v>46</v>
      </c>
      <c r="H87" s="17"/>
      <c r="I87" s="8" t="s">
        <v>789</v>
      </c>
    </row>
    <row r="88" spans="1:10">
      <c r="A88" s="17"/>
      <c r="B88" s="17"/>
      <c r="C88" s="17"/>
      <c r="D88" s="17"/>
      <c r="E88" s="17"/>
      <c r="F88" s="58"/>
      <c r="G88" s="17"/>
      <c r="H88" s="17"/>
      <c r="I88" s="17"/>
    </row>
    <row r="89" spans="1:10">
      <c r="A89" s="3" t="s">
        <v>3</v>
      </c>
      <c r="B89" s="3" t="s">
        <v>50</v>
      </c>
      <c r="C89" s="3" t="s">
        <v>53</v>
      </c>
      <c r="D89" s="3" t="s">
        <v>3</v>
      </c>
      <c r="E89" s="3" t="s">
        <v>50</v>
      </c>
      <c r="F89" s="59" t="str">
        <f>IF($J89&lt;&gt;"",$J89,$G89)</f>
        <v>벨로스터 N</v>
      </c>
      <c r="G89" s="3" t="s">
        <v>53</v>
      </c>
      <c r="H89" s="17"/>
      <c r="I89" s="8" t="s">
        <v>789</v>
      </c>
    </row>
    <row r="90" spans="1:10">
      <c r="A90" s="17"/>
      <c r="B90" s="17"/>
      <c r="C90" s="17"/>
      <c r="D90" s="17"/>
      <c r="E90" s="17"/>
      <c r="F90" s="58"/>
      <c r="G90" s="17"/>
      <c r="H90" s="17"/>
      <c r="I90" s="17"/>
    </row>
    <row r="91" spans="1:10">
      <c r="A91" s="3" t="s">
        <v>3</v>
      </c>
      <c r="B91" s="3" t="s">
        <v>50</v>
      </c>
      <c r="C91" s="3" t="s">
        <v>855</v>
      </c>
      <c r="D91" s="3" t="s">
        <v>3</v>
      </c>
      <c r="E91" s="3" t="s">
        <v>50</v>
      </c>
      <c r="F91" s="59" t="str">
        <f>IF($J91&lt;&gt;"",$J91,$G91)</f>
        <v>벨로스터 (JS)</v>
      </c>
      <c r="G91" s="3" t="s">
        <v>51</v>
      </c>
      <c r="H91" s="17"/>
      <c r="I91" s="22" t="s">
        <v>790</v>
      </c>
      <c r="J91" s="6"/>
    </row>
    <row r="92" spans="1:10">
      <c r="A92" s="17"/>
      <c r="B92" s="17"/>
      <c r="C92" s="17"/>
      <c r="D92" s="17"/>
      <c r="E92" s="17"/>
      <c r="F92" s="58"/>
      <c r="G92" s="17"/>
      <c r="H92" s="17"/>
      <c r="I92" s="17"/>
    </row>
    <row r="93" spans="1:10">
      <c r="A93" s="3" t="s">
        <v>3</v>
      </c>
      <c r="B93" s="3" t="s">
        <v>50</v>
      </c>
      <c r="C93" s="3" t="s">
        <v>52</v>
      </c>
      <c r="D93" s="3" t="s">
        <v>3</v>
      </c>
      <c r="E93" s="3" t="s">
        <v>50</v>
      </c>
      <c r="F93" s="59" t="str">
        <f>IF($J93&lt;&gt;"",$J93,$G93)</f>
        <v>더 뉴 벨로스터</v>
      </c>
      <c r="G93" s="3" t="s">
        <v>52</v>
      </c>
      <c r="H93" s="17"/>
      <c r="I93" s="8" t="s">
        <v>789</v>
      </c>
    </row>
    <row r="94" spans="1:10">
      <c r="A94" s="17"/>
      <c r="B94" s="17"/>
      <c r="C94" s="17"/>
      <c r="D94" s="17"/>
      <c r="E94" s="17"/>
      <c r="F94" s="58"/>
      <c r="G94" s="17"/>
      <c r="H94" s="17"/>
      <c r="I94" s="17"/>
    </row>
    <row r="95" spans="1:10">
      <c r="A95" s="3" t="s">
        <v>3</v>
      </c>
      <c r="B95" s="3" t="s">
        <v>50</v>
      </c>
      <c r="C95" s="3" t="s">
        <v>50</v>
      </c>
      <c r="D95" s="3" t="s">
        <v>3</v>
      </c>
      <c r="E95" s="3" t="s">
        <v>50</v>
      </c>
      <c r="F95" s="59" t="str">
        <f>IF($J95&lt;&gt;"",$J95,$G95)</f>
        <v>벨로스터</v>
      </c>
      <c r="G95" s="3" t="s">
        <v>50</v>
      </c>
      <c r="H95" s="17"/>
      <c r="I95" s="8" t="s">
        <v>789</v>
      </c>
    </row>
    <row r="96" spans="1:10">
      <c r="A96" s="17"/>
      <c r="B96" s="17"/>
      <c r="C96" s="17"/>
      <c r="D96" s="17"/>
      <c r="E96" s="17"/>
      <c r="F96" s="58"/>
      <c r="G96" s="17"/>
      <c r="H96" s="17"/>
      <c r="I96" s="17"/>
    </row>
    <row r="97" spans="1:10">
      <c r="A97" s="3" t="s">
        <v>3</v>
      </c>
      <c r="B97" s="3" t="s">
        <v>54</v>
      </c>
      <c r="C97" s="3" t="s">
        <v>54</v>
      </c>
      <c r="D97" s="3" t="s">
        <v>3</v>
      </c>
      <c r="E97" s="3" t="s">
        <v>54</v>
      </c>
      <c r="F97" s="59" t="str">
        <f>IF($J97&lt;&gt;"",$J97,$G97)</f>
        <v>블루온</v>
      </c>
      <c r="G97" s="3" t="s">
        <v>54</v>
      </c>
      <c r="H97" s="17"/>
      <c r="I97" s="8" t="s">
        <v>789</v>
      </c>
    </row>
    <row r="98" spans="1:10">
      <c r="A98" s="17"/>
      <c r="B98" s="17"/>
      <c r="C98" s="17"/>
      <c r="D98" s="17"/>
      <c r="E98" s="17"/>
      <c r="F98" s="58"/>
      <c r="G98" s="17"/>
      <c r="H98" s="17"/>
      <c r="I98" s="17"/>
    </row>
    <row r="99" spans="1:10">
      <c r="A99" s="3" t="s">
        <v>3</v>
      </c>
      <c r="B99" s="3" t="s">
        <v>57</v>
      </c>
      <c r="C99" s="3" t="s">
        <v>58</v>
      </c>
      <c r="D99" s="3" t="s">
        <v>3</v>
      </c>
      <c r="E99" s="3" t="s">
        <v>57</v>
      </c>
      <c r="F99" s="59" t="str">
        <f>IF($J99&lt;&gt;"",$J99,$G99)</f>
        <v>뉴 스쿠프</v>
      </c>
      <c r="G99" s="3" t="s">
        <v>57</v>
      </c>
      <c r="H99" s="17"/>
      <c r="I99" s="22" t="s">
        <v>790</v>
      </c>
      <c r="J99" s="3" t="s">
        <v>58</v>
      </c>
    </row>
    <row r="100" spans="1:10">
      <c r="A100" s="17"/>
      <c r="B100" s="17"/>
      <c r="C100" s="17"/>
      <c r="D100" s="17"/>
      <c r="E100" s="17"/>
      <c r="F100" s="58"/>
      <c r="G100" s="17"/>
      <c r="H100" s="17"/>
      <c r="I100" s="17"/>
    </row>
    <row r="101" spans="1:10">
      <c r="A101" s="3" t="s">
        <v>3</v>
      </c>
      <c r="B101" s="3" t="s">
        <v>57</v>
      </c>
      <c r="C101" s="3" t="s">
        <v>57</v>
      </c>
      <c r="D101" s="3" t="s">
        <v>3</v>
      </c>
      <c r="E101" s="3" t="s">
        <v>57</v>
      </c>
      <c r="F101" s="59" t="str">
        <f>IF($J101&lt;&gt;"",$J101,$G101)</f>
        <v>스쿠프</v>
      </c>
      <c r="G101" s="3" t="s">
        <v>57</v>
      </c>
      <c r="H101" s="17"/>
      <c r="I101" s="8" t="s">
        <v>789</v>
      </c>
    </row>
    <row r="102" spans="1:10">
      <c r="A102" s="17"/>
      <c r="B102" s="17"/>
      <c r="C102" s="17"/>
      <c r="D102" s="17"/>
      <c r="E102" s="17"/>
      <c r="F102" s="58"/>
      <c r="G102" s="17"/>
      <c r="H102" s="17"/>
      <c r="I102" s="17"/>
    </row>
    <row r="103" spans="1:10">
      <c r="A103" s="3" t="s">
        <v>3</v>
      </c>
      <c r="B103" s="3" t="s">
        <v>59</v>
      </c>
      <c r="C103" s="3" t="s">
        <v>856</v>
      </c>
      <c r="D103" s="3" t="s">
        <v>3</v>
      </c>
      <c r="E103" s="3" t="s">
        <v>59</v>
      </c>
      <c r="F103" s="59" t="str">
        <f>IF($J103&lt;&gt;"",$J103,$G103)</f>
        <v>더 뉴 그랜드 스타렉스</v>
      </c>
      <c r="G103" s="3" t="s">
        <v>61</v>
      </c>
      <c r="H103" s="17"/>
      <c r="I103" s="8" t="s">
        <v>789</v>
      </c>
    </row>
    <row r="104" spans="1:10">
      <c r="A104" s="17"/>
      <c r="B104" s="17"/>
      <c r="C104" s="17"/>
      <c r="D104" s="17"/>
      <c r="E104" s="17"/>
      <c r="F104" s="58"/>
      <c r="G104" s="17"/>
      <c r="H104" s="17"/>
      <c r="I104" s="17"/>
    </row>
    <row r="105" spans="1:10">
      <c r="A105" s="3" t="s">
        <v>3</v>
      </c>
      <c r="B105" s="3" t="s">
        <v>59</v>
      </c>
      <c r="C105" s="3" t="s">
        <v>554</v>
      </c>
      <c r="D105" s="3" t="s">
        <v>3</v>
      </c>
      <c r="E105" s="3" t="s">
        <v>59</v>
      </c>
      <c r="F105" s="59" t="str">
        <f>IF($J105&lt;&gt;"",$J105,$G105)</f>
        <v>그랜드 스타렉스</v>
      </c>
      <c r="G105" s="3" t="s">
        <v>60</v>
      </c>
      <c r="H105" s="17"/>
      <c r="I105" s="8" t="s">
        <v>789</v>
      </c>
    </row>
    <row r="106" spans="1:10">
      <c r="A106" s="17"/>
      <c r="B106" s="17"/>
      <c r="C106" s="17"/>
      <c r="D106" s="17"/>
      <c r="E106" s="17"/>
      <c r="F106" s="58"/>
      <c r="G106" s="17"/>
      <c r="H106" s="17"/>
      <c r="I106" s="17"/>
    </row>
    <row r="107" spans="1:10">
      <c r="A107" s="3" t="s">
        <v>3</v>
      </c>
      <c r="B107" s="3" t="s">
        <v>59</v>
      </c>
      <c r="C107" s="3" t="s">
        <v>555</v>
      </c>
      <c r="D107" s="3" t="s">
        <v>3</v>
      </c>
      <c r="E107" s="3" t="s">
        <v>59</v>
      </c>
      <c r="F107" s="59" t="str">
        <f>IF($J107&lt;&gt;"",$J107,$G107)</f>
        <v>뉴 스타렉스</v>
      </c>
      <c r="G107" s="3" t="s">
        <v>63</v>
      </c>
      <c r="H107" s="17"/>
      <c r="I107" s="8" t="s">
        <v>789</v>
      </c>
    </row>
    <row r="108" spans="1:10">
      <c r="A108" s="17"/>
      <c r="B108" s="17"/>
      <c r="C108" s="17"/>
      <c r="D108" s="17"/>
      <c r="E108" s="17"/>
      <c r="F108" s="58"/>
      <c r="G108" s="17"/>
      <c r="H108" s="17"/>
      <c r="I108" s="17"/>
    </row>
    <row r="109" spans="1:10">
      <c r="A109" s="3" t="s">
        <v>3</v>
      </c>
      <c r="B109" s="3" t="s">
        <v>59</v>
      </c>
      <c r="C109" s="3" t="s">
        <v>59</v>
      </c>
      <c r="D109" s="3" t="s">
        <v>3</v>
      </c>
      <c r="E109" s="3" t="s">
        <v>59</v>
      </c>
      <c r="F109" s="59" t="str">
        <f>IF($J109&lt;&gt;"",$J109,$G109)</f>
        <v>스타렉스</v>
      </c>
      <c r="G109" s="3" t="s">
        <v>59</v>
      </c>
      <c r="H109" s="17"/>
      <c r="I109" s="8" t="s">
        <v>789</v>
      </c>
    </row>
    <row r="110" spans="1:10">
      <c r="A110" s="17"/>
      <c r="B110" s="17"/>
      <c r="C110" s="17"/>
      <c r="D110" s="17"/>
      <c r="E110" s="17"/>
      <c r="F110" s="58"/>
      <c r="G110" s="17"/>
      <c r="H110" s="17"/>
      <c r="I110" s="17"/>
    </row>
    <row r="111" spans="1:10">
      <c r="A111" s="3" t="s">
        <v>3</v>
      </c>
      <c r="B111" s="3" t="s">
        <v>64</v>
      </c>
      <c r="C111" s="3" t="s">
        <v>64</v>
      </c>
      <c r="D111" s="3" t="s">
        <v>3</v>
      </c>
      <c r="E111" s="3" t="s">
        <v>64</v>
      </c>
      <c r="F111" s="59" t="str">
        <f>IF($J111&lt;&gt;"",$J111,$G111)</f>
        <v>스타리아</v>
      </c>
      <c r="G111" s="3" t="s">
        <v>64</v>
      </c>
      <c r="H111" s="17"/>
      <c r="I111" s="8" t="s">
        <v>789</v>
      </c>
    </row>
    <row r="112" spans="1:10">
      <c r="A112" s="17"/>
      <c r="B112" s="17"/>
      <c r="C112" s="17"/>
      <c r="D112" s="17"/>
      <c r="E112" s="17"/>
      <c r="F112" s="58"/>
      <c r="G112" s="17"/>
      <c r="H112" s="17"/>
      <c r="I112" s="17"/>
    </row>
    <row r="113" spans="1:10">
      <c r="A113" s="3" t="s">
        <v>3</v>
      </c>
      <c r="B113" s="3" t="s">
        <v>66</v>
      </c>
      <c r="C113" s="3" t="s">
        <v>66</v>
      </c>
      <c r="D113" s="3" t="s">
        <v>3</v>
      </c>
      <c r="E113" s="3" t="s">
        <v>66</v>
      </c>
      <c r="F113" s="59" t="str">
        <f>IF($J113&lt;&gt;"",$J113,$G113)</f>
        <v>스텔라</v>
      </c>
      <c r="G113" s="3" t="s">
        <v>66</v>
      </c>
      <c r="H113" s="17"/>
      <c r="I113" s="8" t="s">
        <v>789</v>
      </c>
    </row>
    <row r="114" spans="1:10">
      <c r="A114" s="17"/>
      <c r="B114" s="17"/>
      <c r="C114" s="17"/>
      <c r="D114" s="17"/>
      <c r="E114" s="17"/>
      <c r="F114" s="58"/>
      <c r="G114" s="17"/>
      <c r="H114" s="17"/>
      <c r="I114" s="17"/>
    </row>
    <row r="115" spans="1:10">
      <c r="A115" s="3" t="s">
        <v>3</v>
      </c>
      <c r="B115" s="3" t="s">
        <v>596</v>
      </c>
      <c r="C115" s="3" t="s">
        <v>596</v>
      </c>
      <c r="D115" s="3" t="s">
        <v>3</v>
      </c>
      <c r="E115" s="3" t="s">
        <v>55</v>
      </c>
      <c r="F115" s="59" t="str">
        <f>IF($J115&lt;&gt;"",$J115,$G115)</f>
        <v>산타모</v>
      </c>
      <c r="G115" s="3" t="s">
        <v>55</v>
      </c>
      <c r="H115" s="17"/>
      <c r="I115" s="22" t="s">
        <v>790</v>
      </c>
      <c r="J115" s="6"/>
    </row>
    <row r="116" spans="1:10">
      <c r="A116" s="17"/>
      <c r="B116" s="17"/>
      <c r="C116" s="17"/>
      <c r="D116" s="17"/>
      <c r="E116" s="17"/>
      <c r="F116" s="58"/>
      <c r="G116" s="17"/>
      <c r="H116" s="17"/>
      <c r="I116" s="17"/>
    </row>
    <row r="117" spans="1:10">
      <c r="A117" s="3" t="s">
        <v>3</v>
      </c>
      <c r="B117" s="3" t="s">
        <v>67</v>
      </c>
      <c r="C117" s="3" t="s">
        <v>72</v>
      </c>
      <c r="D117" s="3" t="s">
        <v>3</v>
      </c>
      <c r="E117" s="3" t="s">
        <v>67</v>
      </c>
      <c r="F117" s="59" t="str">
        <f>IF($J117&lt;&gt;"",$J117,$G117)</f>
        <v>더 뉴 싼타페</v>
      </c>
      <c r="G117" s="3" t="s">
        <v>72</v>
      </c>
      <c r="H117" s="17"/>
      <c r="I117" s="8" t="s">
        <v>789</v>
      </c>
    </row>
    <row r="118" spans="1:10">
      <c r="A118" s="17"/>
      <c r="B118" s="17"/>
      <c r="C118" s="17"/>
      <c r="D118" s="17"/>
      <c r="E118" s="17"/>
      <c r="F118" s="58"/>
      <c r="G118" s="17"/>
      <c r="H118" s="17"/>
      <c r="I118" s="17"/>
    </row>
    <row r="119" spans="1:10">
      <c r="A119" s="3" t="s">
        <v>3</v>
      </c>
      <c r="B119" s="3" t="s">
        <v>67</v>
      </c>
      <c r="C119" s="3" t="s">
        <v>73</v>
      </c>
      <c r="D119" s="3" t="s">
        <v>3</v>
      </c>
      <c r="E119" s="3" t="s">
        <v>67</v>
      </c>
      <c r="F119" s="59" t="str">
        <f>IF($J119&lt;&gt;"",$J119,$G119)</f>
        <v>더 뉴 싼타페 하이브리드</v>
      </c>
      <c r="G119" s="3" t="s">
        <v>73</v>
      </c>
      <c r="H119" s="17"/>
      <c r="I119" s="8" t="s">
        <v>789</v>
      </c>
    </row>
    <row r="120" spans="1:10">
      <c r="A120" s="17"/>
      <c r="B120" s="17"/>
      <c r="C120" s="17"/>
      <c r="D120" s="17"/>
      <c r="E120" s="17"/>
      <c r="F120" s="58"/>
      <c r="G120" s="17"/>
      <c r="H120" s="17"/>
      <c r="I120" s="17"/>
    </row>
    <row r="121" spans="1:10">
      <c r="A121" s="3" t="s">
        <v>3</v>
      </c>
      <c r="B121" s="3" t="s">
        <v>67</v>
      </c>
      <c r="C121" s="3" t="s">
        <v>857</v>
      </c>
      <c r="D121" s="3" t="s">
        <v>3</v>
      </c>
      <c r="E121" s="3" t="s">
        <v>67</v>
      </c>
      <c r="F121" s="59" t="str">
        <f>IF($J121&lt;&gt;"",$J121,$G121)</f>
        <v>싼타페 TM</v>
      </c>
      <c r="G121" s="3" t="s">
        <v>69</v>
      </c>
      <c r="H121" s="17"/>
      <c r="I121" s="8" t="s">
        <v>789</v>
      </c>
    </row>
    <row r="122" spans="1:10">
      <c r="A122" s="17"/>
      <c r="B122" s="17"/>
      <c r="C122" s="17"/>
      <c r="D122" s="17"/>
      <c r="E122" s="17"/>
      <c r="F122" s="58"/>
      <c r="G122" s="17"/>
      <c r="H122" s="17"/>
      <c r="I122" s="17"/>
    </row>
    <row r="123" spans="1:10">
      <c r="A123" s="3" t="s">
        <v>3</v>
      </c>
      <c r="B123" s="3" t="s">
        <v>67</v>
      </c>
      <c r="C123" s="3" t="s">
        <v>68</v>
      </c>
      <c r="D123" s="3" t="s">
        <v>3</v>
      </c>
      <c r="E123" s="3" t="s">
        <v>67</v>
      </c>
      <c r="F123" s="59" t="str">
        <f>IF($J123&lt;&gt;"",$J123,$G123)</f>
        <v>싼타페 더 프라임</v>
      </c>
      <c r="G123" s="3" t="s">
        <v>68</v>
      </c>
      <c r="H123" s="17"/>
      <c r="I123" s="8" t="s">
        <v>789</v>
      </c>
    </row>
    <row r="124" spans="1:10">
      <c r="A124" s="17"/>
      <c r="B124" s="17"/>
      <c r="C124" s="17"/>
      <c r="D124" s="17"/>
      <c r="E124" s="17"/>
      <c r="F124" s="58"/>
      <c r="G124" s="17"/>
      <c r="H124" s="17"/>
      <c r="I124" s="17"/>
    </row>
    <row r="125" spans="1:10">
      <c r="A125" s="3" t="s">
        <v>3</v>
      </c>
      <c r="B125" s="3" t="s">
        <v>67</v>
      </c>
      <c r="C125" s="3" t="s">
        <v>858</v>
      </c>
      <c r="D125" s="3" t="s">
        <v>3</v>
      </c>
      <c r="E125" s="3" t="s">
        <v>67</v>
      </c>
      <c r="F125" s="59" t="str">
        <f>IF($J125&lt;&gt;"",$J125,$G125)</f>
        <v>싼타페 DM</v>
      </c>
      <c r="G125" s="3" t="s">
        <v>70</v>
      </c>
      <c r="H125" s="17"/>
      <c r="I125" s="8" t="s">
        <v>789</v>
      </c>
    </row>
    <row r="126" spans="1:10">
      <c r="A126" s="17"/>
      <c r="B126" s="17"/>
      <c r="C126" s="17"/>
      <c r="D126" s="17"/>
      <c r="E126" s="17"/>
      <c r="F126" s="58"/>
      <c r="G126" s="17"/>
      <c r="H126" s="17"/>
      <c r="I126" s="17"/>
    </row>
    <row r="127" spans="1:10">
      <c r="A127" s="3" t="s">
        <v>3</v>
      </c>
      <c r="B127" s="3" t="s">
        <v>67</v>
      </c>
      <c r="C127" s="3" t="s">
        <v>859</v>
      </c>
      <c r="D127" s="3" t="s">
        <v>3</v>
      </c>
      <c r="E127" s="3" t="s">
        <v>67</v>
      </c>
      <c r="F127" s="59" t="str">
        <f>IF($J127&lt;&gt;"",$J127,$G127)</f>
        <v>싼타페 CM</v>
      </c>
      <c r="G127" s="3" t="s">
        <v>68</v>
      </c>
      <c r="H127" s="17"/>
      <c r="I127" s="22" t="s">
        <v>790</v>
      </c>
      <c r="J127" s="3" t="s">
        <v>71</v>
      </c>
    </row>
    <row r="128" spans="1:10">
      <c r="A128" s="17"/>
      <c r="B128" s="17"/>
      <c r="C128" s="17"/>
      <c r="D128" s="17"/>
      <c r="E128" s="17"/>
      <c r="F128" s="58"/>
      <c r="G128" s="17"/>
      <c r="H128" s="17"/>
      <c r="I128" s="17"/>
    </row>
    <row r="129" spans="1:10">
      <c r="A129" s="3" t="s">
        <v>3</v>
      </c>
      <c r="B129" s="3" t="s">
        <v>67</v>
      </c>
      <c r="C129" s="3" t="s">
        <v>860</v>
      </c>
      <c r="D129" s="3" t="s">
        <v>3</v>
      </c>
      <c r="E129" s="3" t="s">
        <v>67</v>
      </c>
      <c r="F129" s="59" t="str">
        <f>IF($J129&lt;&gt;"",$J129,$G129)</f>
        <v>싼타페 CM</v>
      </c>
      <c r="G129" s="3" t="s">
        <v>71</v>
      </c>
      <c r="H129" s="17"/>
      <c r="I129" s="8" t="s">
        <v>789</v>
      </c>
    </row>
    <row r="130" spans="1:10">
      <c r="A130" s="17"/>
      <c r="B130" s="17"/>
      <c r="C130" s="17"/>
      <c r="D130" s="17"/>
      <c r="E130" s="17"/>
      <c r="F130" s="58"/>
      <c r="G130" s="17"/>
      <c r="H130" s="17"/>
      <c r="I130" s="17"/>
    </row>
    <row r="131" spans="1:10">
      <c r="A131" s="3" t="s">
        <v>3</v>
      </c>
      <c r="B131" s="3" t="s">
        <v>67</v>
      </c>
      <c r="C131" s="3" t="s">
        <v>67</v>
      </c>
      <c r="D131" s="3" t="s">
        <v>3</v>
      </c>
      <c r="E131" s="3" t="s">
        <v>67</v>
      </c>
      <c r="F131" s="59" t="str">
        <f>IF($J131&lt;&gt;"",$J131,$G131)</f>
        <v>싼타페</v>
      </c>
      <c r="G131" s="3" t="s">
        <v>67</v>
      </c>
      <c r="H131" s="17"/>
      <c r="I131" s="8" t="s">
        <v>789</v>
      </c>
    </row>
    <row r="132" spans="1:10">
      <c r="A132" s="17"/>
      <c r="B132" s="17"/>
      <c r="C132" s="17"/>
      <c r="D132" s="17"/>
      <c r="E132" s="17"/>
      <c r="F132" s="58"/>
      <c r="G132" s="17"/>
      <c r="H132" s="17"/>
      <c r="I132" s="17"/>
    </row>
    <row r="133" spans="1:10">
      <c r="A133" s="3" t="s">
        <v>3</v>
      </c>
      <c r="B133" s="3" t="s">
        <v>74</v>
      </c>
      <c r="C133" s="3" t="s">
        <v>798</v>
      </c>
      <c r="D133" s="3" t="s">
        <v>3</v>
      </c>
      <c r="E133" s="3" t="s">
        <v>74</v>
      </c>
      <c r="F133" s="59" t="str">
        <f>IF($J133&lt;&gt;"",$J133,$G133)</f>
        <v>쏘나타 (DN8)</v>
      </c>
      <c r="G133" s="3" t="s">
        <v>78</v>
      </c>
      <c r="H133" s="17"/>
      <c r="I133" s="22" t="s">
        <v>790</v>
      </c>
      <c r="J133" s="6"/>
    </row>
    <row r="134" spans="1:10">
      <c r="A134" s="17"/>
      <c r="B134" s="17"/>
      <c r="C134" s="17"/>
      <c r="D134" s="17"/>
      <c r="E134" s="17"/>
      <c r="F134" s="58"/>
      <c r="G134" s="17"/>
      <c r="H134" s="17"/>
      <c r="I134" s="17"/>
    </row>
    <row r="135" spans="1:10">
      <c r="A135" s="3" t="s">
        <v>3</v>
      </c>
      <c r="B135" s="3" t="s">
        <v>74</v>
      </c>
      <c r="C135" s="3" t="s">
        <v>796</v>
      </c>
      <c r="D135" s="3" t="s">
        <v>3</v>
      </c>
      <c r="E135" s="3" t="s">
        <v>74</v>
      </c>
      <c r="F135" s="59" t="str">
        <f>IF($J135&lt;&gt;"",$J135,$G135)</f>
        <v>쏘나타 하이브리드 (DN8)</v>
      </c>
      <c r="G135" s="3" t="s">
        <v>84</v>
      </c>
      <c r="H135" s="17"/>
      <c r="I135" s="22" t="s">
        <v>790</v>
      </c>
      <c r="J135" s="6"/>
    </row>
    <row r="136" spans="1:10">
      <c r="A136" s="17"/>
      <c r="B136" s="17"/>
      <c r="C136" s="17"/>
      <c r="D136" s="17"/>
      <c r="E136" s="17"/>
      <c r="F136" s="58"/>
      <c r="G136" s="17"/>
      <c r="H136" s="17"/>
      <c r="I136" s="17"/>
    </row>
    <row r="137" spans="1:10">
      <c r="A137" s="3" t="s">
        <v>3</v>
      </c>
      <c r="B137" s="3" t="s">
        <v>74</v>
      </c>
      <c r="C137" s="3" t="s">
        <v>76</v>
      </c>
      <c r="D137" s="3" t="s">
        <v>3</v>
      </c>
      <c r="E137" s="3" t="s">
        <v>74</v>
      </c>
      <c r="F137" s="59" t="str">
        <f>IF($J137&lt;&gt;"",$J137,$G137)</f>
        <v>쏘나타 뉴 라이즈</v>
      </c>
      <c r="G137" s="3" t="s">
        <v>76</v>
      </c>
      <c r="H137" s="17"/>
      <c r="I137" s="8" t="s">
        <v>789</v>
      </c>
    </row>
    <row r="138" spans="1:10">
      <c r="A138" s="17"/>
      <c r="B138" s="17"/>
      <c r="C138" s="17"/>
      <c r="D138" s="17"/>
      <c r="E138" s="17"/>
      <c r="F138" s="58"/>
      <c r="G138" s="17"/>
      <c r="H138" s="17"/>
      <c r="I138" s="17"/>
    </row>
    <row r="139" spans="1:10">
      <c r="A139" s="3" t="s">
        <v>3</v>
      </c>
      <c r="B139" s="3" t="s">
        <v>74</v>
      </c>
      <c r="C139" s="3" t="s">
        <v>85</v>
      </c>
      <c r="D139" s="3" t="s">
        <v>3</v>
      </c>
      <c r="E139" s="3" t="s">
        <v>74</v>
      </c>
      <c r="F139" s="59" t="str">
        <f>IF($J139&lt;&gt;"",$J139,$G139)</f>
        <v>쏘나타 뉴 라이즈 하이브리드</v>
      </c>
      <c r="G139" s="3" t="s">
        <v>85</v>
      </c>
      <c r="H139" s="17"/>
      <c r="I139" s="8" t="s">
        <v>789</v>
      </c>
    </row>
    <row r="140" spans="1:10">
      <c r="A140" s="17"/>
      <c r="B140" s="17"/>
      <c r="C140" s="17"/>
      <c r="D140" s="17"/>
      <c r="E140" s="17"/>
      <c r="F140" s="58"/>
      <c r="G140" s="17"/>
      <c r="H140" s="17"/>
      <c r="I140" s="17"/>
    </row>
    <row r="141" spans="1:10">
      <c r="A141" s="3" t="s">
        <v>3</v>
      </c>
      <c r="B141" s="3" t="s">
        <v>74</v>
      </c>
      <c r="C141" s="3" t="s">
        <v>534</v>
      </c>
      <c r="D141" s="3" t="s">
        <v>3</v>
      </c>
      <c r="E141" s="3" t="s">
        <v>74</v>
      </c>
      <c r="F141" s="59" t="str">
        <f>IF($J141&lt;&gt;"",$J141,$G141)</f>
        <v>LF 쏘나타</v>
      </c>
      <c r="G141" s="3" t="s">
        <v>75</v>
      </c>
      <c r="H141" s="17"/>
      <c r="I141" s="8" t="s">
        <v>789</v>
      </c>
    </row>
    <row r="142" spans="1:10">
      <c r="A142" s="17"/>
      <c r="B142" s="17"/>
      <c r="C142" s="17"/>
      <c r="D142" s="17"/>
      <c r="E142" s="17"/>
      <c r="F142" s="58"/>
      <c r="G142" s="17"/>
      <c r="H142" s="17"/>
      <c r="I142" s="17"/>
    </row>
    <row r="143" spans="1:10">
      <c r="A143" s="3" t="s">
        <v>3</v>
      </c>
      <c r="B143" s="3" t="s">
        <v>74</v>
      </c>
      <c r="C143" s="3" t="s">
        <v>535</v>
      </c>
      <c r="D143" s="3" t="s">
        <v>3</v>
      </c>
      <c r="E143" s="3" t="s">
        <v>74</v>
      </c>
      <c r="F143" s="59" t="str">
        <f>IF($J143&lt;&gt;"",$J143,$G143)</f>
        <v>LF 쏘나타 하이브리드</v>
      </c>
      <c r="G143" s="3" t="s">
        <v>83</v>
      </c>
      <c r="H143" s="17"/>
      <c r="I143" s="8" t="s">
        <v>789</v>
      </c>
    </row>
    <row r="144" spans="1:10">
      <c r="A144" s="17"/>
      <c r="B144" s="17"/>
      <c r="C144" s="17"/>
      <c r="D144" s="17"/>
      <c r="E144" s="17"/>
      <c r="F144" s="58"/>
      <c r="G144" s="17"/>
      <c r="H144" s="17"/>
      <c r="I144" s="17"/>
    </row>
    <row r="145" spans="1:9">
      <c r="A145" s="3" t="s">
        <v>3</v>
      </c>
      <c r="B145" s="3" t="s">
        <v>74</v>
      </c>
      <c r="C145" s="3" t="s">
        <v>79</v>
      </c>
      <c r="D145" s="3" t="s">
        <v>3</v>
      </c>
      <c r="E145" s="3" t="s">
        <v>74</v>
      </c>
      <c r="F145" s="59" t="str">
        <f>IF($J145&lt;&gt;"",$J145,$G145)</f>
        <v>쏘나타 더 브릴리언트</v>
      </c>
      <c r="G145" s="3" t="s">
        <v>79</v>
      </c>
      <c r="H145" s="17"/>
      <c r="I145" s="8" t="s">
        <v>789</v>
      </c>
    </row>
    <row r="146" spans="1:9">
      <c r="A146" s="17"/>
      <c r="B146" s="17"/>
      <c r="C146" s="17"/>
      <c r="D146" s="17"/>
      <c r="E146" s="17"/>
      <c r="F146" s="58"/>
      <c r="G146" s="17"/>
      <c r="H146" s="17"/>
      <c r="I146" s="17"/>
    </row>
    <row r="147" spans="1:9">
      <c r="A147" s="3" t="s">
        <v>3</v>
      </c>
      <c r="B147" s="3" t="s">
        <v>74</v>
      </c>
      <c r="C147" s="3" t="s">
        <v>82</v>
      </c>
      <c r="D147" s="3" t="s">
        <v>3</v>
      </c>
      <c r="E147" s="3" t="s">
        <v>74</v>
      </c>
      <c r="F147" s="59" t="str">
        <f>IF($J147&lt;&gt;"",$J147,$G147)</f>
        <v>쏘나타 하이브리드</v>
      </c>
      <c r="G147" s="3" t="s">
        <v>82</v>
      </c>
      <c r="H147" s="17"/>
      <c r="I147" s="8" t="s">
        <v>789</v>
      </c>
    </row>
    <row r="148" spans="1:9">
      <c r="A148" s="17"/>
      <c r="B148" s="17"/>
      <c r="C148" s="17"/>
      <c r="D148" s="17"/>
      <c r="E148" s="17"/>
      <c r="F148" s="58"/>
      <c r="G148" s="17"/>
      <c r="H148" s="17"/>
      <c r="I148" s="17"/>
    </row>
    <row r="149" spans="1:9">
      <c r="A149" s="3" t="s">
        <v>3</v>
      </c>
      <c r="B149" s="3" t="s">
        <v>74</v>
      </c>
      <c r="C149" s="3" t="s">
        <v>536</v>
      </c>
      <c r="D149" s="3" t="s">
        <v>3</v>
      </c>
      <c r="E149" s="3" t="s">
        <v>74</v>
      </c>
      <c r="F149" s="59" t="str">
        <f>IF($J149&lt;&gt;"",$J149,$G149)</f>
        <v>YF 쏘나타</v>
      </c>
      <c r="G149" s="3" t="s">
        <v>77</v>
      </c>
      <c r="H149" s="17"/>
      <c r="I149" s="8" t="s">
        <v>789</v>
      </c>
    </row>
    <row r="150" spans="1:9">
      <c r="A150" s="17"/>
      <c r="B150" s="17"/>
      <c r="C150" s="17"/>
      <c r="D150" s="17"/>
      <c r="E150" s="17"/>
      <c r="F150" s="58"/>
      <c r="G150" s="17"/>
      <c r="H150" s="17"/>
      <c r="I150" s="17"/>
    </row>
    <row r="151" spans="1:9">
      <c r="A151" s="3" t="s">
        <v>3</v>
      </c>
      <c r="B151" s="3" t="s">
        <v>74</v>
      </c>
      <c r="C151" s="3" t="s">
        <v>861</v>
      </c>
      <c r="D151" s="3" t="s">
        <v>3</v>
      </c>
      <c r="E151" s="3" t="s">
        <v>74</v>
      </c>
      <c r="F151" s="59" t="str">
        <f>IF($J151&lt;&gt;"",$J151,$G151)</f>
        <v>NF 쏘나타 트랜스폼</v>
      </c>
      <c r="G151" s="3" t="s">
        <v>80</v>
      </c>
      <c r="H151" s="17"/>
      <c r="I151" s="8" t="s">
        <v>789</v>
      </c>
    </row>
    <row r="152" spans="1:9">
      <c r="A152" s="17"/>
      <c r="B152" s="17"/>
      <c r="C152" s="17"/>
      <c r="D152" s="17"/>
      <c r="E152" s="17"/>
      <c r="F152" s="58"/>
      <c r="G152" s="17"/>
      <c r="H152" s="17"/>
      <c r="I152" s="17"/>
    </row>
    <row r="153" spans="1:9">
      <c r="A153" s="3" t="s">
        <v>3</v>
      </c>
      <c r="B153" s="3" t="s">
        <v>74</v>
      </c>
      <c r="C153" s="3" t="s">
        <v>538</v>
      </c>
      <c r="D153" s="3" t="s">
        <v>3</v>
      </c>
      <c r="E153" s="3" t="s">
        <v>74</v>
      </c>
      <c r="F153" s="59" t="str">
        <f>IF($J153&lt;&gt;"",$J153,$G153)</f>
        <v>NF 쏘나타</v>
      </c>
      <c r="G153" s="3" t="s">
        <v>81</v>
      </c>
      <c r="H153" s="17"/>
      <c r="I153" s="8" t="s">
        <v>789</v>
      </c>
    </row>
    <row r="154" spans="1:9">
      <c r="A154" s="17"/>
      <c r="B154" s="17"/>
      <c r="C154" s="17"/>
      <c r="D154" s="17"/>
      <c r="E154" s="17"/>
      <c r="F154" s="58"/>
      <c r="G154" s="17"/>
      <c r="H154" s="17"/>
      <c r="I154" s="17"/>
    </row>
    <row r="155" spans="1:9">
      <c r="A155" s="3" t="s">
        <v>3</v>
      </c>
      <c r="B155" s="3" t="s">
        <v>74</v>
      </c>
      <c r="C155" s="3" t="s">
        <v>539</v>
      </c>
      <c r="D155" s="3" t="s">
        <v>3</v>
      </c>
      <c r="E155" s="3" t="s">
        <v>74</v>
      </c>
      <c r="F155" s="59" t="str">
        <f>IF($J155&lt;&gt;"",$J155,$G155)</f>
        <v>뉴 EF 쏘나타</v>
      </c>
      <c r="G155" s="3" t="s">
        <v>86</v>
      </c>
      <c r="H155" s="17"/>
      <c r="I155" s="8" t="s">
        <v>789</v>
      </c>
    </row>
    <row r="156" spans="1:9">
      <c r="A156" s="17"/>
      <c r="B156" s="17"/>
      <c r="C156" s="17"/>
      <c r="D156" s="17"/>
      <c r="E156" s="17"/>
      <c r="F156" s="58"/>
      <c r="G156" s="17"/>
      <c r="H156" s="17"/>
      <c r="I156" s="17"/>
    </row>
    <row r="157" spans="1:9">
      <c r="A157" s="3" t="s">
        <v>3</v>
      </c>
      <c r="B157" s="3" t="s">
        <v>74</v>
      </c>
      <c r="C157" s="3" t="s">
        <v>540</v>
      </c>
      <c r="D157" s="3" t="s">
        <v>3</v>
      </c>
      <c r="E157" s="3" t="s">
        <v>74</v>
      </c>
      <c r="F157" s="59" t="str">
        <f>IF($J157&lt;&gt;"",$J157,$G157)</f>
        <v>EF 쏘나타</v>
      </c>
      <c r="G157" s="3" t="s">
        <v>89</v>
      </c>
      <c r="H157" s="17"/>
      <c r="I157" s="8" t="s">
        <v>789</v>
      </c>
    </row>
    <row r="158" spans="1:9">
      <c r="A158" s="17"/>
      <c r="B158" s="17"/>
      <c r="C158" s="17"/>
      <c r="D158" s="17"/>
      <c r="E158" s="17"/>
      <c r="F158" s="58"/>
      <c r="G158" s="17"/>
      <c r="H158" s="17"/>
      <c r="I158" s="17"/>
    </row>
    <row r="159" spans="1:9">
      <c r="A159" s="3" t="s">
        <v>3</v>
      </c>
      <c r="B159" s="3" t="s">
        <v>74</v>
      </c>
      <c r="C159" s="3" t="s">
        <v>87</v>
      </c>
      <c r="D159" s="3" t="s">
        <v>3</v>
      </c>
      <c r="E159" s="3" t="s">
        <v>74</v>
      </c>
      <c r="F159" s="59" t="str">
        <f>IF($J159&lt;&gt;"",$J159,$G159)</f>
        <v>쏘나타3</v>
      </c>
      <c r="G159" s="3" t="s">
        <v>87</v>
      </c>
      <c r="H159" s="17"/>
      <c r="I159" s="8" t="s">
        <v>789</v>
      </c>
    </row>
    <row r="160" spans="1:9">
      <c r="A160" s="17"/>
      <c r="B160" s="17"/>
      <c r="C160" s="17"/>
      <c r="D160" s="17"/>
      <c r="E160" s="17"/>
      <c r="F160" s="58"/>
      <c r="G160" s="17"/>
      <c r="H160" s="17"/>
      <c r="I160" s="17"/>
    </row>
    <row r="161" spans="1:10">
      <c r="A161" s="3" t="s">
        <v>3</v>
      </c>
      <c r="B161" s="3" t="s">
        <v>74</v>
      </c>
      <c r="C161" s="3" t="s">
        <v>88</v>
      </c>
      <c r="D161" s="3" t="s">
        <v>3</v>
      </c>
      <c r="E161" s="3" t="s">
        <v>74</v>
      </c>
      <c r="F161" s="59" t="str">
        <f>IF($J161&lt;&gt;"",$J161,$G161)</f>
        <v>쏘나타2</v>
      </c>
      <c r="G161" s="3" t="s">
        <v>88</v>
      </c>
      <c r="H161" s="17"/>
      <c r="I161" s="8" t="s">
        <v>789</v>
      </c>
    </row>
    <row r="162" spans="1:10">
      <c r="A162" s="17"/>
      <c r="B162" s="17"/>
      <c r="C162" s="17"/>
      <c r="D162" s="17"/>
      <c r="E162" s="17"/>
      <c r="F162" s="58"/>
      <c r="G162" s="17"/>
      <c r="H162" s="17"/>
      <c r="I162" s="17"/>
    </row>
    <row r="163" spans="1:10">
      <c r="A163" s="3" t="s">
        <v>3</v>
      </c>
      <c r="B163" s="3" t="s">
        <v>74</v>
      </c>
      <c r="C163" s="3" t="s">
        <v>74</v>
      </c>
      <c r="D163" s="3" t="s">
        <v>3</v>
      </c>
      <c r="E163" s="3" t="s">
        <v>74</v>
      </c>
      <c r="F163" s="59" t="str">
        <f>IF($J163&lt;&gt;"",$J163,$G163)</f>
        <v>쏘나타</v>
      </c>
      <c r="G163" s="3" t="s">
        <v>74</v>
      </c>
      <c r="H163" s="17"/>
      <c r="I163" s="8" t="s">
        <v>789</v>
      </c>
    </row>
    <row r="164" spans="1:10">
      <c r="A164" s="17"/>
      <c r="B164" s="17"/>
      <c r="C164" s="17"/>
      <c r="D164" s="17"/>
      <c r="E164" s="17"/>
      <c r="F164" s="58"/>
      <c r="G164" s="17"/>
      <c r="H164" s="17"/>
      <c r="I164" s="17"/>
    </row>
    <row r="165" spans="1:10">
      <c r="A165" s="3" t="s">
        <v>3</v>
      </c>
      <c r="B165" s="3" t="s">
        <v>91</v>
      </c>
      <c r="C165" s="3" t="s">
        <v>91</v>
      </c>
      <c r="D165" s="3" t="s">
        <v>3</v>
      </c>
      <c r="E165" s="3" t="s">
        <v>91</v>
      </c>
      <c r="F165" s="59" t="str">
        <f>IF($J165&lt;&gt;"",$J165,$G165)</f>
        <v>쏠라티</v>
      </c>
      <c r="G165" s="3" t="s">
        <v>91</v>
      </c>
      <c r="H165" s="17"/>
      <c r="I165" s="8" t="s">
        <v>789</v>
      </c>
    </row>
    <row r="166" spans="1:10">
      <c r="A166" s="17"/>
      <c r="B166" s="17"/>
      <c r="C166" s="17"/>
      <c r="D166" s="17"/>
      <c r="E166" s="17"/>
      <c r="F166" s="58"/>
      <c r="G166" s="17"/>
      <c r="H166" s="17"/>
      <c r="I166" s="17"/>
    </row>
    <row r="167" spans="1:10">
      <c r="A167" s="3" t="s">
        <v>3</v>
      </c>
      <c r="B167" s="3" t="s">
        <v>92</v>
      </c>
      <c r="C167" s="3" t="s">
        <v>106</v>
      </c>
      <c r="D167" s="3" t="s">
        <v>3</v>
      </c>
      <c r="E167" s="3" t="s">
        <v>92</v>
      </c>
      <c r="F167" s="59" t="str">
        <f>IF($J167&lt;&gt;"",$J167,$G167)</f>
        <v>아반떼 N</v>
      </c>
      <c r="G167" s="3" t="s">
        <v>106</v>
      </c>
      <c r="H167" s="17"/>
      <c r="I167" s="8" t="s">
        <v>789</v>
      </c>
    </row>
    <row r="168" spans="1:10">
      <c r="A168" s="17"/>
      <c r="B168" s="17"/>
      <c r="C168" s="17"/>
      <c r="D168" s="17"/>
      <c r="E168" s="17"/>
      <c r="F168" s="58"/>
      <c r="G168" s="17"/>
      <c r="H168" s="17"/>
      <c r="I168" s="17"/>
    </row>
    <row r="169" spans="1:10">
      <c r="A169" s="3" t="s">
        <v>3</v>
      </c>
      <c r="B169" s="3" t="s">
        <v>92</v>
      </c>
      <c r="C169" s="3" t="s">
        <v>862</v>
      </c>
      <c r="D169" s="3" t="s">
        <v>3</v>
      </c>
      <c r="E169" s="3" t="s">
        <v>92</v>
      </c>
      <c r="F169" s="59" t="str">
        <f>IF($J169&lt;&gt;"",$J169,$G169)</f>
        <v>올 뉴 아반떼 (CN7)</v>
      </c>
      <c r="G169" s="3" t="s">
        <v>104</v>
      </c>
      <c r="H169" s="17"/>
      <c r="I169" s="22" t="s">
        <v>790</v>
      </c>
      <c r="J169" s="52" t="s">
        <v>105</v>
      </c>
    </row>
    <row r="170" spans="1:10">
      <c r="A170" s="17"/>
      <c r="B170" s="17"/>
      <c r="C170" s="17"/>
      <c r="D170" s="17"/>
      <c r="E170" s="17"/>
      <c r="F170" s="58"/>
      <c r="G170" s="17"/>
      <c r="H170" s="17"/>
      <c r="I170" s="17"/>
    </row>
    <row r="171" spans="1:10">
      <c r="A171" s="3" t="s">
        <v>3</v>
      </c>
      <c r="B171" s="3" t="s">
        <v>92</v>
      </c>
      <c r="C171" s="3" t="s">
        <v>863</v>
      </c>
      <c r="D171" s="3" t="s">
        <v>3</v>
      </c>
      <c r="E171" s="3" t="s">
        <v>92</v>
      </c>
      <c r="F171" s="59" t="str">
        <f>IF($J171&lt;&gt;"",$J171,$G171)</f>
        <v>올 뉴 아반떼 하이브리드 (CN7)</v>
      </c>
      <c r="G171" s="3" t="s">
        <v>543</v>
      </c>
      <c r="H171" s="17"/>
      <c r="I171" s="22" t="s">
        <v>790</v>
      </c>
      <c r="J171" s="52" t="s">
        <v>101</v>
      </c>
    </row>
    <row r="172" spans="1:10">
      <c r="A172" s="17"/>
      <c r="B172" s="17"/>
      <c r="C172" s="17"/>
      <c r="D172" s="17"/>
      <c r="E172" s="17"/>
      <c r="F172" s="58"/>
      <c r="G172" s="17"/>
      <c r="H172" s="17"/>
      <c r="I172" s="17"/>
    </row>
    <row r="173" spans="1:10">
      <c r="A173" s="3" t="s">
        <v>3</v>
      </c>
      <c r="B173" s="3" t="s">
        <v>92</v>
      </c>
      <c r="C173" s="3" t="s">
        <v>864</v>
      </c>
      <c r="D173" s="3" t="s">
        <v>3</v>
      </c>
      <c r="E173" s="3" t="s">
        <v>92</v>
      </c>
      <c r="F173" s="59" t="str">
        <f>IF($J173&lt;&gt;"",$J173,$G173)</f>
        <v>더 뉴 아반떼 AD</v>
      </c>
      <c r="G173" s="3" t="s">
        <v>96</v>
      </c>
      <c r="H173" s="17"/>
      <c r="I173" s="8" t="s">
        <v>789</v>
      </c>
    </row>
    <row r="174" spans="1:10">
      <c r="A174" s="17"/>
      <c r="B174" s="17"/>
      <c r="C174" s="17"/>
      <c r="D174" s="17"/>
      <c r="E174" s="17"/>
      <c r="F174" s="58"/>
      <c r="G174" s="17"/>
      <c r="H174" s="17"/>
      <c r="I174" s="17"/>
    </row>
    <row r="175" spans="1:10">
      <c r="A175" s="3" t="s">
        <v>3</v>
      </c>
      <c r="B175" s="3" t="s">
        <v>92</v>
      </c>
      <c r="C175" s="3" t="s">
        <v>544</v>
      </c>
      <c r="D175" s="3" t="s">
        <v>3</v>
      </c>
      <c r="E175" s="3" t="s">
        <v>92</v>
      </c>
      <c r="F175" s="59" t="str">
        <f>IF($J175&lt;&gt;"",$J175,$G175)</f>
        <v>아반떼 AD</v>
      </c>
      <c r="G175" s="3" t="s">
        <v>93</v>
      </c>
      <c r="H175" s="17"/>
      <c r="I175" s="8" t="s">
        <v>789</v>
      </c>
    </row>
    <row r="176" spans="1:10">
      <c r="A176" s="17"/>
      <c r="B176" s="17"/>
      <c r="C176" s="17"/>
      <c r="D176" s="17"/>
      <c r="E176" s="17"/>
      <c r="F176" s="58"/>
      <c r="G176" s="17"/>
      <c r="H176" s="17"/>
      <c r="I176" s="17"/>
    </row>
    <row r="177" spans="1:10">
      <c r="A177" s="3" t="s">
        <v>3</v>
      </c>
      <c r="B177" s="3" t="s">
        <v>92</v>
      </c>
      <c r="C177" s="3" t="s">
        <v>95</v>
      </c>
      <c r="D177" s="3" t="s">
        <v>3</v>
      </c>
      <c r="E177" s="3" t="s">
        <v>92</v>
      </c>
      <c r="F177" s="59" t="str">
        <f>IF($J177&lt;&gt;"",$J177,$G177)</f>
        <v>더 뉴 아반떼</v>
      </c>
      <c r="G177" s="3" t="s">
        <v>95</v>
      </c>
      <c r="H177" s="17"/>
      <c r="I177" s="8" t="s">
        <v>789</v>
      </c>
    </row>
    <row r="178" spans="1:10">
      <c r="A178" s="17"/>
      <c r="B178" s="17"/>
      <c r="C178" s="17"/>
      <c r="D178" s="17"/>
      <c r="E178" s="17"/>
      <c r="F178" s="58"/>
      <c r="G178" s="17"/>
      <c r="H178" s="17"/>
      <c r="I178" s="17"/>
    </row>
    <row r="179" spans="1:10">
      <c r="A179" s="3" t="s">
        <v>3</v>
      </c>
      <c r="B179" s="3" t="s">
        <v>92</v>
      </c>
      <c r="C179" s="3" t="s">
        <v>102</v>
      </c>
      <c r="D179" s="3" t="s">
        <v>3</v>
      </c>
      <c r="E179" s="3" t="s">
        <v>92</v>
      </c>
      <c r="F179" s="59" t="str">
        <f>IF($J179&lt;&gt;"",$J179,$G179)</f>
        <v>아반떼 쿠페</v>
      </c>
      <c r="G179" s="3" t="s">
        <v>102</v>
      </c>
      <c r="H179" s="17"/>
      <c r="I179" s="8" t="s">
        <v>789</v>
      </c>
    </row>
    <row r="180" spans="1:10">
      <c r="A180" s="17"/>
      <c r="B180" s="17"/>
      <c r="C180" s="17"/>
      <c r="D180" s="17"/>
      <c r="E180" s="17"/>
      <c r="F180" s="58"/>
      <c r="G180" s="17"/>
      <c r="H180" s="17"/>
      <c r="I180" s="17"/>
    </row>
    <row r="181" spans="1:10">
      <c r="A181" s="3" t="s">
        <v>3</v>
      </c>
      <c r="B181" s="3" t="s">
        <v>92</v>
      </c>
      <c r="C181" s="3" t="s">
        <v>546</v>
      </c>
      <c r="D181" s="3" t="s">
        <v>3</v>
      </c>
      <c r="E181" s="3" t="s">
        <v>92</v>
      </c>
      <c r="F181" s="59" t="str">
        <f>IF($J181&lt;&gt;"",$J181,$G181)</f>
        <v>아반떼 MD</v>
      </c>
      <c r="G181" s="3" t="s">
        <v>94</v>
      </c>
      <c r="H181" s="17"/>
      <c r="I181" s="8" t="s">
        <v>789</v>
      </c>
    </row>
    <row r="182" spans="1:10">
      <c r="A182" s="17"/>
      <c r="B182" s="17"/>
      <c r="C182" s="17"/>
      <c r="D182" s="17"/>
      <c r="E182" s="17"/>
      <c r="F182" s="58"/>
      <c r="G182" s="17"/>
      <c r="H182" s="17"/>
      <c r="I182" s="17"/>
    </row>
    <row r="183" spans="1:10">
      <c r="A183" s="3" t="s">
        <v>3</v>
      </c>
      <c r="B183" s="3" t="s">
        <v>92</v>
      </c>
      <c r="C183" s="3" t="s">
        <v>865</v>
      </c>
      <c r="D183" s="3" t="s">
        <v>3</v>
      </c>
      <c r="E183" s="3" t="s">
        <v>92</v>
      </c>
      <c r="F183" s="59" t="str">
        <f>IF($J183&lt;&gt;"",$J183,$G183)</f>
        <v>아반떼 하이브리드</v>
      </c>
      <c r="G183" s="3" t="s">
        <v>100</v>
      </c>
      <c r="H183" s="17"/>
      <c r="I183" s="22" t="s">
        <v>790</v>
      </c>
      <c r="J183" s="6"/>
    </row>
    <row r="184" spans="1:10">
      <c r="A184" s="17"/>
      <c r="B184" s="17"/>
      <c r="C184" s="17"/>
      <c r="D184" s="17"/>
      <c r="E184" s="17"/>
      <c r="F184" s="58"/>
      <c r="G184" s="17"/>
      <c r="H184" s="17"/>
      <c r="I184" s="17"/>
    </row>
    <row r="185" spans="1:10">
      <c r="A185" s="3" t="s">
        <v>3</v>
      </c>
      <c r="B185" s="3" t="s">
        <v>92</v>
      </c>
      <c r="C185" s="3" t="s">
        <v>548</v>
      </c>
      <c r="D185" s="3" t="s">
        <v>3</v>
      </c>
      <c r="E185" s="3" t="s">
        <v>92</v>
      </c>
      <c r="F185" s="59" t="str">
        <f>IF($J185&lt;&gt;"",$J185,$G185)</f>
        <v>아반떼 HD</v>
      </c>
      <c r="G185" s="3" t="s">
        <v>97</v>
      </c>
      <c r="H185" s="17"/>
      <c r="I185" s="8" t="s">
        <v>789</v>
      </c>
    </row>
    <row r="186" spans="1:10">
      <c r="A186" s="17"/>
      <c r="B186" s="17"/>
      <c r="C186" s="17"/>
      <c r="D186" s="17"/>
      <c r="E186" s="17"/>
      <c r="F186" s="58"/>
      <c r="G186" s="17"/>
      <c r="H186" s="17"/>
      <c r="I186" s="17"/>
    </row>
    <row r="187" spans="1:10">
      <c r="A187" s="3" t="s">
        <v>3</v>
      </c>
      <c r="B187" s="3" t="s">
        <v>92</v>
      </c>
      <c r="C187" s="3" t="s">
        <v>549</v>
      </c>
      <c r="D187" s="3" t="s">
        <v>3</v>
      </c>
      <c r="E187" s="3" t="s">
        <v>92</v>
      </c>
      <c r="F187" s="59" t="str">
        <f>IF($J187&lt;&gt;"",$J187,$G187)</f>
        <v>뉴 아반떼 XD</v>
      </c>
      <c r="G187" s="3" t="s">
        <v>99</v>
      </c>
      <c r="H187" s="17"/>
      <c r="I187" s="8" t="s">
        <v>789</v>
      </c>
    </row>
    <row r="188" spans="1:10">
      <c r="A188" s="17"/>
      <c r="B188" s="17"/>
      <c r="C188" s="17"/>
      <c r="D188" s="17"/>
      <c r="E188" s="17"/>
      <c r="F188" s="58"/>
      <c r="G188" s="17"/>
      <c r="H188" s="17"/>
      <c r="I188" s="17"/>
    </row>
    <row r="189" spans="1:10">
      <c r="A189" s="3" t="s">
        <v>3</v>
      </c>
      <c r="B189" s="3" t="s">
        <v>92</v>
      </c>
      <c r="C189" s="3" t="s">
        <v>550</v>
      </c>
      <c r="D189" s="3" t="s">
        <v>3</v>
      </c>
      <c r="E189" s="3" t="s">
        <v>92</v>
      </c>
      <c r="F189" s="59" t="str">
        <f>IF($J189&lt;&gt;"",$J189,$G189)</f>
        <v>아반떼 XD</v>
      </c>
      <c r="G189" s="3" t="s">
        <v>103</v>
      </c>
      <c r="H189" s="17"/>
      <c r="I189" s="8" t="s">
        <v>789</v>
      </c>
    </row>
    <row r="190" spans="1:10">
      <c r="A190" s="17"/>
      <c r="B190" s="17"/>
      <c r="C190" s="17"/>
      <c r="D190" s="17"/>
      <c r="E190" s="17"/>
      <c r="F190" s="58"/>
      <c r="G190" s="17"/>
      <c r="H190" s="17"/>
      <c r="I190" s="17"/>
    </row>
    <row r="191" spans="1:10">
      <c r="A191" s="3" t="s">
        <v>3</v>
      </c>
      <c r="B191" s="3" t="s">
        <v>92</v>
      </c>
      <c r="C191" s="3" t="s">
        <v>551</v>
      </c>
      <c r="D191" s="3" t="s">
        <v>3</v>
      </c>
      <c r="E191" s="3" t="s">
        <v>92</v>
      </c>
      <c r="F191" s="59" t="str">
        <f>IF($J191&lt;&gt;"",$J191,$G191)</f>
        <v>올 뉴 아반떼</v>
      </c>
      <c r="G191" s="3" t="s">
        <v>104</v>
      </c>
      <c r="H191" s="17"/>
      <c r="I191" s="8" t="s">
        <v>789</v>
      </c>
    </row>
    <row r="192" spans="1:10">
      <c r="A192" s="17"/>
      <c r="B192" s="17"/>
      <c r="C192" s="17"/>
      <c r="D192" s="17"/>
      <c r="E192" s="17"/>
      <c r="F192" s="58"/>
      <c r="G192" s="17"/>
      <c r="H192" s="17"/>
      <c r="I192" s="17"/>
    </row>
    <row r="193" spans="1:12">
      <c r="A193" s="3" t="s">
        <v>3</v>
      </c>
      <c r="B193" s="3" t="s">
        <v>92</v>
      </c>
      <c r="C193" s="3" t="s">
        <v>92</v>
      </c>
      <c r="D193" s="3" t="s">
        <v>3</v>
      </c>
      <c r="E193" s="3" t="s">
        <v>92</v>
      </c>
      <c r="F193" s="59" t="str">
        <f>IF($J193&lt;&gt;"",$J193,$G193)</f>
        <v>아반떼</v>
      </c>
      <c r="G193" s="3" t="s">
        <v>92</v>
      </c>
      <c r="H193" s="17"/>
      <c r="I193" s="8" t="s">
        <v>789</v>
      </c>
    </row>
    <row r="194" spans="1:12">
      <c r="A194" s="17"/>
      <c r="B194" s="17"/>
      <c r="C194" s="17"/>
      <c r="D194" s="17"/>
      <c r="E194" s="17"/>
      <c r="F194" s="58"/>
      <c r="G194" s="17"/>
      <c r="H194" s="17"/>
      <c r="I194" s="17"/>
    </row>
    <row r="195" spans="1:12">
      <c r="A195" s="3" t="s">
        <v>3</v>
      </c>
      <c r="B195" s="3" t="s">
        <v>107</v>
      </c>
      <c r="C195" s="3" t="s">
        <v>107</v>
      </c>
      <c r="D195" s="3" t="s">
        <v>3</v>
      </c>
      <c r="E195" s="3" t="s">
        <v>107</v>
      </c>
      <c r="F195" s="59" t="str">
        <f>IF($J195&lt;&gt;"",$J195,$G195)</f>
        <v>아슬란</v>
      </c>
      <c r="G195" s="3" t="s">
        <v>107</v>
      </c>
      <c r="H195" s="17"/>
      <c r="I195" s="8" t="s">
        <v>789</v>
      </c>
    </row>
    <row r="196" spans="1:12">
      <c r="A196" s="17"/>
      <c r="B196" s="17"/>
      <c r="C196" s="17"/>
      <c r="D196" s="17"/>
      <c r="E196" s="17"/>
      <c r="F196" s="58"/>
      <c r="G196" s="17"/>
      <c r="H196" s="17"/>
      <c r="I196" s="17"/>
    </row>
    <row r="197" spans="1:12">
      <c r="A197" s="3" t="s">
        <v>3</v>
      </c>
      <c r="B197" s="3" t="s">
        <v>108</v>
      </c>
      <c r="C197" s="3" t="s">
        <v>111</v>
      </c>
      <c r="D197" s="3" t="s">
        <v>3</v>
      </c>
      <c r="E197" s="3" t="s">
        <v>108</v>
      </c>
      <c r="F197" s="59" t="str">
        <f>IF($J197&lt;&gt;"",$J197,$G197)</f>
        <v>더 뉴 아이오닉 하이브리드</v>
      </c>
      <c r="G197" s="3" t="s">
        <v>111</v>
      </c>
      <c r="H197" s="17"/>
      <c r="I197" s="8" t="s">
        <v>789</v>
      </c>
    </row>
    <row r="198" spans="1:12">
      <c r="A198" s="17"/>
      <c r="B198" s="17"/>
      <c r="C198" s="17"/>
      <c r="D198" s="17"/>
      <c r="E198" s="17"/>
      <c r="F198" s="58"/>
      <c r="G198" s="17"/>
      <c r="H198" s="17"/>
      <c r="I198" s="17"/>
    </row>
    <row r="199" spans="1:12">
      <c r="A199" s="3" t="s">
        <v>3</v>
      </c>
      <c r="B199" s="3" t="s">
        <v>108</v>
      </c>
      <c r="C199" s="3" t="s">
        <v>109</v>
      </c>
      <c r="D199" s="3" t="s">
        <v>3</v>
      </c>
      <c r="E199" s="3" t="s">
        <v>108</v>
      </c>
      <c r="F199" s="59" t="str">
        <f>IF($J199&lt;&gt;"",$J199,$G199)</f>
        <v>아이오닉 하이브리드</v>
      </c>
      <c r="G199" s="3" t="s">
        <v>109</v>
      </c>
      <c r="H199" s="17"/>
      <c r="I199" s="8" t="s">
        <v>789</v>
      </c>
    </row>
    <row r="200" spans="1:12">
      <c r="A200" s="17"/>
      <c r="B200" s="17"/>
      <c r="C200" s="17"/>
      <c r="D200" s="17"/>
      <c r="E200" s="17"/>
      <c r="F200" s="58"/>
      <c r="G200" s="17"/>
      <c r="H200" s="17"/>
      <c r="I200" s="17"/>
    </row>
    <row r="201" spans="1:12">
      <c r="A201" s="3" t="s">
        <v>3</v>
      </c>
      <c r="B201" s="3" t="s">
        <v>108</v>
      </c>
      <c r="C201" s="3" t="s">
        <v>112</v>
      </c>
      <c r="D201" s="3" t="s">
        <v>3</v>
      </c>
      <c r="E201" s="3" t="s">
        <v>108</v>
      </c>
      <c r="F201" s="59" t="str">
        <f>IF($J201&lt;&gt;"",$J201,$G201)</f>
        <v>더 뉴 아이오닉 일렉트릭</v>
      </c>
      <c r="G201" s="3" t="s">
        <v>112</v>
      </c>
      <c r="H201" s="17"/>
      <c r="I201" s="8" t="s">
        <v>789</v>
      </c>
    </row>
    <row r="202" spans="1:12">
      <c r="A202" s="17"/>
      <c r="B202" s="17"/>
      <c r="C202" s="17"/>
      <c r="D202" s="17"/>
      <c r="E202" s="17"/>
      <c r="F202" s="58"/>
      <c r="G202" s="17"/>
      <c r="H202" s="17"/>
      <c r="I202" s="17"/>
    </row>
    <row r="203" spans="1:12">
      <c r="A203" s="3" t="s">
        <v>3</v>
      </c>
      <c r="B203" s="3" t="s">
        <v>108</v>
      </c>
      <c r="C203" s="3" t="s">
        <v>110</v>
      </c>
      <c r="D203" s="3" t="s">
        <v>3</v>
      </c>
      <c r="E203" s="3" t="s">
        <v>108</v>
      </c>
      <c r="F203" s="59" t="str">
        <f>IF($J203&lt;&gt;"",$J203,$G203)</f>
        <v>아이오닉 일렉트릭</v>
      </c>
      <c r="G203" s="3" t="s">
        <v>110</v>
      </c>
      <c r="H203" s="17"/>
      <c r="I203" s="8" t="s">
        <v>789</v>
      </c>
    </row>
    <row r="204" spans="1:12">
      <c r="A204" s="17"/>
      <c r="B204" s="17"/>
      <c r="C204" s="17"/>
      <c r="D204" s="17"/>
      <c r="E204" s="17"/>
      <c r="F204" s="58"/>
      <c r="G204" s="17"/>
      <c r="H204" s="17"/>
      <c r="I204" s="17"/>
    </row>
    <row r="205" spans="1:12">
      <c r="A205" s="3" t="s">
        <v>3</v>
      </c>
      <c r="B205" s="3" t="s">
        <v>108</v>
      </c>
      <c r="C205" s="3" t="s">
        <v>866</v>
      </c>
      <c r="D205" s="3" t="s">
        <v>3</v>
      </c>
      <c r="E205" s="3" t="s">
        <v>108</v>
      </c>
      <c r="F205" s="59" t="str">
        <f>IF($J205&lt;&gt;"",$J205,$G205)</f>
        <v>더 뉴 아이오닉 하이브리드</v>
      </c>
      <c r="G205" s="3" t="s">
        <v>112</v>
      </c>
      <c r="H205" s="17"/>
      <c r="I205" s="22" t="s">
        <v>790</v>
      </c>
      <c r="J205" s="1" t="s">
        <v>111</v>
      </c>
      <c r="L205" s="60" t="s">
        <v>867</v>
      </c>
    </row>
    <row r="206" spans="1:12">
      <c r="A206" s="17"/>
      <c r="B206" s="17"/>
      <c r="C206" s="17"/>
      <c r="D206" s="17"/>
      <c r="E206" s="17"/>
      <c r="F206" s="58"/>
      <c r="G206" s="17"/>
      <c r="H206" s="17"/>
      <c r="I206" s="17"/>
    </row>
    <row r="207" spans="1:12">
      <c r="A207" s="3" t="s">
        <v>3</v>
      </c>
      <c r="B207" s="3" t="s">
        <v>108</v>
      </c>
      <c r="C207" s="3" t="s">
        <v>868</v>
      </c>
      <c r="D207" s="3" t="s">
        <v>3</v>
      </c>
      <c r="E207" s="3" t="s">
        <v>108</v>
      </c>
      <c r="F207" s="59" t="str">
        <f>IF($J207&lt;&gt;"",$J207,$G207)</f>
        <v>아이오닉 하이브리드</v>
      </c>
      <c r="G207" s="3" t="s">
        <v>110</v>
      </c>
      <c r="H207" s="17"/>
      <c r="I207" s="22" t="s">
        <v>790</v>
      </c>
      <c r="J207" s="1" t="s">
        <v>109</v>
      </c>
    </row>
    <row r="208" spans="1:12">
      <c r="A208" s="17"/>
      <c r="B208" s="17"/>
      <c r="C208" s="17"/>
      <c r="D208" s="17"/>
      <c r="E208" s="17"/>
      <c r="F208" s="58"/>
      <c r="G208" s="17"/>
      <c r="H208" s="17"/>
      <c r="I208" s="17"/>
    </row>
    <row r="209" spans="1:10">
      <c r="A209" s="3" t="s">
        <v>3</v>
      </c>
      <c r="B209" s="3" t="s">
        <v>113</v>
      </c>
      <c r="C209" s="3" t="s">
        <v>113</v>
      </c>
      <c r="D209" s="3" t="s">
        <v>3</v>
      </c>
      <c r="E209" s="3" t="s">
        <v>113</v>
      </c>
      <c r="F209" s="59" t="str">
        <f>IF($J209&lt;&gt;"",$J209,$G209)</f>
        <v>아이오닉5</v>
      </c>
      <c r="G209" s="3" t="s">
        <v>113</v>
      </c>
      <c r="H209" s="17"/>
      <c r="I209" s="8" t="s">
        <v>789</v>
      </c>
    </row>
    <row r="210" spans="1:10">
      <c r="A210" s="17"/>
      <c r="B210" s="17"/>
      <c r="C210" s="17"/>
      <c r="D210" s="17"/>
      <c r="E210" s="17"/>
      <c r="F210" s="58"/>
      <c r="G210" s="17"/>
      <c r="H210" s="17"/>
      <c r="I210" s="17"/>
    </row>
    <row r="211" spans="1:10">
      <c r="A211" s="3" t="s">
        <v>3</v>
      </c>
      <c r="B211" s="3" t="s">
        <v>114</v>
      </c>
      <c r="C211" s="3" t="s">
        <v>114</v>
      </c>
      <c r="D211" s="3" t="s">
        <v>3</v>
      </c>
      <c r="E211" s="3" t="s">
        <v>114</v>
      </c>
      <c r="F211" s="59" t="str">
        <f>IF($J211&lt;&gt;"",$J211,$G211)</f>
        <v>아토스</v>
      </c>
      <c r="G211" s="3" t="s">
        <v>114</v>
      </c>
      <c r="H211" s="17"/>
      <c r="I211" s="8" t="s">
        <v>789</v>
      </c>
    </row>
    <row r="212" spans="1:10">
      <c r="A212" s="17"/>
      <c r="B212" s="17"/>
      <c r="C212" s="17"/>
      <c r="D212" s="17"/>
      <c r="E212" s="17"/>
      <c r="F212" s="58"/>
      <c r="G212" s="17"/>
      <c r="H212" s="17"/>
      <c r="I212" s="17"/>
    </row>
    <row r="213" spans="1:10">
      <c r="A213" s="3" t="s">
        <v>3</v>
      </c>
      <c r="B213" s="3" t="s">
        <v>115</v>
      </c>
      <c r="C213" s="3" t="s">
        <v>122</v>
      </c>
      <c r="D213" s="3" t="s">
        <v>3</v>
      </c>
      <c r="E213" s="3" t="s">
        <v>115</v>
      </c>
      <c r="F213" s="59" t="str">
        <f>IF($J213&lt;&gt;"",$J213,$G213)</f>
        <v>e-에어로타운</v>
      </c>
      <c r="G213" s="3" t="s">
        <v>122</v>
      </c>
      <c r="H213" s="17"/>
      <c r="I213" s="8" t="s">
        <v>789</v>
      </c>
    </row>
    <row r="214" spans="1:10">
      <c r="A214" s="17"/>
      <c r="B214" s="17"/>
      <c r="C214" s="17"/>
      <c r="D214" s="17"/>
      <c r="E214" s="17"/>
      <c r="F214" s="58"/>
      <c r="G214" s="17"/>
      <c r="H214" s="17"/>
      <c r="I214" s="17"/>
    </row>
    <row r="215" spans="1:10">
      <c r="A215" s="3" t="s">
        <v>3</v>
      </c>
      <c r="B215" s="3" t="s">
        <v>115</v>
      </c>
      <c r="C215" s="3" t="s">
        <v>869</v>
      </c>
      <c r="D215" s="3" t="s">
        <v>3</v>
      </c>
      <c r="E215" s="3" t="s">
        <v>115</v>
      </c>
      <c r="F215" s="59" t="str">
        <f>IF($J215&lt;&gt;"",$J215,$G215)</f>
        <v>슈퍼에어로시티</v>
      </c>
      <c r="G215" s="3" t="s">
        <v>119</v>
      </c>
      <c r="H215" s="17"/>
      <c r="I215" s="22" t="s">
        <v>790</v>
      </c>
      <c r="J215" s="1" t="s">
        <v>119</v>
      </c>
    </row>
    <row r="216" spans="1:10">
      <c r="A216" s="17"/>
      <c r="B216" s="17"/>
      <c r="C216" s="17"/>
      <c r="D216" s="17"/>
      <c r="E216" s="17"/>
      <c r="F216" s="58"/>
      <c r="G216" s="17"/>
      <c r="H216" s="17"/>
      <c r="I216" s="17"/>
    </row>
    <row r="217" spans="1:10">
      <c r="A217" s="3" t="s">
        <v>3</v>
      </c>
      <c r="B217" s="3" t="s">
        <v>115</v>
      </c>
      <c r="C217" s="3" t="s">
        <v>119</v>
      </c>
      <c r="D217" s="3" t="s">
        <v>3</v>
      </c>
      <c r="E217" s="3" t="s">
        <v>115</v>
      </c>
      <c r="F217" s="59" t="str">
        <f>IF($J217&lt;&gt;"",$J217,$G217)</f>
        <v>슈퍼에어로시티</v>
      </c>
      <c r="G217" s="3" t="s">
        <v>119</v>
      </c>
      <c r="H217" s="17"/>
      <c r="I217" s="8" t="s">
        <v>789</v>
      </c>
    </row>
    <row r="218" spans="1:10">
      <c r="A218" s="17"/>
      <c r="B218" s="17"/>
      <c r="C218" s="17"/>
      <c r="D218" s="17"/>
      <c r="E218" s="17"/>
      <c r="F218" s="58"/>
      <c r="G218" s="17"/>
      <c r="H218" s="17"/>
      <c r="I218" s="17"/>
    </row>
    <row r="219" spans="1:10">
      <c r="A219" s="3" t="s">
        <v>3</v>
      </c>
      <c r="B219" s="3" t="s">
        <v>115</v>
      </c>
      <c r="C219" s="3" t="s">
        <v>870</v>
      </c>
      <c r="D219" s="3" t="s">
        <v>3</v>
      </c>
      <c r="E219" s="3" t="s">
        <v>115</v>
      </c>
      <c r="F219" s="59" t="str">
        <f>IF($J219&lt;&gt;"",$J219,$G219)</f>
        <v>에어로</v>
      </c>
      <c r="G219" s="3" t="s">
        <v>118</v>
      </c>
      <c r="H219" s="17"/>
      <c r="I219" s="22" t="s">
        <v>790</v>
      </c>
      <c r="J219" s="1" t="s">
        <v>115</v>
      </c>
    </row>
    <row r="220" spans="1:10">
      <c r="A220" s="17"/>
      <c r="B220" s="17"/>
      <c r="C220" s="17"/>
      <c r="D220" s="17"/>
      <c r="E220" s="17"/>
      <c r="F220" s="58"/>
      <c r="G220" s="17"/>
      <c r="H220" s="17"/>
      <c r="I220" s="17"/>
    </row>
    <row r="221" spans="1:10">
      <c r="A221" s="3" t="s">
        <v>3</v>
      </c>
      <c r="B221" s="3" t="s">
        <v>115</v>
      </c>
      <c r="C221" s="3" t="s">
        <v>871</v>
      </c>
      <c r="D221" s="3" t="s">
        <v>3</v>
      </c>
      <c r="E221" s="3" t="s">
        <v>115</v>
      </c>
      <c r="F221" s="59" t="str">
        <f>IF($J221&lt;&gt;"",$J221,$G221)</f>
        <v>에어로</v>
      </c>
      <c r="G221" s="3" t="s">
        <v>115</v>
      </c>
      <c r="H221" s="17"/>
      <c r="I221" s="22" t="s">
        <v>790</v>
      </c>
      <c r="J221" s="1" t="s">
        <v>115</v>
      </c>
    </row>
    <row r="222" spans="1:10">
      <c r="A222" s="17"/>
      <c r="B222" s="17"/>
      <c r="C222" s="17"/>
      <c r="D222" s="17"/>
      <c r="E222" s="17"/>
      <c r="F222" s="58"/>
      <c r="G222" s="17"/>
      <c r="H222" s="17"/>
      <c r="I222" s="17"/>
    </row>
    <row r="223" spans="1:10">
      <c r="A223" s="3" t="s">
        <v>3</v>
      </c>
      <c r="B223" s="3" t="s">
        <v>115</v>
      </c>
      <c r="C223" s="3" t="s">
        <v>117</v>
      </c>
      <c r="D223" s="3" t="s">
        <v>3</v>
      </c>
      <c r="E223" s="3" t="s">
        <v>115</v>
      </c>
      <c r="F223" s="59" t="str">
        <f>IF($J223&lt;&gt;"",$J223,$G223)</f>
        <v>에어로스페이스</v>
      </c>
      <c r="G223" s="3" t="s">
        <v>117</v>
      </c>
      <c r="H223" s="17"/>
      <c r="I223" s="8" t="s">
        <v>789</v>
      </c>
    </row>
    <row r="224" spans="1:10">
      <c r="A224" s="17"/>
      <c r="B224" s="17"/>
      <c r="C224" s="17"/>
      <c r="D224" s="17"/>
      <c r="E224" s="17"/>
      <c r="F224" s="58"/>
      <c r="G224" s="17"/>
      <c r="H224" s="17"/>
      <c r="I224" s="17"/>
    </row>
    <row r="225" spans="1:10">
      <c r="A225" s="3" t="s">
        <v>3</v>
      </c>
      <c r="B225" s="3" t="s">
        <v>115</v>
      </c>
      <c r="C225" s="3" t="s">
        <v>120</v>
      </c>
      <c r="D225" s="3" t="s">
        <v>3</v>
      </c>
      <c r="E225" s="3" t="s">
        <v>115</v>
      </c>
      <c r="F225" s="59" t="str">
        <f>IF($J225&lt;&gt;"",$J225,$G225)</f>
        <v>에어로타운</v>
      </c>
      <c r="G225" s="3" t="s">
        <v>120</v>
      </c>
      <c r="H225" s="17"/>
      <c r="I225" s="8" t="s">
        <v>789</v>
      </c>
    </row>
    <row r="226" spans="1:10">
      <c r="A226" s="17"/>
      <c r="B226" s="17"/>
      <c r="C226" s="17"/>
      <c r="D226" s="17"/>
      <c r="E226" s="17"/>
      <c r="F226" s="58"/>
      <c r="G226" s="17"/>
      <c r="H226" s="17"/>
      <c r="I226" s="17"/>
    </row>
    <row r="227" spans="1:10">
      <c r="A227" s="3" t="s">
        <v>3</v>
      </c>
      <c r="B227" s="3" t="s">
        <v>121</v>
      </c>
      <c r="C227" s="3" t="s">
        <v>872</v>
      </c>
      <c r="D227" s="3" t="s">
        <v>3</v>
      </c>
      <c r="E227" s="3" t="s">
        <v>121</v>
      </c>
      <c r="F227" s="59" t="str">
        <f>IF($J227&lt;&gt;"",$J227,$G227)</f>
        <v>에쿠스 (신형)</v>
      </c>
      <c r="G227" s="3" t="s">
        <v>121</v>
      </c>
      <c r="H227" s="17"/>
      <c r="I227" s="22" t="s">
        <v>790</v>
      </c>
      <c r="J227" s="1" t="s">
        <v>873</v>
      </c>
    </row>
    <row r="228" spans="1:10">
      <c r="A228" s="17"/>
      <c r="B228" s="17"/>
      <c r="C228" s="17"/>
      <c r="D228" s="17"/>
      <c r="E228" s="17"/>
      <c r="F228" s="58"/>
      <c r="G228" s="17"/>
      <c r="H228" s="17"/>
      <c r="I228" s="17"/>
    </row>
    <row r="229" spans="1:10">
      <c r="A229" s="3" t="s">
        <v>3</v>
      </c>
      <c r="B229" s="3" t="s">
        <v>121</v>
      </c>
      <c r="C229" s="3" t="s">
        <v>121</v>
      </c>
      <c r="D229" s="3" t="s">
        <v>3</v>
      </c>
      <c r="E229" s="3" t="s">
        <v>121</v>
      </c>
      <c r="F229" s="59" t="str">
        <f>IF($J229&lt;&gt;"",$J229,$G229)</f>
        <v>에쿠스</v>
      </c>
      <c r="G229" s="3" t="s">
        <v>121</v>
      </c>
      <c r="H229" s="17"/>
      <c r="I229" s="8" t="s">
        <v>789</v>
      </c>
    </row>
    <row r="230" spans="1:10">
      <c r="A230" s="17"/>
      <c r="B230" s="17"/>
      <c r="C230" s="17"/>
      <c r="D230" s="17"/>
      <c r="E230" s="17"/>
      <c r="F230" s="58"/>
      <c r="G230" s="17"/>
      <c r="H230" s="17"/>
      <c r="I230" s="17"/>
    </row>
    <row r="231" spans="1:10">
      <c r="A231" s="3" t="s">
        <v>3</v>
      </c>
      <c r="B231" s="3" t="s">
        <v>125</v>
      </c>
      <c r="C231" s="3" t="s">
        <v>874</v>
      </c>
      <c r="D231" s="3" t="s">
        <v>3</v>
      </c>
      <c r="E231" s="3" t="s">
        <v>125</v>
      </c>
      <c r="F231" s="59" t="str">
        <f>IF($J231&lt;&gt;"",$J231,$G231)</f>
        <v>엑센트(신형)</v>
      </c>
      <c r="G231" s="3" t="s">
        <v>126</v>
      </c>
      <c r="H231" s="17"/>
      <c r="I231" s="8" t="s">
        <v>789</v>
      </c>
    </row>
    <row r="232" spans="1:10">
      <c r="A232" s="17"/>
      <c r="B232" s="17"/>
      <c r="C232" s="17"/>
      <c r="D232" s="17"/>
      <c r="E232" s="17"/>
      <c r="F232" s="58"/>
      <c r="G232" s="17"/>
      <c r="H232" s="17"/>
      <c r="I232" s="17"/>
    </row>
    <row r="233" spans="1:10">
      <c r="A233" s="3" t="s">
        <v>3</v>
      </c>
      <c r="B233" s="3" t="s">
        <v>125</v>
      </c>
      <c r="C233" s="3" t="s">
        <v>125</v>
      </c>
      <c r="D233" s="3" t="s">
        <v>3</v>
      </c>
      <c r="E233" s="3" t="s">
        <v>125</v>
      </c>
      <c r="F233" s="59" t="str">
        <f>IF($J233&lt;&gt;"",$J233,$G233)</f>
        <v>엑센트</v>
      </c>
      <c r="G233" s="3" t="s">
        <v>125</v>
      </c>
      <c r="H233" s="17"/>
      <c r="I233" s="8" t="s">
        <v>789</v>
      </c>
    </row>
    <row r="234" spans="1:10">
      <c r="A234" s="17"/>
      <c r="B234" s="17"/>
      <c r="C234" s="17"/>
      <c r="D234" s="17"/>
      <c r="E234" s="17"/>
      <c r="F234" s="58"/>
      <c r="G234" s="17"/>
      <c r="H234" s="17"/>
      <c r="I234" s="17"/>
    </row>
    <row r="235" spans="1:10">
      <c r="A235" s="3" t="s">
        <v>3</v>
      </c>
      <c r="B235" s="3" t="s">
        <v>128</v>
      </c>
      <c r="C235" s="3" t="s">
        <v>128</v>
      </c>
      <c r="D235" s="3" t="s">
        <v>3</v>
      </c>
      <c r="E235" s="3" t="s">
        <v>128</v>
      </c>
      <c r="F235" s="59" t="str">
        <f>IF($J235&lt;&gt;"",$J235,$G235)</f>
        <v>엑셀</v>
      </c>
      <c r="G235" s="3" t="s">
        <v>128</v>
      </c>
      <c r="H235" s="17"/>
      <c r="I235" s="8" t="s">
        <v>789</v>
      </c>
    </row>
    <row r="236" spans="1:10">
      <c r="A236" s="17"/>
      <c r="B236" s="17"/>
      <c r="C236" s="17"/>
      <c r="D236" s="17"/>
      <c r="E236" s="17"/>
      <c r="F236" s="58"/>
      <c r="G236" s="17"/>
      <c r="H236" s="17"/>
      <c r="I236" s="17"/>
    </row>
    <row r="237" spans="1:10">
      <c r="A237" s="3" t="s">
        <v>3</v>
      </c>
      <c r="B237" s="3" t="s">
        <v>129</v>
      </c>
      <c r="C237" s="3" t="s">
        <v>875</v>
      </c>
      <c r="D237" s="3" t="s">
        <v>3</v>
      </c>
      <c r="E237" s="3" t="s">
        <v>129</v>
      </c>
      <c r="F237" s="59" t="str">
        <f>IF($J237&lt;&gt;"",$J237,$G237)</f>
        <v>뉴엘란트라</v>
      </c>
      <c r="G237" s="3" t="s">
        <v>130</v>
      </c>
      <c r="H237" s="17"/>
      <c r="I237" s="8" t="s">
        <v>789</v>
      </c>
    </row>
    <row r="238" spans="1:10">
      <c r="A238" s="17"/>
      <c r="B238" s="17"/>
      <c r="C238" s="17"/>
      <c r="D238" s="17"/>
      <c r="E238" s="17"/>
      <c r="F238" s="58"/>
      <c r="G238" s="17"/>
      <c r="H238" s="17"/>
      <c r="I238" s="17"/>
    </row>
    <row r="239" spans="1:10">
      <c r="A239" s="3" t="s">
        <v>3</v>
      </c>
      <c r="B239" s="3" t="s">
        <v>131</v>
      </c>
      <c r="C239" s="3" t="s">
        <v>131</v>
      </c>
      <c r="D239" s="3" t="s">
        <v>3</v>
      </c>
      <c r="E239" s="3" t="s">
        <v>131</v>
      </c>
      <c r="F239" s="59" t="str">
        <f>IF($J239&lt;&gt;"",$J239,$G239)</f>
        <v>유니버스</v>
      </c>
      <c r="G239" s="3" t="s">
        <v>131</v>
      </c>
      <c r="H239" s="17"/>
      <c r="I239" s="8" t="s">
        <v>789</v>
      </c>
    </row>
    <row r="240" spans="1:10">
      <c r="A240" s="17"/>
      <c r="B240" s="17"/>
      <c r="C240" s="17"/>
      <c r="D240" s="17"/>
      <c r="E240" s="17"/>
      <c r="F240" s="58"/>
      <c r="G240" s="17"/>
      <c r="H240" s="17"/>
      <c r="I240" s="17"/>
    </row>
    <row r="241" spans="1:10">
      <c r="A241" s="3" t="s">
        <v>3</v>
      </c>
      <c r="B241" s="3" t="s">
        <v>132</v>
      </c>
      <c r="C241" s="3" t="s">
        <v>135</v>
      </c>
      <c r="D241" s="3" t="s">
        <v>3</v>
      </c>
      <c r="E241" s="3" t="s">
        <v>132</v>
      </c>
      <c r="F241" s="59" t="str">
        <f>IF($J241&lt;&gt;"",$J241,$G241)</f>
        <v>더 뉴 제네시스 쿠페</v>
      </c>
      <c r="G241" s="3" t="s">
        <v>135</v>
      </c>
      <c r="H241" s="17"/>
      <c r="I241" s="8" t="s">
        <v>789</v>
      </c>
    </row>
    <row r="242" spans="1:10">
      <c r="A242" s="17"/>
      <c r="B242" s="17"/>
      <c r="C242" s="17"/>
      <c r="D242" s="17"/>
      <c r="E242" s="17"/>
      <c r="F242" s="58"/>
      <c r="G242" s="17"/>
      <c r="H242" s="17"/>
      <c r="I242" s="17"/>
    </row>
    <row r="243" spans="1:10">
      <c r="A243" s="3" t="s">
        <v>3</v>
      </c>
      <c r="B243" s="3" t="s">
        <v>132</v>
      </c>
      <c r="C243" s="3" t="s">
        <v>134</v>
      </c>
      <c r="D243" s="3" t="s">
        <v>3</v>
      </c>
      <c r="E243" s="3" t="s">
        <v>132</v>
      </c>
      <c r="F243" s="59" t="str">
        <f>IF($J243&lt;&gt;"",$J243,$G243)</f>
        <v>제네시스 쿠페</v>
      </c>
      <c r="G243" s="3" t="s">
        <v>134</v>
      </c>
      <c r="H243" s="17"/>
      <c r="I243" s="8" t="s">
        <v>789</v>
      </c>
    </row>
    <row r="244" spans="1:10">
      <c r="A244" s="17"/>
      <c r="B244" s="17"/>
      <c r="C244" s="17"/>
      <c r="D244" s="17"/>
      <c r="E244" s="17"/>
      <c r="F244" s="58"/>
      <c r="G244" s="17"/>
      <c r="H244" s="17"/>
      <c r="I244" s="17"/>
    </row>
    <row r="245" spans="1:10">
      <c r="A245" s="3" t="s">
        <v>3</v>
      </c>
      <c r="B245" s="3" t="s">
        <v>132</v>
      </c>
      <c r="C245" s="3" t="s">
        <v>876</v>
      </c>
      <c r="D245" s="3" t="s">
        <v>3</v>
      </c>
      <c r="E245" s="3" t="s">
        <v>132</v>
      </c>
      <c r="F245" s="59" t="str">
        <f>IF($J245&lt;&gt;"",$J245,$G245)</f>
        <v>제네시스 DH</v>
      </c>
      <c r="G245" s="3" t="s">
        <v>132</v>
      </c>
      <c r="H245" s="17"/>
      <c r="I245" s="22" t="s">
        <v>790</v>
      </c>
      <c r="J245" s="1" t="s">
        <v>133</v>
      </c>
    </row>
    <row r="246" spans="1:10">
      <c r="A246" s="17"/>
      <c r="B246" s="17"/>
      <c r="C246" s="17"/>
      <c r="D246" s="17"/>
      <c r="E246" s="17"/>
      <c r="F246" s="58"/>
      <c r="G246" s="17"/>
      <c r="H246" s="17"/>
      <c r="I246" s="17"/>
    </row>
    <row r="247" spans="1:10">
      <c r="A247" s="3" t="s">
        <v>3</v>
      </c>
      <c r="B247" s="3" t="s">
        <v>132</v>
      </c>
      <c r="C247" s="3" t="s">
        <v>132</v>
      </c>
      <c r="D247" s="3" t="s">
        <v>3</v>
      </c>
      <c r="E247" s="3" t="s">
        <v>132</v>
      </c>
      <c r="F247" s="59" t="str">
        <f>IF($J247&lt;&gt;"",$J247,$G247)</f>
        <v>제네시스</v>
      </c>
      <c r="G247" s="3" t="s">
        <v>132</v>
      </c>
      <c r="H247" s="17"/>
      <c r="I247" s="8" t="s">
        <v>789</v>
      </c>
    </row>
    <row r="248" spans="1:10">
      <c r="A248" s="17"/>
      <c r="B248" s="17"/>
      <c r="C248" s="17"/>
      <c r="D248" s="17"/>
      <c r="E248" s="17"/>
      <c r="F248" s="58"/>
      <c r="G248" s="17"/>
      <c r="H248" s="17"/>
      <c r="I248" s="17"/>
    </row>
    <row r="249" spans="1:10">
      <c r="A249" s="3" t="s">
        <v>3</v>
      </c>
      <c r="B249" s="3" t="s">
        <v>136</v>
      </c>
      <c r="C249" s="3" t="s">
        <v>137</v>
      </c>
      <c r="D249" s="3" t="s">
        <v>3</v>
      </c>
      <c r="E249" s="3" t="s">
        <v>136</v>
      </c>
      <c r="F249" s="59" t="str">
        <f>IF($J249&lt;&gt;"",$J249,$G249)</f>
        <v>뉴 카운티</v>
      </c>
      <c r="G249" s="3" t="s">
        <v>137</v>
      </c>
      <c r="H249" s="17"/>
      <c r="I249" s="8" t="s">
        <v>789</v>
      </c>
    </row>
    <row r="250" spans="1:10">
      <c r="A250" s="17"/>
      <c r="B250" s="17"/>
      <c r="C250" s="17"/>
      <c r="D250" s="17"/>
      <c r="E250" s="17"/>
      <c r="F250" s="58"/>
      <c r="G250" s="17"/>
      <c r="H250" s="17"/>
      <c r="I250" s="17"/>
    </row>
    <row r="251" spans="1:10">
      <c r="A251" s="3" t="s">
        <v>3</v>
      </c>
      <c r="B251" s="3" t="s">
        <v>136</v>
      </c>
      <c r="C251" s="3" t="s">
        <v>138</v>
      </c>
      <c r="D251" s="3" t="s">
        <v>3</v>
      </c>
      <c r="E251" s="3" t="s">
        <v>136</v>
      </c>
      <c r="F251" s="59" t="str">
        <f>IF($J251&lt;&gt;"",$J251,$G251)</f>
        <v>e-카운티</v>
      </c>
      <c r="G251" s="3" t="s">
        <v>138</v>
      </c>
      <c r="H251" s="17"/>
      <c r="I251" s="8" t="s">
        <v>789</v>
      </c>
    </row>
    <row r="252" spans="1:10">
      <c r="A252" s="17"/>
      <c r="B252" s="17"/>
      <c r="C252" s="17"/>
      <c r="D252" s="17"/>
      <c r="E252" s="17"/>
      <c r="F252" s="58"/>
      <c r="G252" s="17"/>
      <c r="H252" s="17"/>
      <c r="I252" s="17"/>
    </row>
    <row r="253" spans="1:10">
      <c r="A253" s="3" t="s">
        <v>3</v>
      </c>
      <c r="B253" s="3" t="s">
        <v>136</v>
      </c>
      <c r="C253" s="3" t="s">
        <v>136</v>
      </c>
      <c r="D253" s="3" t="s">
        <v>3</v>
      </c>
      <c r="E253" s="3" t="s">
        <v>136</v>
      </c>
      <c r="F253" s="59" t="str">
        <f>IF($J253&lt;&gt;"",$J253,$G253)</f>
        <v>카운티</v>
      </c>
      <c r="G253" s="3" t="s">
        <v>136</v>
      </c>
      <c r="H253" s="17"/>
      <c r="I253" s="8" t="s">
        <v>789</v>
      </c>
    </row>
    <row r="254" spans="1:10">
      <c r="A254" s="17"/>
      <c r="B254" s="17"/>
      <c r="C254" s="17"/>
      <c r="D254" s="17"/>
      <c r="E254" s="17"/>
      <c r="F254" s="58"/>
      <c r="G254" s="17"/>
      <c r="H254" s="17"/>
      <c r="I254" s="17"/>
    </row>
    <row r="255" spans="1:10">
      <c r="A255" s="3" t="s">
        <v>3</v>
      </c>
      <c r="B255" s="3" t="s">
        <v>140</v>
      </c>
      <c r="C255" s="3" t="s">
        <v>140</v>
      </c>
      <c r="D255" s="3" t="s">
        <v>3</v>
      </c>
      <c r="E255" s="3" t="s">
        <v>140</v>
      </c>
      <c r="F255" s="59" t="str">
        <f>IF($J255&lt;&gt;"",$J255,$G255)</f>
        <v>캐스퍼</v>
      </c>
      <c r="G255" s="3" t="s">
        <v>140</v>
      </c>
      <c r="H255" s="17"/>
      <c r="I255" s="8" t="s">
        <v>789</v>
      </c>
    </row>
    <row r="256" spans="1:10">
      <c r="A256" s="17"/>
      <c r="B256" s="17"/>
      <c r="C256" s="17"/>
      <c r="D256" s="17"/>
      <c r="E256" s="17"/>
      <c r="F256" s="58"/>
      <c r="G256" s="17"/>
      <c r="H256" s="17"/>
      <c r="I256" s="17"/>
    </row>
    <row r="257" spans="1:9">
      <c r="A257" s="3" t="s">
        <v>3</v>
      </c>
      <c r="B257" s="3" t="s">
        <v>141</v>
      </c>
      <c r="C257" s="3" t="s">
        <v>146</v>
      </c>
      <c r="D257" s="3" t="s">
        <v>3</v>
      </c>
      <c r="E257" s="3" t="s">
        <v>141</v>
      </c>
      <c r="F257" s="59" t="str">
        <f>IF($J257&lt;&gt;"",$J257,$G257)</f>
        <v>코나 N</v>
      </c>
      <c r="G257" s="3" t="s">
        <v>146</v>
      </c>
      <c r="H257" s="17"/>
      <c r="I257" s="8" t="s">
        <v>789</v>
      </c>
    </row>
    <row r="258" spans="1:9">
      <c r="A258" s="17"/>
      <c r="B258" s="17"/>
      <c r="C258" s="17"/>
      <c r="D258" s="17"/>
      <c r="E258" s="17"/>
      <c r="F258" s="58"/>
      <c r="G258" s="17"/>
      <c r="H258" s="17"/>
      <c r="I258" s="17"/>
    </row>
    <row r="259" spans="1:9">
      <c r="A259" s="3" t="s">
        <v>3</v>
      </c>
      <c r="B259" s="3" t="s">
        <v>141</v>
      </c>
      <c r="C259" s="3" t="s">
        <v>143</v>
      </c>
      <c r="D259" s="3" t="s">
        <v>3</v>
      </c>
      <c r="E259" s="3" t="s">
        <v>141</v>
      </c>
      <c r="F259" s="59" t="str">
        <f>IF($J259&lt;&gt;"",$J259,$G259)</f>
        <v>더 뉴 코나</v>
      </c>
      <c r="G259" s="3" t="s">
        <v>143</v>
      </c>
      <c r="H259" s="17"/>
      <c r="I259" s="8" t="s">
        <v>789</v>
      </c>
    </row>
    <row r="260" spans="1:9">
      <c r="A260" s="17"/>
      <c r="B260" s="17"/>
      <c r="C260" s="17"/>
      <c r="D260" s="17"/>
      <c r="E260" s="17"/>
      <c r="F260" s="58"/>
      <c r="G260" s="17"/>
      <c r="H260" s="17"/>
      <c r="I260" s="17"/>
    </row>
    <row r="261" spans="1:9">
      <c r="A261" s="3" t="s">
        <v>3</v>
      </c>
      <c r="B261" s="3" t="s">
        <v>141</v>
      </c>
      <c r="C261" s="3" t="s">
        <v>145</v>
      </c>
      <c r="D261" s="3" t="s">
        <v>3</v>
      </c>
      <c r="E261" s="3" t="s">
        <v>141</v>
      </c>
      <c r="F261" s="59" t="str">
        <f>IF($J261&lt;&gt;"",$J261,$G261)</f>
        <v>더 뉴 코나 하이브리드</v>
      </c>
      <c r="G261" s="3" t="s">
        <v>145</v>
      </c>
      <c r="H261" s="17"/>
      <c r="I261" s="8" t="s">
        <v>789</v>
      </c>
    </row>
    <row r="262" spans="1:9">
      <c r="A262" s="17"/>
      <c r="B262" s="17"/>
      <c r="C262" s="17"/>
      <c r="D262" s="17"/>
      <c r="E262" s="17"/>
      <c r="F262" s="58"/>
      <c r="G262" s="17"/>
      <c r="H262" s="17"/>
      <c r="I262" s="17"/>
    </row>
    <row r="263" spans="1:9">
      <c r="A263" s="3" t="s">
        <v>3</v>
      </c>
      <c r="B263" s="3" t="s">
        <v>141</v>
      </c>
      <c r="C263" s="3" t="s">
        <v>141</v>
      </c>
      <c r="D263" s="3" t="s">
        <v>3</v>
      </c>
      <c r="E263" s="3" t="s">
        <v>141</v>
      </c>
      <c r="F263" s="59" t="str">
        <f>IF($J263&lt;&gt;"",$J263,$G263)</f>
        <v>코나</v>
      </c>
      <c r="G263" s="3" t="s">
        <v>141</v>
      </c>
      <c r="H263" s="17"/>
      <c r="I263" s="8" t="s">
        <v>789</v>
      </c>
    </row>
    <row r="264" spans="1:9">
      <c r="A264" s="17"/>
      <c r="B264" s="17"/>
      <c r="C264" s="17"/>
      <c r="D264" s="17"/>
      <c r="E264" s="17"/>
      <c r="F264" s="58"/>
      <c r="G264" s="17"/>
      <c r="H264" s="17"/>
      <c r="I264" s="17"/>
    </row>
    <row r="265" spans="1:9">
      <c r="A265" s="3" t="s">
        <v>3</v>
      </c>
      <c r="B265" s="3" t="s">
        <v>141</v>
      </c>
      <c r="C265" s="3" t="s">
        <v>144</v>
      </c>
      <c r="D265" s="3" t="s">
        <v>3</v>
      </c>
      <c r="E265" s="3" t="s">
        <v>141</v>
      </c>
      <c r="F265" s="59" t="str">
        <f>IF($J265&lt;&gt;"",$J265,$G265)</f>
        <v>코나 하이브리드</v>
      </c>
      <c r="G265" s="3" t="s">
        <v>144</v>
      </c>
      <c r="H265" s="17"/>
      <c r="I265" s="8" t="s">
        <v>789</v>
      </c>
    </row>
    <row r="266" spans="1:9">
      <c r="A266" s="17"/>
      <c r="B266" s="17"/>
      <c r="C266" s="17"/>
      <c r="D266" s="17"/>
      <c r="E266" s="17"/>
      <c r="F266" s="58"/>
      <c r="G266" s="17"/>
      <c r="H266" s="17"/>
      <c r="I266" s="17"/>
    </row>
    <row r="267" spans="1:9">
      <c r="A267" s="3" t="s">
        <v>3</v>
      </c>
      <c r="B267" s="3" t="s">
        <v>141</v>
      </c>
      <c r="C267" s="3" t="s">
        <v>142</v>
      </c>
      <c r="D267" s="3" t="s">
        <v>3</v>
      </c>
      <c r="E267" s="3" t="s">
        <v>141</v>
      </c>
      <c r="F267" s="59" t="str">
        <f>IF($J267&lt;&gt;"",$J267,$G267)</f>
        <v>코나 일렉트릭</v>
      </c>
      <c r="G267" s="3" t="s">
        <v>142</v>
      </c>
      <c r="H267" s="17"/>
      <c r="I267" s="8" t="s">
        <v>789</v>
      </c>
    </row>
    <row r="268" spans="1:9">
      <c r="A268" s="17"/>
      <c r="B268" s="17"/>
      <c r="C268" s="17"/>
      <c r="D268" s="17"/>
      <c r="E268" s="17"/>
      <c r="F268" s="58"/>
      <c r="G268" s="17"/>
      <c r="H268" s="17"/>
      <c r="I268" s="17"/>
    </row>
    <row r="269" spans="1:9">
      <c r="A269" s="3" t="s">
        <v>3</v>
      </c>
      <c r="B269" s="3" t="s">
        <v>147</v>
      </c>
      <c r="C269" s="3" t="s">
        <v>147</v>
      </c>
      <c r="D269" s="3" t="s">
        <v>3</v>
      </c>
      <c r="E269" s="3" t="s">
        <v>147</v>
      </c>
      <c r="F269" s="59" t="str">
        <f>IF($J269&lt;&gt;"",$J269,$G269)</f>
        <v>코러스</v>
      </c>
      <c r="G269" s="3" t="s">
        <v>147</v>
      </c>
      <c r="H269" s="17"/>
      <c r="I269" s="8" t="s">
        <v>789</v>
      </c>
    </row>
    <row r="270" spans="1:9">
      <c r="A270" s="17"/>
      <c r="B270" s="17"/>
      <c r="C270" s="17"/>
      <c r="D270" s="17"/>
      <c r="E270" s="17"/>
      <c r="F270" s="58"/>
      <c r="G270" s="17"/>
      <c r="H270" s="17"/>
      <c r="I270" s="17"/>
    </row>
    <row r="271" spans="1:9">
      <c r="A271" s="3" t="s">
        <v>3</v>
      </c>
      <c r="B271" s="3" t="s">
        <v>148</v>
      </c>
      <c r="C271" s="3" t="s">
        <v>148</v>
      </c>
      <c r="D271" s="3" t="s">
        <v>3</v>
      </c>
      <c r="E271" s="3" t="s">
        <v>148</v>
      </c>
      <c r="F271" s="59" t="str">
        <f>IF($J271&lt;&gt;"",$J271,$G271)</f>
        <v>코티나</v>
      </c>
      <c r="G271" s="3" t="s">
        <v>148</v>
      </c>
      <c r="H271" s="17"/>
      <c r="I271" s="8" t="s">
        <v>789</v>
      </c>
    </row>
    <row r="272" spans="1:9">
      <c r="A272" s="17"/>
      <c r="B272" s="17"/>
      <c r="C272" s="17"/>
      <c r="D272" s="17"/>
      <c r="E272" s="17"/>
      <c r="F272" s="58"/>
      <c r="G272" s="17"/>
      <c r="H272" s="17"/>
      <c r="I272" s="17"/>
    </row>
    <row r="273" spans="1:10">
      <c r="A273" s="3" t="s">
        <v>3</v>
      </c>
      <c r="B273" s="3" t="s">
        <v>148</v>
      </c>
      <c r="C273" s="3" t="s">
        <v>877</v>
      </c>
      <c r="D273" s="3" t="s">
        <v>3</v>
      </c>
      <c r="E273" s="3" t="s">
        <v>148</v>
      </c>
      <c r="F273" s="59" t="str">
        <f>IF($J273&lt;&gt;"",$J273,$G273)</f>
        <v>코티나</v>
      </c>
      <c r="G273" s="3" t="s">
        <v>148</v>
      </c>
      <c r="H273" s="17"/>
      <c r="I273" s="22" t="s">
        <v>790</v>
      </c>
      <c r="J273" s="1" t="s">
        <v>148</v>
      </c>
    </row>
    <row r="274" spans="1:10">
      <c r="A274" s="17"/>
      <c r="B274" s="17"/>
      <c r="C274" s="17"/>
      <c r="D274" s="17"/>
      <c r="E274" s="17"/>
      <c r="F274" s="58"/>
      <c r="G274" s="17"/>
      <c r="H274" s="17"/>
      <c r="I274" s="17"/>
    </row>
    <row r="275" spans="1:10">
      <c r="A275" s="3" t="s">
        <v>3</v>
      </c>
      <c r="B275" s="3" t="s">
        <v>149</v>
      </c>
      <c r="C275" s="3" t="s">
        <v>150</v>
      </c>
      <c r="D275" s="3" t="s">
        <v>3</v>
      </c>
      <c r="E275" s="3" t="s">
        <v>149</v>
      </c>
      <c r="F275" s="59" t="str">
        <f>IF($J275&lt;&gt;"",$J275,$G275)</f>
        <v>뉴 클릭</v>
      </c>
      <c r="G275" s="3" t="s">
        <v>150</v>
      </c>
      <c r="H275" s="17"/>
      <c r="I275" s="8" t="s">
        <v>789</v>
      </c>
    </row>
    <row r="276" spans="1:10">
      <c r="A276" s="17"/>
      <c r="B276" s="17"/>
      <c r="C276" s="17"/>
      <c r="D276" s="17"/>
      <c r="E276" s="17"/>
      <c r="F276" s="58"/>
      <c r="G276" s="17"/>
      <c r="H276" s="17"/>
      <c r="I276" s="17"/>
    </row>
    <row r="277" spans="1:10">
      <c r="A277" s="3" t="s">
        <v>3</v>
      </c>
      <c r="B277" s="3" t="s">
        <v>149</v>
      </c>
      <c r="C277" s="3" t="s">
        <v>151</v>
      </c>
      <c r="D277" s="3" t="s">
        <v>3</v>
      </c>
      <c r="E277" s="3" t="s">
        <v>149</v>
      </c>
      <c r="F277" s="59" t="str">
        <f>IF($J277&lt;&gt;"",$J277,$G277)</f>
        <v>클릭 하이브리드</v>
      </c>
      <c r="G277" s="3" t="s">
        <v>151</v>
      </c>
      <c r="H277" s="17"/>
      <c r="I277" s="8" t="s">
        <v>789</v>
      </c>
    </row>
    <row r="278" spans="1:10">
      <c r="A278" s="17"/>
      <c r="B278" s="17"/>
      <c r="C278" s="17"/>
      <c r="D278" s="17"/>
      <c r="E278" s="17"/>
      <c r="F278" s="58"/>
      <c r="G278" s="17"/>
      <c r="H278" s="17"/>
      <c r="I278" s="17"/>
    </row>
    <row r="279" spans="1:10">
      <c r="A279" s="3" t="s">
        <v>3</v>
      </c>
      <c r="B279" s="3" t="s">
        <v>149</v>
      </c>
      <c r="C279" s="3" t="s">
        <v>149</v>
      </c>
      <c r="D279" s="3" t="s">
        <v>3</v>
      </c>
      <c r="E279" s="3" t="s">
        <v>149</v>
      </c>
      <c r="F279" s="59" t="str">
        <f>IF($J279&lt;&gt;"",$J279,$G279)</f>
        <v>클릭</v>
      </c>
      <c r="G279" s="3" t="s">
        <v>149</v>
      </c>
      <c r="H279" s="17"/>
      <c r="I279" s="8" t="s">
        <v>789</v>
      </c>
    </row>
    <row r="280" spans="1:10">
      <c r="A280" s="17"/>
      <c r="B280" s="17"/>
      <c r="C280" s="17"/>
      <c r="D280" s="17"/>
      <c r="E280" s="17"/>
      <c r="F280" s="58"/>
      <c r="G280" s="17"/>
      <c r="H280" s="17"/>
      <c r="I280" s="17"/>
    </row>
    <row r="281" spans="1:10">
      <c r="A281" s="3" t="s">
        <v>3</v>
      </c>
      <c r="B281" s="3" t="s">
        <v>180</v>
      </c>
      <c r="C281" s="3" t="s">
        <v>180</v>
      </c>
      <c r="D281" s="3" t="s">
        <v>3</v>
      </c>
      <c r="E281" s="3" t="s">
        <v>177</v>
      </c>
      <c r="F281" s="61" t="s">
        <v>180</v>
      </c>
      <c r="G281" s="3" t="s">
        <v>240</v>
      </c>
      <c r="H281" s="17"/>
      <c r="I281" s="22" t="s">
        <v>790</v>
      </c>
      <c r="J281" s="1" t="s">
        <v>878</v>
      </c>
    </row>
    <row r="282" spans="1:10">
      <c r="A282" s="17"/>
      <c r="B282" s="17"/>
      <c r="C282" s="17"/>
      <c r="D282" s="17"/>
      <c r="E282" s="17"/>
      <c r="F282" s="58"/>
      <c r="G282" s="17"/>
      <c r="H282" s="17"/>
      <c r="I282" s="17"/>
    </row>
    <row r="283" spans="1:10">
      <c r="A283" s="3" t="s">
        <v>3</v>
      </c>
      <c r="B283" s="3" t="s">
        <v>152</v>
      </c>
      <c r="C283" s="3" t="s">
        <v>152</v>
      </c>
      <c r="D283" s="3" t="s">
        <v>3</v>
      </c>
      <c r="E283" s="3" t="s">
        <v>152</v>
      </c>
      <c r="F283" s="59" t="str">
        <f>IF($J283&lt;&gt;"",$J283,$G283)</f>
        <v>테라칸</v>
      </c>
      <c r="G283" s="3" t="s">
        <v>152</v>
      </c>
      <c r="H283" s="17"/>
      <c r="I283" s="8" t="s">
        <v>789</v>
      </c>
    </row>
    <row r="284" spans="1:10">
      <c r="A284" s="17"/>
      <c r="B284" s="17"/>
      <c r="C284" s="17"/>
      <c r="D284" s="17"/>
      <c r="E284" s="17"/>
      <c r="F284" s="58"/>
      <c r="G284" s="17"/>
      <c r="H284" s="17"/>
      <c r="I284" s="17"/>
    </row>
    <row r="285" spans="1:10">
      <c r="A285" s="3" t="s">
        <v>3</v>
      </c>
      <c r="B285" s="3" t="s">
        <v>153</v>
      </c>
      <c r="C285" s="3" t="s">
        <v>879</v>
      </c>
      <c r="D285" s="3" t="s">
        <v>3</v>
      </c>
      <c r="E285" s="3" t="s">
        <v>153</v>
      </c>
      <c r="F285" s="59" t="str">
        <f>IF($J285&lt;&gt;"",$J285,$G285)</f>
        <v>투스카니(신형)</v>
      </c>
      <c r="G285" s="3" t="s">
        <v>153</v>
      </c>
      <c r="H285" s="17"/>
      <c r="I285" s="22" t="s">
        <v>790</v>
      </c>
      <c r="J285" s="1" t="s">
        <v>154</v>
      </c>
    </row>
    <row r="286" spans="1:10">
      <c r="A286" s="17"/>
      <c r="B286" s="17"/>
      <c r="C286" s="17"/>
      <c r="D286" s="17"/>
      <c r="E286" s="17"/>
      <c r="F286" s="58"/>
      <c r="G286" s="17"/>
      <c r="H286" s="17"/>
      <c r="I286" s="17"/>
    </row>
    <row r="287" spans="1:10">
      <c r="A287" s="3" t="s">
        <v>3</v>
      </c>
      <c r="B287" s="3" t="s">
        <v>153</v>
      </c>
      <c r="C287" s="3" t="s">
        <v>153</v>
      </c>
      <c r="D287" s="3" t="s">
        <v>3</v>
      </c>
      <c r="E287" s="3" t="s">
        <v>153</v>
      </c>
      <c r="F287" s="59" t="str">
        <f>IF($J287&lt;&gt;"",$J287,$G287)</f>
        <v>투스카니</v>
      </c>
      <c r="G287" s="3" t="s">
        <v>153</v>
      </c>
      <c r="H287" s="17"/>
      <c r="I287" s="8" t="s">
        <v>789</v>
      </c>
    </row>
    <row r="288" spans="1:10">
      <c r="A288" s="17"/>
      <c r="B288" s="17"/>
      <c r="C288" s="17"/>
      <c r="D288" s="17"/>
      <c r="E288" s="17"/>
      <c r="F288" s="58"/>
      <c r="G288" s="17"/>
      <c r="H288" s="17"/>
      <c r="I288" s="17"/>
    </row>
    <row r="289" spans="1:10">
      <c r="A289" s="3" t="s">
        <v>3</v>
      </c>
      <c r="B289" s="3" t="s">
        <v>155</v>
      </c>
      <c r="C289" s="3" t="s">
        <v>880</v>
      </c>
      <c r="D289" s="3" t="s">
        <v>3</v>
      </c>
      <c r="E289" s="3" t="s">
        <v>155</v>
      </c>
      <c r="F289" s="59" t="str">
        <f>IF($J289&lt;&gt;"",$J289,$G289)</f>
        <v>디 올 뉴 투싼 (NX4)</v>
      </c>
      <c r="G289" s="3" t="s">
        <v>156</v>
      </c>
      <c r="H289" s="17"/>
      <c r="I289" s="22" t="s">
        <v>790</v>
      </c>
      <c r="J289" s="1" t="s">
        <v>160</v>
      </c>
    </row>
    <row r="290" spans="1:10">
      <c r="A290" s="17"/>
      <c r="B290" s="17"/>
      <c r="C290" s="17"/>
      <c r="D290" s="17"/>
      <c r="E290" s="17"/>
      <c r="F290" s="58"/>
      <c r="G290" s="17"/>
      <c r="H290" s="17"/>
      <c r="I290" s="17"/>
    </row>
    <row r="291" spans="1:10">
      <c r="A291" s="3" t="s">
        <v>3</v>
      </c>
      <c r="B291" s="3" t="s">
        <v>155</v>
      </c>
      <c r="C291" s="3" t="s">
        <v>881</v>
      </c>
      <c r="D291" s="3" t="s">
        <v>3</v>
      </c>
      <c r="E291" s="3" t="s">
        <v>155</v>
      </c>
      <c r="F291" s="59" t="str">
        <f>IF($J291&lt;&gt;"",$J291,$G291)</f>
        <v>디 올 뉴 투싼 하이브리드 (NX4)</v>
      </c>
      <c r="G291" s="3" t="s">
        <v>161</v>
      </c>
      <c r="H291" s="17"/>
      <c r="I291" s="22" t="s">
        <v>790</v>
      </c>
      <c r="J291" s="6"/>
    </row>
    <row r="292" spans="1:10">
      <c r="A292" s="17"/>
      <c r="B292" s="17"/>
      <c r="C292" s="17"/>
      <c r="D292" s="17"/>
      <c r="E292" s="17"/>
      <c r="F292" s="58"/>
      <c r="G292" s="17"/>
      <c r="H292" s="17"/>
      <c r="I292" s="17"/>
    </row>
    <row r="293" spans="1:10">
      <c r="A293" s="3" t="s">
        <v>3</v>
      </c>
      <c r="B293" s="3" t="s">
        <v>155</v>
      </c>
      <c r="C293" s="3" t="s">
        <v>156</v>
      </c>
      <c r="D293" s="3" t="s">
        <v>3</v>
      </c>
      <c r="E293" s="3" t="s">
        <v>155</v>
      </c>
      <c r="F293" s="59" t="str">
        <f>IF($J293&lt;&gt;"",$J293,$G293)</f>
        <v>올 뉴 투싼</v>
      </c>
      <c r="G293" s="3" t="s">
        <v>156</v>
      </c>
      <c r="H293" s="17"/>
      <c r="I293" s="8" t="s">
        <v>789</v>
      </c>
    </row>
    <row r="294" spans="1:10">
      <c r="A294" s="17"/>
      <c r="B294" s="17"/>
      <c r="C294" s="17"/>
      <c r="D294" s="17"/>
      <c r="E294" s="17"/>
      <c r="F294" s="58"/>
      <c r="G294" s="17"/>
      <c r="H294" s="17"/>
      <c r="I294" s="17"/>
    </row>
    <row r="295" spans="1:10">
      <c r="A295" s="3" t="s">
        <v>3</v>
      </c>
      <c r="B295" s="3" t="s">
        <v>155</v>
      </c>
      <c r="C295" s="3" t="s">
        <v>882</v>
      </c>
      <c r="D295" s="3" t="s">
        <v>3</v>
      </c>
      <c r="E295" s="3" t="s">
        <v>155</v>
      </c>
      <c r="F295" s="59" t="str">
        <f>IF($J295&lt;&gt;"",$J295,$G295)</f>
        <v>뉴 투싼 ix</v>
      </c>
      <c r="G295" s="3" t="s">
        <v>158</v>
      </c>
      <c r="H295" s="17"/>
      <c r="I295" s="8" t="s">
        <v>789</v>
      </c>
    </row>
    <row r="296" spans="1:10">
      <c r="A296" s="17"/>
      <c r="B296" s="17"/>
      <c r="C296" s="17"/>
      <c r="D296" s="17"/>
      <c r="E296" s="17"/>
      <c r="F296" s="58"/>
      <c r="G296" s="17"/>
      <c r="H296" s="17"/>
      <c r="I296" s="17"/>
    </row>
    <row r="297" spans="1:10">
      <c r="A297" s="3" t="s">
        <v>3</v>
      </c>
      <c r="B297" s="3" t="s">
        <v>155</v>
      </c>
      <c r="C297" s="3" t="s">
        <v>565</v>
      </c>
      <c r="D297" s="3" t="s">
        <v>3</v>
      </c>
      <c r="E297" s="3" t="s">
        <v>155</v>
      </c>
      <c r="F297" s="59" t="str">
        <f>IF($J297&lt;&gt;"",$J297,$G297)</f>
        <v>투싼 ix</v>
      </c>
      <c r="G297" s="3" t="s">
        <v>157</v>
      </c>
      <c r="H297" s="17"/>
      <c r="I297" s="8" t="s">
        <v>789</v>
      </c>
    </row>
    <row r="298" spans="1:10">
      <c r="A298" s="17"/>
      <c r="B298" s="17"/>
      <c r="C298" s="17"/>
      <c r="D298" s="17"/>
      <c r="E298" s="17"/>
      <c r="F298" s="58"/>
      <c r="G298" s="17"/>
      <c r="H298" s="17"/>
      <c r="I298" s="17"/>
    </row>
    <row r="299" spans="1:10">
      <c r="A299" s="3" t="s">
        <v>3</v>
      </c>
      <c r="B299" s="3" t="s">
        <v>155</v>
      </c>
      <c r="C299" s="3" t="s">
        <v>155</v>
      </c>
      <c r="D299" s="3" t="s">
        <v>3</v>
      </c>
      <c r="E299" s="3" t="s">
        <v>155</v>
      </c>
      <c r="F299" s="59" t="str">
        <f>IF($J299&lt;&gt;"",$J299,$G299)</f>
        <v>투싼</v>
      </c>
      <c r="G299" s="3" t="s">
        <v>155</v>
      </c>
      <c r="H299" s="17"/>
      <c r="I299" s="8" t="s">
        <v>789</v>
      </c>
    </row>
    <row r="300" spans="1:10">
      <c r="A300" s="17"/>
      <c r="B300" s="17"/>
      <c r="C300" s="17"/>
      <c r="D300" s="17"/>
      <c r="E300" s="17"/>
      <c r="F300" s="58"/>
      <c r="G300" s="17"/>
      <c r="H300" s="17"/>
      <c r="I300" s="17"/>
    </row>
    <row r="301" spans="1:10">
      <c r="A301" s="3" t="s">
        <v>3</v>
      </c>
      <c r="B301" s="3" t="s">
        <v>164</v>
      </c>
      <c r="C301" s="3" t="s">
        <v>164</v>
      </c>
      <c r="D301" s="3" t="s">
        <v>3</v>
      </c>
      <c r="E301" s="3" t="s">
        <v>164</v>
      </c>
      <c r="F301" s="59" t="str">
        <f>IF($J301&lt;&gt;"",$J301,$G301)</f>
        <v>트라고</v>
      </c>
      <c r="G301" s="3" t="s">
        <v>164</v>
      </c>
      <c r="H301" s="17"/>
      <c r="I301" s="8" t="s">
        <v>789</v>
      </c>
    </row>
    <row r="302" spans="1:10">
      <c r="A302" s="17"/>
      <c r="B302" s="17"/>
      <c r="C302" s="17"/>
      <c r="D302" s="17"/>
      <c r="E302" s="17"/>
      <c r="F302" s="58"/>
      <c r="G302" s="17"/>
      <c r="H302" s="17"/>
      <c r="I302" s="17"/>
    </row>
    <row r="303" spans="1:10">
      <c r="A303" s="3" t="s">
        <v>3</v>
      </c>
      <c r="B303" s="3" t="s">
        <v>600</v>
      </c>
      <c r="C303" s="3" t="s">
        <v>883</v>
      </c>
      <c r="D303" s="3" t="s">
        <v>3</v>
      </c>
      <c r="E303" s="3" t="s">
        <v>177</v>
      </c>
      <c r="F303" s="59" t="str">
        <f>IF($J303&lt;&gt;"",$J303,$G303)</f>
        <v>트럭</v>
      </c>
      <c r="G303" s="3" t="s">
        <v>308</v>
      </c>
      <c r="H303" s="17"/>
      <c r="I303" s="22" t="s">
        <v>790</v>
      </c>
      <c r="J303" s="1" t="s">
        <v>179</v>
      </c>
    </row>
    <row r="304" spans="1:10">
      <c r="A304" s="17"/>
      <c r="B304" s="17"/>
      <c r="C304" s="17"/>
      <c r="D304" s="17"/>
      <c r="E304" s="17"/>
      <c r="F304" s="58"/>
      <c r="G304" s="17"/>
      <c r="H304" s="17"/>
      <c r="I304" s="17"/>
    </row>
    <row r="305" spans="1:10">
      <c r="A305" s="3" t="s">
        <v>3</v>
      </c>
      <c r="B305" s="3" t="s">
        <v>600</v>
      </c>
      <c r="C305" s="3" t="s">
        <v>600</v>
      </c>
      <c r="D305" s="3" t="s">
        <v>3</v>
      </c>
      <c r="E305" s="3" t="s">
        <v>177</v>
      </c>
      <c r="F305" s="59" t="str">
        <f>IF($J305&lt;&gt;"",$J305,$G305)</f>
        <v>트럭</v>
      </c>
      <c r="G305" s="3" t="s">
        <v>125</v>
      </c>
      <c r="H305" s="17"/>
      <c r="I305" s="22" t="s">
        <v>790</v>
      </c>
      <c r="J305" s="1" t="s">
        <v>179</v>
      </c>
    </row>
    <row r="306" spans="1:10">
      <c r="A306" s="17"/>
      <c r="B306" s="17"/>
      <c r="C306" s="17"/>
      <c r="D306" s="17"/>
      <c r="E306" s="17"/>
      <c r="F306" s="58"/>
      <c r="G306" s="17"/>
      <c r="H306" s="17"/>
      <c r="I306" s="17"/>
    </row>
    <row r="307" spans="1:10">
      <c r="A307" s="3" t="s">
        <v>3</v>
      </c>
      <c r="B307" s="3" t="s">
        <v>600</v>
      </c>
      <c r="C307" s="3" t="s">
        <v>884</v>
      </c>
      <c r="D307" s="3" t="s">
        <v>3</v>
      </c>
      <c r="E307" s="3" t="s">
        <v>177</v>
      </c>
      <c r="F307" s="59" t="str">
        <f>IF($J307&lt;&gt;"",$J307,$G307)</f>
        <v>트럭</v>
      </c>
      <c r="G307" s="3" t="s">
        <v>127</v>
      </c>
      <c r="H307" s="17"/>
      <c r="I307" s="22" t="s">
        <v>790</v>
      </c>
      <c r="J307" s="1" t="s">
        <v>179</v>
      </c>
    </row>
    <row r="308" spans="1:10">
      <c r="A308" s="17"/>
      <c r="B308" s="17"/>
      <c r="C308" s="17"/>
      <c r="D308" s="17"/>
      <c r="E308" s="17"/>
      <c r="F308" s="58"/>
      <c r="G308" s="17"/>
      <c r="H308" s="17"/>
      <c r="I308" s="17"/>
    </row>
    <row r="309" spans="1:10">
      <c r="A309" s="3" t="s">
        <v>3</v>
      </c>
      <c r="B309" s="3" t="s">
        <v>586</v>
      </c>
      <c r="C309" s="3" t="s">
        <v>586</v>
      </c>
      <c r="D309" s="3" t="s">
        <v>3</v>
      </c>
      <c r="E309" s="3" t="s">
        <v>165</v>
      </c>
      <c r="F309" s="59" t="str">
        <f>IF($J309&lt;&gt;"",$J309,$G309)</f>
        <v>트라제 XG</v>
      </c>
      <c r="G309" s="3" t="s">
        <v>165</v>
      </c>
      <c r="H309" s="17"/>
      <c r="I309" s="8" t="s">
        <v>789</v>
      </c>
    </row>
    <row r="310" spans="1:10">
      <c r="A310" s="17"/>
      <c r="B310" s="17"/>
      <c r="C310" s="17"/>
      <c r="D310" s="17"/>
      <c r="E310" s="17"/>
      <c r="F310" s="58"/>
      <c r="G310" s="17"/>
      <c r="H310" s="17"/>
      <c r="I310" s="17"/>
    </row>
    <row r="311" spans="1:10">
      <c r="A311" s="3" t="s">
        <v>3</v>
      </c>
      <c r="B311" s="3" t="s">
        <v>179</v>
      </c>
      <c r="C311" s="3" t="s">
        <v>885</v>
      </c>
      <c r="D311" s="3" t="s">
        <v>3</v>
      </c>
      <c r="E311" s="3" t="s">
        <v>177</v>
      </c>
      <c r="F311" s="59" t="str">
        <f>IF($J311&lt;&gt;"",$J311,$G311)</f>
        <v>트럭</v>
      </c>
      <c r="G311" s="3" t="s">
        <v>127</v>
      </c>
      <c r="H311" s="17"/>
      <c r="I311" s="22" t="s">
        <v>790</v>
      </c>
      <c r="J311" s="1" t="s">
        <v>179</v>
      </c>
    </row>
    <row r="312" spans="1:10">
      <c r="A312" s="17"/>
      <c r="B312" s="17"/>
      <c r="C312" s="17"/>
      <c r="D312" s="17"/>
      <c r="E312" s="17"/>
      <c r="F312" s="58"/>
      <c r="G312" s="17"/>
      <c r="H312" s="17"/>
      <c r="I312" s="17"/>
    </row>
    <row r="313" spans="1:10">
      <c r="A313" s="3" t="s">
        <v>3</v>
      </c>
      <c r="B313" s="3" t="s">
        <v>179</v>
      </c>
      <c r="C313" s="3" t="s">
        <v>791</v>
      </c>
      <c r="D313" s="3" t="s">
        <v>3</v>
      </c>
      <c r="E313" s="3" t="s">
        <v>177</v>
      </c>
      <c r="F313" s="59" t="str">
        <f>IF($J313&lt;&gt;"",$J313,$G313)</f>
        <v>트럭</v>
      </c>
      <c r="G313" s="3" t="s">
        <v>179</v>
      </c>
      <c r="H313" s="17"/>
      <c r="I313" s="22" t="s">
        <v>790</v>
      </c>
      <c r="J313" s="1" t="s">
        <v>179</v>
      </c>
    </row>
    <row r="314" spans="1:10">
      <c r="A314" s="17"/>
      <c r="B314" s="17"/>
      <c r="C314" s="17"/>
      <c r="D314" s="17"/>
      <c r="E314" s="17"/>
      <c r="F314" s="58"/>
      <c r="G314" s="17"/>
      <c r="H314" s="17"/>
      <c r="I314" s="17"/>
    </row>
    <row r="315" spans="1:10">
      <c r="A315" s="3" t="s">
        <v>3</v>
      </c>
      <c r="B315" s="3" t="s">
        <v>179</v>
      </c>
      <c r="C315" s="3" t="s">
        <v>886</v>
      </c>
      <c r="D315" s="3" t="s">
        <v>3</v>
      </c>
      <c r="E315" s="3" t="s">
        <v>177</v>
      </c>
      <c r="F315" s="59" t="str">
        <f>IF($J315&lt;&gt;"",$J315,$G315)</f>
        <v>트럭</v>
      </c>
      <c r="G315" s="3" t="s">
        <v>391</v>
      </c>
      <c r="H315" s="17"/>
      <c r="I315" s="22" t="s">
        <v>790</v>
      </c>
      <c r="J315" s="1" t="s">
        <v>179</v>
      </c>
    </row>
    <row r="316" spans="1:10">
      <c r="A316" s="17"/>
      <c r="B316" s="17"/>
      <c r="C316" s="17"/>
      <c r="D316" s="17"/>
      <c r="E316" s="17"/>
      <c r="F316" s="58"/>
      <c r="G316" s="17"/>
      <c r="H316" s="17"/>
      <c r="I316" s="17"/>
    </row>
    <row r="317" spans="1:10">
      <c r="A317" s="3" t="s">
        <v>3</v>
      </c>
      <c r="B317" s="3" t="s">
        <v>166</v>
      </c>
      <c r="C317" s="3" t="s">
        <v>167</v>
      </c>
      <c r="D317" s="3" t="s">
        <v>3</v>
      </c>
      <c r="E317" s="3" t="s">
        <v>166</v>
      </c>
      <c r="F317" s="59" t="str">
        <f>IF($J317&lt;&gt;"",$J317,$G317)</f>
        <v>티뷰론터뷸런스</v>
      </c>
      <c r="G317" s="3" t="s">
        <v>167</v>
      </c>
      <c r="H317" s="17"/>
      <c r="I317" s="8" t="s">
        <v>789</v>
      </c>
    </row>
    <row r="318" spans="1:10">
      <c r="A318" s="17"/>
      <c r="B318" s="17"/>
      <c r="C318" s="17"/>
      <c r="D318" s="17"/>
      <c r="E318" s="17"/>
      <c r="F318" s="58"/>
      <c r="G318" s="17"/>
      <c r="H318" s="17"/>
      <c r="I318" s="17"/>
    </row>
    <row r="319" spans="1:10">
      <c r="A319" s="3" t="s">
        <v>3</v>
      </c>
      <c r="B319" s="3" t="s">
        <v>166</v>
      </c>
      <c r="C319" s="3" t="s">
        <v>166</v>
      </c>
      <c r="D319" s="3" t="s">
        <v>3</v>
      </c>
      <c r="E319" s="3" t="s">
        <v>166</v>
      </c>
      <c r="F319" s="59" t="str">
        <f>IF($J319&lt;&gt;"",$J319,$G319)</f>
        <v>티뷰론</v>
      </c>
      <c r="G319" s="3" t="s">
        <v>166</v>
      </c>
      <c r="H319" s="17"/>
      <c r="I319" s="8" t="s">
        <v>789</v>
      </c>
    </row>
    <row r="320" spans="1:10">
      <c r="A320" s="17"/>
      <c r="B320" s="17"/>
      <c r="C320" s="17"/>
      <c r="D320" s="17"/>
      <c r="E320" s="17"/>
      <c r="F320" s="58"/>
      <c r="G320" s="17"/>
      <c r="H320" s="17"/>
      <c r="I320" s="17"/>
    </row>
    <row r="321" spans="1:9">
      <c r="A321" s="3" t="s">
        <v>3</v>
      </c>
      <c r="B321" s="3" t="s">
        <v>168</v>
      </c>
      <c r="C321" s="3" t="s">
        <v>168</v>
      </c>
      <c r="D321" s="3" t="s">
        <v>3</v>
      </c>
      <c r="E321" s="3" t="s">
        <v>168</v>
      </c>
      <c r="F321" s="59" t="str">
        <f>IF($J321&lt;&gt;"",$J321,$G321)</f>
        <v>팰리세이드</v>
      </c>
      <c r="G321" s="3" t="s">
        <v>168</v>
      </c>
      <c r="H321" s="17"/>
      <c r="I321" s="8" t="s">
        <v>789</v>
      </c>
    </row>
    <row r="322" spans="1:9">
      <c r="A322" s="17"/>
      <c r="B322" s="17"/>
      <c r="C322" s="17"/>
      <c r="D322" s="17"/>
      <c r="E322" s="17"/>
      <c r="F322" s="58"/>
      <c r="G322" s="17"/>
      <c r="H322" s="17"/>
      <c r="I322" s="17"/>
    </row>
    <row r="323" spans="1:9">
      <c r="A323" s="3" t="s">
        <v>3</v>
      </c>
      <c r="B323" s="3" t="s">
        <v>169</v>
      </c>
      <c r="C323" s="3" t="s">
        <v>170</v>
      </c>
      <c r="D323" s="3" t="s">
        <v>3</v>
      </c>
      <c r="E323" s="3" t="s">
        <v>169</v>
      </c>
      <c r="F323" s="59" t="str">
        <f>IF($J323&lt;&gt;"",$J323,$G323)</f>
        <v>포니2</v>
      </c>
      <c r="G323" s="3" t="s">
        <v>170</v>
      </c>
      <c r="H323" s="17"/>
      <c r="I323" s="8" t="s">
        <v>789</v>
      </c>
    </row>
    <row r="324" spans="1:9">
      <c r="A324" s="17"/>
      <c r="B324" s="17"/>
      <c r="C324" s="17"/>
      <c r="D324" s="17"/>
      <c r="E324" s="17"/>
      <c r="F324" s="58"/>
      <c r="G324" s="17"/>
      <c r="H324" s="17"/>
      <c r="I324" s="17"/>
    </row>
    <row r="325" spans="1:9">
      <c r="A325" s="3" t="s">
        <v>3</v>
      </c>
      <c r="B325" s="3" t="s">
        <v>169</v>
      </c>
      <c r="C325" s="3" t="s">
        <v>169</v>
      </c>
      <c r="D325" s="3" t="s">
        <v>3</v>
      </c>
      <c r="E325" s="3" t="s">
        <v>169</v>
      </c>
      <c r="F325" s="59" t="str">
        <f>IF($J325&lt;&gt;"",$J325,$G325)</f>
        <v>포니</v>
      </c>
      <c r="G325" s="3" t="s">
        <v>169</v>
      </c>
      <c r="H325" s="17"/>
      <c r="I325" s="8" t="s">
        <v>789</v>
      </c>
    </row>
    <row r="326" spans="1:9">
      <c r="A326" s="17"/>
      <c r="B326" s="17"/>
      <c r="C326" s="17"/>
      <c r="D326" s="17"/>
      <c r="E326" s="17"/>
      <c r="F326" s="58"/>
      <c r="G326" s="17"/>
      <c r="H326" s="17"/>
      <c r="I326" s="17"/>
    </row>
    <row r="327" spans="1:9">
      <c r="A327" s="3" t="s">
        <v>3</v>
      </c>
      <c r="B327" s="3" t="s">
        <v>172</v>
      </c>
      <c r="C327" s="3" t="s">
        <v>173</v>
      </c>
      <c r="D327" s="3" t="s">
        <v>3</v>
      </c>
      <c r="E327" s="3" t="s">
        <v>172</v>
      </c>
      <c r="F327" s="59" t="str">
        <f>IF($J327&lt;&gt;"",$J327,$G327)</f>
        <v>포터2</v>
      </c>
      <c r="G327" s="3" t="s">
        <v>173</v>
      </c>
      <c r="H327" s="17"/>
      <c r="I327" s="8" t="s">
        <v>789</v>
      </c>
    </row>
    <row r="328" spans="1:9">
      <c r="A328" s="17"/>
      <c r="B328" s="17"/>
      <c r="C328" s="17"/>
      <c r="D328" s="17"/>
      <c r="E328" s="17"/>
      <c r="F328" s="58"/>
      <c r="G328" s="17"/>
      <c r="H328" s="17"/>
      <c r="I328" s="17"/>
    </row>
    <row r="329" spans="1:9">
      <c r="A329" s="3" t="s">
        <v>3</v>
      </c>
      <c r="B329" s="3" t="s">
        <v>172</v>
      </c>
      <c r="C329" s="3" t="s">
        <v>174</v>
      </c>
      <c r="D329" s="3" t="s">
        <v>3</v>
      </c>
      <c r="E329" s="3" t="s">
        <v>172</v>
      </c>
      <c r="F329" s="59" t="str">
        <f>IF($J329&lt;&gt;"",$J329,$G329)</f>
        <v>포터2 일렉트릭</v>
      </c>
      <c r="G329" s="3" t="s">
        <v>174</v>
      </c>
      <c r="H329" s="17"/>
      <c r="I329" s="8" t="s">
        <v>789</v>
      </c>
    </row>
    <row r="330" spans="1:9">
      <c r="A330" s="17"/>
      <c r="B330" s="17"/>
      <c r="C330" s="17"/>
      <c r="D330" s="17"/>
      <c r="E330" s="17"/>
      <c r="F330" s="58"/>
      <c r="G330" s="17"/>
      <c r="H330" s="17"/>
      <c r="I330" s="17"/>
    </row>
    <row r="331" spans="1:9">
      <c r="A331" s="3" t="s">
        <v>3</v>
      </c>
      <c r="B331" s="3" t="s">
        <v>172</v>
      </c>
      <c r="C331" s="3" t="s">
        <v>175</v>
      </c>
      <c r="D331" s="3" t="s">
        <v>3</v>
      </c>
      <c r="E331" s="3" t="s">
        <v>172</v>
      </c>
      <c r="F331" s="59" t="str">
        <f>IF($J331&lt;&gt;"",$J331,$G331)</f>
        <v>뉴 포터</v>
      </c>
      <c r="G331" s="3" t="s">
        <v>175</v>
      </c>
      <c r="H331" s="17"/>
      <c r="I331" s="8" t="s">
        <v>789</v>
      </c>
    </row>
    <row r="332" spans="1:9">
      <c r="A332" s="17"/>
      <c r="B332" s="17"/>
      <c r="C332" s="17"/>
      <c r="D332" s="17"/>
      <c r="E332" s="17"/>
      <c r="F332" s="58"/>
      <c r="G332" s="17"/>
      <c r="H332" s="17"/>
      <c r="I332" s="17"/>
    </row>
    <row r="333" spans="1:9">
      <c r="A333" s="3" t="s">
        <v>3</v>
      </c>
      <c r="B333" s="3" t="s">
        <v>172</v>
      </c>
      <c r="C333" s="3" t="s">
        <v>172</v>
      </c>
      <c r="D333" s="3" t="s">
        <v>3</v>
      </c>
      <c r="E333" s="3" t="s">
        <v>172</v>
      </c>
      <c r="F333" s="59" t="str">
        <f>IF($J333&lt;&gt;"",$J333,$G333)</f>
        <v>포터</v>
      </c>
      <c r="G333" s="3" t="s">
        <v>172</v>
      </c>
      <c r="H333" s="17"/>
      <c r="I333" s="8" t="s">
        <v>789</v>
      </c>
    </row>
    <row r="334" spans="1:9">
      <c r="A334" s="17"/>
      <c r="B334" s="17"/>
      <c r="C334" s="17"/>
      <c r="D334" s="17"/>
      <c r="E334" s="17"/>
      <c r="F334" s="58"/>
      <c r="G334" s="17"/>
      <c r="H334" s="17"/>
      <c r="I334" s="17"/>
    </row>
    <row r="335" spans="1:9">
      <c r="A335" s="3" t="s">
        <v>3</v>
      </c>
      <c r="B335" s="3" t="s">
        <v>171</v>
      </c>
      <c r="C335" s="3" t="s">
        <v>171</v>
      </c>
      <c r="D335" s="3" t="s">
        <v>3</v>
      </c>
      <c r="E335" s="3" t="s">
        <v>171</v>
      </c>
      <c r="F335" s="59" t="str">
        <f>IF($J335&lt;&gt;"",$J335,$G335)</f>
        <v>포레스트</v>
      </c>
      <c r="G335" s="3" t="s">
        <v>171</v>
      </c>
      <c r="H335" s="17"/>
      <c r="I335" s="8" t="s">
        <v>789</v>
      </c>
    </row>
    <row r="336" spans="1:9">
      <c r="A336" s="17"/>
      <c r="B336" s="17"/>
      <c r="C336" s="17"/>
      <c r="D336" s="17"/>
      <c r="E336" s="17"/>
      <c r="F336" s="58"/>
      <c r="G336" s="17"/>
      <c r="H336" s="17"/>
      <c r="I336" s="17"/>
    </row>
    <row r="337" spans="1:10">
      <c r="A337" s="3" t="s">
        <v>3</v>
      </c>
      <c r="B337" s="3" t="s">
        <v>176</v>
      </c>
      <c r="C337" s="3" t="s">
        <v>176</v>
      </c>
      <c r="D337" s="3" t="s">
        <v>3</v>
      </c>
      <c r="E337" s="3" t="s">
        <v>176</v>
      </c>
      <c r="F337" s="59" t="str">
        <f>IF($J337&lt;&gt;"",$J337,$G337)</f>
        <v>프레스토</v>
      </c>
      <c r="G337" s="3" t="s">
        <v>176</v>
      </c>
      <c r="H337" s="17"/>
      <c r="I337" s="8" t="s">
        <v>789</v>
      </c>
    </row>
    <row r="338" spans="1:10">
      <c r="A338" s="17"/>
      <c r="B338" s="17"/>
      <c r="C338" s="17"/>
      <c r="D338" s="17"/>
      <c r="E338" s="17"/>
      <c r="F338" s="58"/>
      <c r="G338" s="17"/>
      <c r="H338" s="17"/>
      <c r="I338" s="17"/>
    </row>
    <row r="339" spans="1:10">
      <c r="A339" s="3" t="s">
        <v>3</v>
      </c>
      <c r="B339" s="3" t="s">
        <v>887</v>
      </c>
      <c r="C339" s="3" t="s">
        <v>887</v>
      </c>
      <c r="D339" s="3" t="s">
        <v>3</v>
      </c>
      <c r="E339" s="3" t="s">
        <v>177</v>
      </c>
      <c r="F339" s="59" t="str">
        <f>IF($J339&lt;&gt;"",$J339,$G339)</f>
        <v>버스</v>
      </c>
      <c r="G339" s="3" t="s">
        <v>178</v>
      </c>
      <c r="H339" s="17"/>
      <c r="I339" s="22" t="s">
        <v>790</v>
      </c>
      <c r="J339" s="6"/>
    </row>
    <row r="340" spans="1:10">
      <c r="A340" s="17"/>
      <c r="B340" s="17"/>
      <c r="C340" s="17"/>
      <c r="D340" s="17"/>
      <c r="E340" s="17"/>
      <c r="F340" s="58"/>
      <c r="G340" s="17"/>
      <c r="H340" s="17"/>
      <c r="I340" s="17"/>
    </row>
    <row r="341" spans="1:10">
      <c r="A341" s="3" t="s">
        <v>3</v>
      </c>
      <c r="B341" s="3" t="s">
        <v>177</v>
      </c>
      <c r="C341" s="3" t="s">
        <v>888</v>
      </c>
      <c r="D341" s="3" t="s">
        <v>3</v>
      </c>
      <c r="E341" s="3" t="s">
        <v>177</v>
      </c>
      <c r="F341" s="59" t="str">
        <f>IF($J341&lt;&gt;"",$J341,$G341)</f>
        <v>버스</v>
      </c>
      <c r="G341" s="3" t="s">
        <v>384</v>
      </c>
      <c r="H341" s="17"/>
      <c r="I341" s="22" t="s">
        <v>790</v>
      </c>
      <c r="J341" s="1" t="s">
        <v>178</v>
      </c>
    </row>
    <row r="342" spans="1:10">
      <c r="A342" s="17"/>
      <c r="B342" s="17"/>
      <c r="C342" s="17"/>
      <c r="D342" s="17"/>
      <c r="E342" s="17"/>
      <c r="F342" s="58"/>
      <c r="G342" s="17"/>
      <c r="H342" s="17"/>
      <c r="I342" s="17"/>
    </row>
    <row r="343" spans="1:10">
      <c r="A343" s="3" t="s">
        <v>3</v>
      </c>
      <c r="B343" s="3" t="s">
        <v>177</v>
      </c>
      <c r="C343" s="3" t="s">
        <v>599</v>
      </c>
      <c r="D343" s="3" t="s">
        <v>3</v>
      </c>
      <c r="E343" s="3" t="s">
        <v>177</v>
      </c>
      <c r="F343" s="59" t="str">
        <f>IF($J343&lt;&gt;"",$J343,$G343)</f>
        <v>트럭</v>
      </c>
      <c r="G343" s="3" t="s">
        <v>190</v>
      </c>
      <c r="H343" s="17"/>
      <c r="I343" s="22" t="s">
        <v>790</v>
      </c>
      <c r="J343" s="1" t="s">
        <v>179</v>
      </c>
    </row>
    <row r="344" spans="1:10">
      <c r="A344" s="17"/>
      <c r="B344" s="17"/>
      <c r="C344" s="17"/>
      <c r="D344" s="17"/>
      <c r="E344" s="17"/>
      <c r="F344" s="58"/>
      <c r="G344" s="17"/>
      <c r="H344" s="17"/>
      <c r="I344" s="17"/>
    </row>
    <row r="345" spans="1:10">
      <c r="A345" s="3" t="s">
        <v>3</v>
      </c>
      <c r="B345" s="3" t="s">
        <v>177</v>
      </c>
      <c r="C345" s="3" t="s">
        <v>598</v>
      </c>
      <c r="D345" s="3" t="s">
        <v>3</v>
      </c>
      <c r="E345" s="3" t="s">
        <v>177</v>
      </c>
      <c r="F345" s="59" t="str">
        <f>IF($J345&lt;&gt;"",$J345,$G345)</f>
        <v>트럭</v>
      </c>
      <c r="G345" s="3" t="s">
        <v>5</v>
      </c>
      <c r="H345" s="17"/>
      <c r="I345" s="22" t="s">
        <v>790</v>
      </c>
      <c r="J345" s="1" t="s">
        <v>179</v>
      </c>
    </row>
    <row r="346" spans="1:10">
      <c r="A346" s="17"/>
      <c r="B346" s="17"/>
      <c r="C346" s="17"/>
      <c r="D346" s="17"/>
      <c r="E346" s="17"/>
      <c r="F346" s="58"/>
      <c r="G346" s="17"/>
      <c r="H346" s="17"/>
      <c r="I346" s="17"/>
    </row>
    <row r="347" spans="1:10">
      <c r="A347" s="3" t="s">
        <v>3</v>
      </c>
      <c r="B347" s="3" t="s">
        <v>177</v>
      </c>
      <c r="C347" s="3" t="s">
        <v>177</v>
      </c>
      <c r="D347" s="3" t="s">
        <v>3</v>
      </c>
      <c r="E347" s="3" t="s">
        <v>177</v>
      </c>
      <c r="F347" s="59" t="str">
        <f>IF($J347&lt;&gt;"",$J347,$G347)</f>
        <v>기타</v>
      </c>
      <c r="G347" s="3" t="s">
        <v>177</v>
      </c>
      <c r="H347" s="17"/>
      <c r="I347" s="8" t="s">
        <v>789</v>
      </c>
    </row>
    <row r="348" spans="1:10">
      <c r="A348" s="17"/>
      <c r="B348" s="17"/>
      <c r="C348" s="17"/>
      <c r="D348" s="17"/>
      <c r="E348" s="17"/>
      <c r="F348" s="58"/>
      <c r="G348" s="17"/>
      <c r="H348" s="17"/>
      <c r="I348" s="17"/>
    </row>
    <row r="349" spans="1:10">
      <c r="A349" s="3" t="s">
        <v>132</v>
      </c>
      <c r="B349" s="3" t="s">
        <v>182</v>
      </c>
      <c r="C349" s="3" t="s">
        <v>184</v>
      </c>
      <c r="D349" s="3" t="s">
        <v>132</v>
      </c>
      <c r="E349" s="3" t="s">
        <v>182</v>
      </c>
      <c r="F349" s="59" t="str">
        <f>IF($J349&lt;&gt;"",$J349,$G349)</f>
        <v>더 뉴 G70</v>
      </c>
      <c r="G349" s="3" t="s">
        <v>184</v>
      </c>
      <c r="H349" s="17"/>
      <c r="I349" s="8" t="s">
        <v>789</v>
      </c>
    </row>
    <row r="350" spans="1:10">
      <c r="A350" s="17"/>
      <c r="B350" s="17"/>
      <c r="C350" s="17"/>
      <c r="D350" s="17"/>
      <c r="E350" s="17"/>
      <c r="F350" s="58"/>
      <c r="G350" s="17"/>
      <c r="H350" s="17"/>
      <c r="I350" s="17"/>
    </row>
    <row r="351" spans="1:10">
      <c r="A351" s="3" t="s">
        <v>132</v>
      </c>
      <c r="B351" s="3" t="s">
        <v>182</v>
      </c>
      <c r="C351" s="3" t="s">
        <v>182</v>
      </c>
      <c r="D351" s="3" t="s">
        <v>132</v>
      </c>
      <c r="E351" s="3" t="s">
        <v>182</v>
      </c>
      <c r="F351" s="59" t="str">
        <f>IF($J351&lt;&gt;"",$J351,$G351)</f>
        <v>G70</v>
      </c>
      <c r="G351" s="3" t="s">
        <v>182</v>
      </c>
      <c r="H351" s="17"/>
      <c r="I351" s="8" t="s">
        <v>789</v>
      </c>
    </row>
    <row r="352" spans="1:10">
      <c r="A352" s="17"/>
      <c r="B352" s="17"/>
      <c r="C352" s="17"/>
      <c r="D352" s="17"/>
      <c r="E352" s="17"/>
      <c r="F352" s="58"/>
      <c r="G352" s="17"/>
      <c r="H352" s="17"/>
      <c r="I352" s="17"/>
    </row>
    <row r="353" spans="1:10">
      <c r="A353" s="3" t="s">
        <v>132</v>
      </c>
      <c r="B353" s="3" t="s">
        <v>186</v>
      </c>
      <c r="C353" s="3" t="s">
        <v>889</v>
      </c>
      <c r="D353" s="3" t="s">
        <v>132</v>
      </c>
      <c r="E353" s="3" t="s">
        <v>186</v>
      </c>
      <c r="F353" s="59" t="str">
        <f>IF($J353&lt;&gt;"",$J353,$G353)</f>
        <v>G80 (RG3)</v>
      </c>
      <c r="G353" s="3" t="s">
        <v>184</v>
      </c>
      <c r="H353" s="17"/>
      <c r="I353" s="22" t="s">
        <v>790</v>
      </c>
      <c r="J353" s="1" t="s">
        <v>187</v>
      </c>
    </row>
    <row r="354" spans="1:10">
      <c r="A354" s="17"/>
      <c r="B354" s="17"/>
      <c r="C354" s="17"/>
      <c r="D354" s="17"/>
      <c r="E354" s="17"/>
      <c r="F354" s="58"/>
      <c r="G354" s="17"/>
      <c r="H354" s="17"/>
      <c r="I354" s="17"/>
    </row>
    <row r="355" spans="1:10">
      <c r="A355" s="3" t="s">
        <v>132</v>
      </c>
      <c r="B355" s="3" t="s">
        <v>186</v>
      </c>
      <c r="C355" s="3" t="s">
        <v>890</v>
      </c>
      <c r="D355" s="3" t="s">
        <v>132</v>
      </c>
      <c r="E355" s="3" t="s">
        <v>186</v>
      </c>
      <c r="F355" s="59" t="str">
        <f>IF($J355&lt;&gt;"",$J355,$G355)</f>
        <v>일렉트리파이드 G80 (RG3)</v>
      </c>
      <c r="G355" s="3" t="s">
        <v>189</v>
      </c>
      <c r="H355" s="17"/>
      <c r="I355" s="22" t="s">
        <v>790</v>
      </c>
      <c r="J355" s="6"/>
    </row>
    <row r="356" spans="1:10">
      <c r="A356" s="17"/>
      <c r="B356" s="17"/>
      <c r="C356" s="17"/>
      <c r="D356" s="17"/>
      <c r="E356" s="17"/>
      <c r="F356" s="58"/>
      <c r="G356" s="17"/>
      <c r="H356" s="17"/>
      <c r="I356" s="17"/>
    </row>
    <row r="357" spans="1:10">
      <c r="A357" s="3" t="s">
        <v>132</v>
      </c>
      <c r="B357" s="3" t="s">
        <v>186</v>
      </c>
      <c r="C357" s="3" t="s">
        <v>186</v>
      </c>
      <c r="D357" s="3" t="s">
        <v>132</v>
      </c>
      <c r="E357" s="3" t="s">
        <v>186</v>
      </c>
      <c r="F357" s="59" t="str">
        <f>IF($J357&lt;&gt;"",$J357,$G357)</f>
        <v>G80</v>
      </c>
      <c r="G357" s="3" t="s">
        <v>186</v>
      </c>
      <c r="H357" s="17"/>
      <c r="I357" s="8" t="s">
        <v>789</v>
      </c>
    </row>
    <row r="358" spans="1:10">
      <c r="A358" s="17"/>
      <c r="B358" s="17"/>
      <c r="C358" s="17"/>
      <c r="D358" s="17"/>
      <c r="E358" s="17"/>
      <c r="F358" s="58"/>
      <c r="G358" s="17"/>
      <c r="H358" s="17"/>
      <c r="I358" s="17"/>
    </row>
    <row r="359" spans="1:10">
      <c r="A359" s="3" t="s">
        <v>132</v>
      </c>
      <c r="B359" s="3" t="s">
        <v>190</v>
      </c>
      <c r="C359" s="3" t="s">
        <v>190</v>
      </c>
      <c r="D359" s="3" t="s">
        <v>132</v>
      </c>
      <c r="E359" s="3" t="s">
        <v>190</v>
      </c>
      <c r="F359" s="59" t="str">
        <f>IF($J359&lt;&gt;"",$J359,$G359)</f>
        <v>G90</v>
      </c>
      <c r="G359" s="3" t="s">
        <v>190</v>
      </c>
      <c r="H359" s="17"/>
      <c r="I359" s="8" t="s">
        <v>789</v>
      </c>
    </row>
    <row r="360" spans="1:10">
      <c r="A360" s="17"/>
      <c r="B360" s="17"/>
      <c r="C360" s="17"/>
      <c r="D360" s="17"/>
      <c r="E360" s="17"/>
      <c r="F360" s="58"/>
      <c r="G360" s="17"/>
      <c r="H360" s="17"/>
      <c r="I360" s="17"/>
    </row>
    <row r="361" spans="1:10">
      <c r="A361" s="3" t="s">
        <v>132</v>
      </c>
      <c r="B361" s="3" t="s">
        <v>192</v>
      </c>
      <c r="C361" s="3" t="s">
        <v>192</v>
      </c>
      <c r="D361" s="3" t="s">
        <v>132</v>
      </c>
      <c r="E361" s="3" t="s">
        <v>192</v>
      </c>
      <c r="F361" s="59" t="str">
        <f>IF($J361&lt;&gt;"",$J361,$G361)</f>
        <v>GV60</v>
      </c>
      <c r="G361" s="3" t="s">
        <v>192</v>
      </c>
      <c r="H361" s="17"/>
      <c r="I361" s="8" t="s">
        <v>789</v>
      </c>
    </row>
    <row r="362" spans="1:10">
      <c r="A362" s="17"/>
      <c r="B362" s="17"/>
      <c r="C362" s="17"/>
      <c r="D362" s="17"/>
      <c r="E362" s="17"/>
      <c r="F362" s="58"/>
      <c r="G362" s="17"/>
      <c r="H362" s="17"/>
      <c r="I362" s="17"/>
    </row>
    <row r="363" spans="1:10">
      <c r="A363" s="3" t="s">
        <v>132</v>
      </c>
      <c r="B363" s="3" t="s">
        <v>193</v>
      </c>
      <c r="C363" s="3" t="s">
        <v>193</v>
      </c>
      <c r="D363" s="3" t="s">
        <v>132</v>
      </c>
      <c r="E363" s="3" t="s">
        <v>193</v>
      </c>
      <c r="F363" s="59" t="str">
        <f>IF($J363&lt;&gt;"",$J363,$G363)</f>
        <v>GV70</v>
      </c>
      <c r="G363" s="3" t="s">
        <v>193</v>
      </c>
      <c r="H363" s="17"/>
      <c r="I363" s="8" t="s">
        <v>789</v>
      </c>
    </row>
    <row r="364" spans="1:10">
      <c r="A364" s="17"/>
      <c r="B364" s="17"/>
      <c r="C364" s="17"/>
      <c r="D364" s="17"/>
      <c r="E364" s="17"/>
      <c r="F364" s="58"/>
      <c r="G364" s="17"/>
      <c r="H364" s="17"/>
      <c r="I364" s="17"/>
    </row>
    <row r="365" spans="1:10">
      <c r="A365" s="3" t="s">
        <v>132</v>
      </c>
      <c r="B365" s="3" t="s">
        <v>194</v>
      </c>
      <c r="C365" s="3" t="s">
        <v>194</v>
      </c>
      <c r="D365" s="3" t="s">
        <v>132</v>
      </c>
      <c r="E365" s="3" t="s">
        <v>194</v>
      </c>
      <c r="F365" s="59" t="str">
        <f>IF($J365&lt;&gt;"",$J365,$G365)</f>
        <v>GV80</v>
      </c>
      <c r="G365" s="3" t="s">
        <v>194</v>
      </c>
      <c r="H365" s="17"/>
      <c r="I365" s="8" t="s">
        <v>789</v>
      </c>
    </row>
    <row r="366" spans="1:10">
      <c r="A366" s="17"/>
      <c r="B366" s="17"/>
      <c r="C366" s="17"/>
      <c r="D366" s="17"/>
      <c r="E366" s="17"/>
      <c r="F366" s="58"/>
      <c r="G366" s="17"/>
      <c r="H366" s="17"/>
      <c r="I366" s="17"/>
    </row>
    <row r="367" spans="1:10">
      <c r="A367" s="3" t="s">
        <v>132</v>
      </c>
      <c r="B367" s="3" t="s">
        <v>181</v>
      </c>
      <c r="C367" s="3" t="s">
        <v>181</v>
      </c>
      <c r="D367" s="3" t="s">
        <v>132</v>
      </c>
      <c r="E367" s="3" t="s">
        <v>181</v>
      </c>
      <c r="F367" s="59" t="str">
        <f>IF($J367&lt;&gt;"",$J367,$G367)</f>
        <v>EQ900</v>
      </c>
      <c r="G367" s="3" t="s">
        <v>181</v>
      </c>
      <c r="H367" s="17"/>
      <c r="I367" s="8" t="s">
        <v>789</v>
      </c>
    </row>
    <row r="368" spans="1:10">
      <c r="A368" s="17"/>
      <c r="B368" s="17"/>
      <c r="C368" s="17"/>
      <c r="D368" s="17"/>
      <c r="E368" s="17"/>
      <c r="F368" s="58"/>
      <c r="G368" s="17"/>
      <c r="H368" s="17"/>
      <c r="I368" s="17"/>
    </row>
    <row r="369" spans="1:10">
      <c r="A369" s="3" t="s">
        <v>195</v>
      </c>
      <c r="B369" s="3" t="s">
        <v>196</v>
      </c>
      <c r="C369" s="3" t="s">
        <v>196</v>
      </c>
      <c r="D369" s="3" t="s">
        <v>195</v>
      </c>
      <c r="E369" s="3" t="s">
        <v>196</v>
      </c>
      <c r="F369" s="59" t="str">
        <f>IF($J369&lt;&gt;"",$J369,$G369)</f>
        <v>EV6</v>
      </c>
      <c r="G369" s="3" t="s">
        <v>196</v>
      </c>
      <c r="H369" s="17"/>
      <c r="I369" s="8" t="s">
        <v>789</v>
      </c>
    </row>
    <row r="370" spans="1:10">
      <c r="A370" s="17"/>
      <c r="B370" s="17"/>
      <c r="C370" s="17"/>
      <c r="D370" s="17"/>
      <c r="E370" s="17"/>
      <c r="F370" s="58"/>
      <c r="G370" s="17"/>
      <c r="H370" s="17"/>
      <c r="I370" s="17"/>
    </row>
    <row r="371" spans="1:10">
      <c r="A371" s="3" t="s">
        <v>195</v>
      </c>
      <c r="B371" s="3" t="s">
        <v>197</v>
      </c>
      <c r="C371" s="3" t="s">
        <v>891</v>
      </c>
      <c r="D371" s="3" t="s">
        <v>195</v>
      </c>
      <c r="E371" s="3" t="s">
        <v>197</v>
      </c>
      <c r="F371" s="59" t="str">
        <f>IF($J371&lt;&gt;"",$J371,$G371)</f>
        <v>더 뉴 K3 2세대</v>
      </c>
      <c r="G371" s="3" t="s">
        <v>202</v>
      </c>
      <c r="H371" s="17"/>
      <c r="I371" s="22" t="s">
        <v>790</v>
      </c>
      <c r="J371" s="6"/>
    </row>
    <row r="372" spans="1:10">
      <c r="A372" s="17"/>
      <c r="B372" s="17"/>
      <c r="C372" s="17"/>
      <c r="D372" s="17"/>
      <c r="E372" s="17"/>
      <c r="F372" s="58"/>
      <c r="G372" s="17"/>
      <c r="H372" s="17"/>
      <c r="I372" s="17"/>
    </row>
    <row r="373" spans="1:10">
      <c r="A373" s="3" t="s">
        <v>195</v>
      </c>
      <c r="B373" s="3" t="s">
        <v>197</v>
      </c>
      <c r="C373" s="3" t="s">
        <v>198</v>
      </c>
      <c r="D373" s="3" t="s">
        <v>195</v>
      </c>
      <c r="E373" s="3" t="s">
        <v>197</v>
      </c>
      <c r="F373" s="59" t="str">
        <f>IF($J373&lt;&gt;"",$J373,$G373)</f>
        <v>올 뉴 K3</v>
      </c>
      <c r="G373" s="3" t="s">
        <v>198</v>
      </c>
      <c r="H373" s="17"/>
      <c r="I373" s="8" t="s">
        <v>789</v>
      </c>
    </row>
    <row r="374" spans="1:10">
      <c r="A374" s="17"/>
      <c r="B374" s="17"/>
      <c r="C374" s="17"/>
      <c r="D374" s="17"/>
      <c r="E374" s="17"/>
      <c r="F374" s="58"/>
      <c r="G374" s="17"/>
      <c r="H374" s="17"/>
      <c r="I374" s="17"/>
    </row>
    <row r="375" spans="1:10">
      <c r="A375" s="3" t="s">
        <v>195</v>
      </c>
      <c r="B375" s="3" t="s">
        <v>197</v>
      </c>
      <c r="C375" s="3" t="s">
        <v>200</v>
      </c>
      <c r="D375" s="3" t="s">
        <v>195</v>
      </c>
      <c r="E375" s="3" t="s">
        <v>197</v>
      </c>
      <c r="F375" s="59" t="str">
        <f>IF($J375&lt;&gt;"",$J375,$G375)</f>
        <v>더 뉴 K3</v>
      </c>
      <c r="G375" s="3" t="s">
        <v>200</v>
      </c>
      <c r="H375" s="17"/>
      <c r="I375" s="8" t="s">
        <v>789</v>
      </c>
    </row>
    <row r="376" spans="1:10">
      <c r="A376" s="17"/>
      <c r="B376" s="17"/>
      <c r="C376" s="17"/>
      <c r="D376" s="17"/>
      <c r="E376" s="17"/>
      <c r="F376" s="58"/>
      <c r="G376" s="17"/>
      <c r="H376" s="17"/>
      <c r="I376" s="17"/>
    </row>
    <row r="377" spans="1:10">
      <c r="A377" s="3" t="s">
        <v>195</v>
      </c>
      <c r="B377" s="3" t="s">
        <v>197</v>
      </c>
      <c r="C377" s="3" t="s">
        <v>197</v>
      </c>
      <c r="D377" s="3" t="s">
        <v>195</v>
      </c>
      <c r="E377" s="3" t="s">
        <v>197</v>
      </c>
      <c r="F377" s="59" t="str">
        <f>IF($J377&lt;&gt;"",$J377,$G377)</f>
        <v>K3</v>
      </c>
      <c r="G377" s="3" t="s">
        <v>197</v>
      </c>
      <c r="H377" s="17"/>
      <c r="I377" s="8" t="s">
        <v>789</v>
      </c>
    </row>
    <row r="378" spans="1:10">
      <c r="A378" s="17"/>
      <c r="B378" s="17"/>
      <c r="C378" s="17"/>
      <c r="D378" s="17"/>
      <c r="E378" s="17"/>
      <c r="F378" s="58"/>
      <c r="G378" s="17"/>
      <c r="H378" s="17"/>
      <c r="I378" s="17"/>
    </row>
    <row r="379" spans="1:10">
      <c r="A379" s="3" t="s">
        <v>195</v>
      </c>
      <c r="B379" s="3" t="s">
        <v>197</v>
      </c>
      <c r="C379" s="3" t="s">
        <v>206</v>
      </c>
      <c r="D379" s="3" t="s">
        <v>195</v>
      </c>
      <c r="E379" s="3" t="s">
        <v>197</v>
      </c>
      <c r="F379" s="59" t="str">
        <f>IF($J379&lt;&gt;"",$J379,$G379)</f>
        <v>더 뉴 K3 쿱</v>
      </c>
      <c r="G379" s="3" t="s">
        <v>206</v>
      </c>
      <c r="H379" s="17"/>
      <c r="I379" s="8" t="s">
        <v>789</v>
      </c>
    </row>
    <row r="380" spans="1:10">
      <c r="A380" s="17"/>
      <c r="B380" s="17"/>
      <c r="C380" s="17"/>
      <c r="D380" s="17"/>
      <c r="E380" s="17"/>
      <c r="F380" s="58"/>
      <c r="G380" s="17"/>
      <c r="H380" s="17"/>
      <c r="I380" s="17"/>
    </row>
    <row r="381" spans="1:10">
      <c r="A381" s="3" t="s">
        <v>195</v>
      </c>
      <c r="B381" s="3" t="s">
        <v>197</v>
      </c>
      <c r="C381" s="3" t="s">
        <v>205</v>
      </c>
      <c r="D381" s="3" t="s">
        <v>195</v>
      </c>
      <c r="E381" s="3" t="s">
        <v>197</v>
      </c>
      <c r="F381" s="59" t="str">
        <f>IF($J381&lt;&gt;"",$J381,$G381)</f>
        <v>K3 쿱</v>
      </c>
      <c r="G381" s="3" t="s">
        <v>205</v>
      </c>
      <c r="H381" s="17"/>
      <c r="I381" s="8" t="s">
        <v>789</v>
      </c>
    </row>
    <row r="382" spans="1:10">
      <c r="A382" s="17"/>
      <c r="B382" s="17"/>
      <c r="C382" s="17"/>
      <c r="D382" s="17"/>
      <c r="E382" s="17"/>
      <c r="F382" s="58"/>
      <c r="G382" s="17"/>
      <c r="H382" s="17"/>
      <c r="I382" s="17"/>
    </row>
    <row r="383" spans="1:10">
      <c r="A383" s="3" t="s">
        <v>195</v>
      </c>
      <c r="B383" s="3" t="s">
        <v>209</v>
      </c>
      <c r="C383" s="3" t="s">
        <v>213</v>
      </c>
      <c r="D383" s="3" t="s">
        <v>195</v>
      </c>
      <c r="E383" s="3" t="s">
        <v>209</v>
      </c>
      <c r="F383" s="59" t="str">
        <f>IF($J383&lt;&gt;"",$J383,$G383)</f>
        <v>K5 3세대</v>
      </c>
      <c r="G383" s="3" t="s">
        <v>213</v>
      </c>
      <c r="H383" s="17"/>
      <c r="I383" s="8" t="s">
        <v>789</v>
      </c>
    </row>
    <row r="384" spans="1:10">
      <c r="A384" s="17"/>
      <c r="B384" s="17"/>
      <c r="C384" s="17"/>
      <c r="D384" s="17"/>
      <c r="E384" s="17"/>
      <c r="F384" s="58"/>
      <c r="G384" s="17"/>
      <c r="H384" s="17"/>
      <c r="I384" s="17"/>
    </row>
    <row r="385" spans="1:9">
      <c r="A385" s="3" t="s">
        <v>195</v>
      </c>
      <c r="B385" s="3" t="s">
        <v>209</v>
      </c>
      <c r="C385" s="3" t="s">
        <v>215</v>
      </c>
      <c r="D385" s="3" t="s">
        <v>195</v>
      </c>
      <c r="E385" s="3" t="s">
        <v>209</v>
      </c>
      <c r="F385" s="59" t="str">
        <f>IF($J385&lt;&gt;"",$J385,$G385)</f>
        <v>K5 하이브리드 3세대</v>
      </c>
      <c r="G385" s="3" t="s">
        <v>215</v>
      </c>
      <c r="H385" s="17"/>
      <c r="I385" s="8" t="s">
        <v>789</v>
      </c>
    </row>
    <row r="386" spans="1:9">
      <c r="A386" s="17"/>
      <c r="B386" s="17"/>
      <c r="C386" s="17"/>
      <c r="D386" s="17"/>
      <c r="E386" s="17"/>
      <c r="F386" s="58"/>
      <c r="G386" s="17"/>
      <c r="H386" s="17"/>
      <c r="I386" s="17"/>
    </row>
    <row r="387" spans="1:9">
      <c r="A387" s="3" t="s">
        <v>195</v>
      </c>
      <c r="B387" s="3" t="s">
        <v>209</v>
      </c>
      <c r="C387" s="3" t="s">
        <v>212</v>
      </c>
      <c r="D387" s="3" t="s">
        <v>195</v>
      </c>
      <c r="E387" s="3" t="s">
        <v>209</v>
      </c>
      <c r="F387" s="59" t="str">
        <f>IF($J387&lt;&gt;"",$J387,$G387)</f>
        <v>더 뉴 K5 2세대</v>
      </c>
      <c r="G387" s="3" t="s">
        <v>212</v>
      </c>
      <c r="H387" s="17"/>
      <c r="I387" s="8" t="s">
        <v>789</v>
      </c>
    </row>
    <row r="388" spans="1:9">
      <c r="A388" s="17"/>
      <c r="B388" s="17"/>
      <c r="C388" s="17"/>
      <c r="D388" s="17"/>
      <c r="E388" s="17"/>
      <c r="F388" s="58"/>
      <c r="G388" s="17"/>
      <c r="H388" s="17"/>
      <c r="I388" s="17"/>
    </row>
    <row r="389" spans="1:9">
      <c r="A389" s="3" t="s">
        <v>195</v>
      </c>
      <c r="B389" s="3" t="s">
        <v>209</v>
      </c>
      <c r="C389" s="3" t="s">
        <v>217</v>
      </c>
      <c r="D389" s="3" t="s">
        <v>195</v>
      </c>
      <c r="E389" s="3" t="s">
        <v>209</v>
      </c>
      <c r="F389" s="59" t="str">
        <f>IF($J389&lt;&gt;"",$J389,$G389)</f>
        <v>더 뉴 K5 하이브리드 2세대</v>
      </c>
      <c r="G389" s="3" t="s">
        <v>217</v>
      </c>
      <c r="H389" s="17"/>
      <c r="I389" s="8" t="s">
        <v>789</v>
      </c>
    </row>
    <row r="390" spans="1:9">
      <c r="A390" s="17"/>
      <c r="B390" s="17"/>
      <c r="C390" s="17"/>
      <c r="D390" s="17"/>
      <c r="E390" s="17"/>
      <c r="F390" s="58"/>
      <c r="G390" s="17"/>
      <c r="H390" s="17"/>
      <c r="I390" s="17"/>
    </row>
    <row r="391" spans="1:9">
      <c r="A391" s="3" t="s">
        <v>195</v>
      </c>
      <c r="B391" s="3" t="s">
        <v>209</v>
      </c>
      <c r="C391" s="3" t="s">
        <v>210</v>
      </c>
      <c r="D391" s="3" t="s">
        <v>195</v>
      </c>
      <c r="E391" s="3" t="s">
        <v>209</v>
      </c>
      <c r="F391" s="59" t="str">
        <f>IF($J391&lt;&gt;"",$J391,$G391)</f>
        <v>K5 2세대</v>
      </c>
      <c r="G391" s="3" t="s">
        <v>210</v>
      </c>
      <c r="H391" s="17"/>
      <c r="I391" s="8" t="s">
        <v>789</v>
      </c>
    </row>
    <row r="392" spans="1:9">
      <c r="A392" s="17"/>
      <c r="B392" s="17"/>
      <c r="C392" s="17"/>
      <c r="D392" s="17"/>
      <c r="E392" s="17"/>
      <c r="F392" s="58"/>
      <c r="G392" s="17"/>
      <c r="H392" s="17"/>
      <c r="I392" s="17"/>
    </row>
    <row r="393" spans="1:9">
      <c r="A393" s="3" t="s">
        <v>195</v>
      </c>
      <c r="B393" s="3" t="s">
        <v>209</v>
      </c>
      <c r="C393" s="3" t="s">
        <v>216</v>
      </c>
      <c r="D393" s="3" t="s">
        <v>195</v>
      </c>
      <c r="E393" s="3" t="s">
        <v>209</v>
      </c>
      <c r="F393" s="59" t="str">
        <f>IF($J393&lt;&gt;"",$J393,$G393)</f>
        <v>K5 하이브리드 2세대</v>
      </c>
      <c r="G393" s="3" t="s">
        <v>216</v>
      </c>
      <c r="H393" s="17"/>
      <c r="I393" s="8" t="s">
        <v>789</v>
      </c>
    </row>
    <row r="394" spans="1:9">
      <c r="A394" s="17"/>
      <c r="B394" s="17"/>
      <c r="C394" s="17"/>
      <c r="D394" s="17"/>
      <c r="E394" s="17"/>
      <c r="F394" s="58"/>
      <c r="G394" s="17"/>
      <c r="H394" s="17"/>
      <c r="I394" s="17"/>
    </row>
    <row r="395" spans="1:9">
      <c r="A395" s="3" t="s">
        <v>195</v>
      </c>
      <c r="B395" s="3" t="s">
        <v>209</v>
      </c>
      <c r="C395" s="3" t="s">
        <v>211</v>
      </c>
      <c r="D395" s="3" t="s">
        <v>195</v>
      </c>
      <c r="E395" s="3" t="s">
        <v>209</v>
      </c>
      <c r="F395" s="59" t="str">
        <f>IF($J395&lt;&gt;"",$J395,$G395)</f>
        <v>더 뉴 K5</v>
      </c>
      <c r="G395" s="3" t="s">
        <v>211</v>
      </c>
      <c r="H395" s="17"/>
      <c r="I395" s="8" t="s">
        <v>789</v>
      </c>
    </row>
    <row r="396" spans="1:9">
      <c r="A396" s="17"/>
      <c r="B396" s="17"/>
      <c r="C396" s="17"/>
      <c r="D396" s="17"/>
      <c r="E396" s="17"/>
      <c r="F396" s="58"/>
      <c r="G396" s="17"/>
      <c r="H396" s="17"/>
      <c r="I396" s="17"/>
    </row>
    <row r="397" spans="1:9">
      <c r="A397" s="3" t="s">
        <v>195</v>
      </c>
      <c r="B397" s="3" t="s">
        <v>209</v>
      </c>
      <c r="C397" s="3" t="s">
        <v>209</v>
      </c>
      <c r="D397" s="3" t="s">
        <v>195</v>
      </c>
      <c r="E397" s="3" t="s">
        <v>209</v>
      </c>
      <c r="F397" s="59" t="str">
        <f>IF($J397&lt;&gt;"",$J397,$G397)</f>
        <v>K5</v>
      </c>
      <c r="G397" s="3" t="s">
        <v>209</v>
      </c>
      <c r="H397" s="17"/>
      <c r="I397" s="8" t="s">
        <v>789</v>
      </c>
    </row>
    <row r="398" spans="1:9">
      <c r="A398" s="17"/>
      <c r="B398" s="17"/>
      <c r="C398" s="17"/>
      <c r="D398" s="17"/>
      <c r="E398" s="17"/>
      <c r="F398" s="58"/>
      <c r="G398" s="17"/>
      <c r="H398" s="17"/>
      <c r="I398" s="17"/>
    </row>
    <row r="399" spans="1:9">
      <c r="A399" s="3" t="s">
        <v>195</v>
      </c>
      <c r="B399" s="3" t="s">
        <v>209</v>
      </c>
      <c r="C399" s="3" t="s">
        <v>214</v>
      </c>
      <c r="D399" s="3" t="s">
        <v>195</v>
      </c>
      <c r="E399" s="3" t="s">
        <v>209</v>
      </c>
      <c r="F399" s="59" t="str">
        <f>IF($J399&lt;&gt;"",$J399,$G399)</f>
        <v>K5 하이브리드</v>
      </c>
      <c r="G399" s="3" t="s">
        <v>214</v>
      </c>
      <c r="H399" s="17"/>
      <c r="I399" s="8" t="s">
        <v>789</v>
      </c>
    </row>
    <row r="400" spans="1:9">
      <c r="A400" s="17"/>
      <c r="B400" s="17"/>
      <c r="C400" s="17"/>
      <c r="D400" s="17"/>
      <c r="E400" s="17"/>
      <c r="F400" s="58"/>
      <c r="G400" s="17"/>
      <c r="H400" s="17"/>
      <c r="I400" s="17"/>
    </row>
    <row r="401" spans="1:9">
      <c r="A401" s="3" t="s">
        <v>195</v>
      </c>
      <c r="B401" s="3" t="s">
        <v>218</v>
      </c>
      <c r="C401" s="3" t="s">
        <v>221</v>
      </c>
      <c r="D401" s="3" t="s">
        <v>195</v>
      </c>
      <c r="E401" s="3" t="s">
        <v>218</v>
      </c>
      <c r="F401" s="59" t="str">
        <f>IF($J401&lt;&gt;"",$J401,$G401)</f>
        <v>K7 프리미어</v>
      </c>
      <c r="G401" s="3" t="s">
        <v>221</v>
      </c>
      <c r="H401" s="17"/>
      <c r="I401" s="8" t="s">
        <v>789</v>
      </c>
    </row>
    <row r="402" spans="1:9">
      <c r="A402" s="17"/>
      <c r="B402" s="17"/>
      <c r="C402" s="17"/>
      <c r="D402" s="17"/>
      <c r="E402" s="17"/>
      <c r="F402" s="58"/>
      <c r="G402" s="17"/>
      <c r="H402" s="17"/>
      <c r="I402" s="17"/>
    </row>
    <row r="403" spans="1:9">
      <c r="A403" s="3" t="s">
        <v>195</v>
      </c>
      <c r="B403" s="3" t="s">
        <v>218</v>
      </c>
      <c r="C403" s="3" t="s">
        <v>224</v>
      </c>
      <c r="D403" s="3" t="s">
        <v>195</v>
      </c>
      <c r="E403" s="3" t="s">
        <v>218</v>
      </c>
      <c r="F403" s="59" t="str">
        <f>IF($J403&lt;&gt;"",$J403,$G403)</f>
        <v>K7 프리미어 하이브리드</v>
      </c>
      <c r="G403" s="3" t="s">
        <v>224</v>
      </c>
      <c r="H403" s="17"/>
      <c r="I403" s="8" t="s">
        <v>789</v>
      </c>
    </row>
    <row r="404" spans="1:9">
      <c r="A404" s="17"/>
      <c r="B404" s="17"/>
      <c r="C404" s="17"/>
      <c r="D404" s="17"/>
      <c r="E404" s="17"/>
      <c r="F404" s="58"/>
      <c r="G404" s="17"/>
      <c r="H404" s="17"/>
      <c r="I404" s="17"/>
    </row>
    <row r="405" spans="1:9">
      <c r="A405" s="3" t="s">
        <v>195</v>
      </c>
      <c r="B405" s="3" t="s">
        <v>218</v>
      </c>
      <c r="C405" s="3" t="s">
        <v>219</v>
      </c>
      <c r="D405" s="3" t="s">
        <v>195</v>
      </c>
      <c r="E405" s="3" t="s">
        <v>218</v>
      </c>
      <c r="F405" s="59" t="str">
        <f>IF($J405&lt;&gt;"",$J405,$G405)</f>
        <v>올 뉴 K7</v>
      </c>
      <c r="G405" s="3" t="s">
        <v>219</v>
      </c>
      <c r="H405" s="17"/>
      <c r="I405" s="8" t="s">
        <v>789</v>
      </c>
    </row>
    <row r="406" spans="1:9">
      <c r="A406" s="17"/>
      <c r="B406" s="17"/>
      <c r="C406" s="17"/>
      <c r="D406" s="17"/>
      <c r="E406" s="17"/>
      <c r="F406" s="58"/>
      <c r="G406" s="17"/>
      <c r="H406" s="17"/>
      <c r="I406" s="17"/>
    </row>
    <row r="407" spans="1:9">
      <c r="A407" s="3" t="s">
        <v>195</v>
      </c>
      <c r="B407" s="3" t="s">
        <v>218</v>
      </c>
      <c r="C407" s="3" t="s">
        <v>223</v>
      </c>
      <c r="D407" s="3" t="s">
        <v>195</v>
      </c>
      <c r="E407" s="3" t="s">
        <v>218</v>
      </c>
      <c r="F407" s="59" t="str">
        <f>IF($J407&lt;&gt;"",$J407,$G407)</f>
        <v>올 뉴 K7 하이브리드</v>
      </c>
      <c r="G407" s="3" t="s">
        <v>223</v>
      </c>
      <c r="H407" s="17"/>
      <c r="I407" s="8" t="s">
        <v>789</v>
      </c>
    </row>
    <row r="408" spans="1:9">
      <c r="A408" s="17"/>
      <c r="B408" s="17"/>
      <c r="C408" s="17"/>
      <c r="D408" s="17"/>
      <c r="E408" s="17"/>
      <c r="F408" s="58"/>
      <c r="G408" s="17"/>
      <c r="H408" s="17"/>
      <c r="I408" s="17"/>
    </row>
    <row r="409" spans="1:9">
      <c r="A409" s="3" t="s">
        <v>195</v>
      </c>
      <c r="B409" s="3" t="s">
        <v>218</v>
      </c>
      <c r="C409" s="3" t="s">
        <v>220</v>
      </c>
      <c r="D409" s="3" t="s">
        <v>195</v>
      </c>
      <c r="E409" s="3" t="s">
        <v>218</v>
      </c>
      <c r="F409" s="59" t="str">
        <f>IF($J409&lt;&gt;"",$J409,$G409)</f>
        <v>더 뉴 K7</v>
      </c>
      <c r="G409" s="3" t="s">
        <v>220</v>
      </c>
      <c r="H409" s="17"/>
      <c r="I409" s="8" t="s">
        <v>789</v>
      </c>
    </row>
    <row r="410" spans="1:9">
      <c r="A410" s="17"/>
      <c r="B410" s="17"/>
      <c r="C410" s="17"/>
      <c r="D410" s="17"/>
      <c r="E410" s="17"/>
      <c r="F410" s="58"/>
      <c r="G410" s="17"/>
      <c r="H410" s="17"/>
      <c r="I410" s="17"/>
    </row>
    <row r="411" spans="1:9">
      <c r="A411" s="3" t="s">
        <v>195</v>
      </c>
      <c r="B411" s="3" t="s">
        <v>218</v>
      </c>
      <c r="C411" s="3" t="s">
        <v>225</v>
      </c>
      <c r="D411" s="3" t="s">
        <v>195</v>
      </c>
      <c r="E411" s="3" t="s">
        <v>218</v>
      </c>
      <c r="F411" s="59" t="str">
        <f>IF($J411&lt;&gt;"",$J411,$G411)</f>
        <v>K7 하이브리드</v>
      </c>
      <c r="G411" s="3" t="s">
        <v>225</v>
      </c>
      <c r="H411" s="17"/>
      <c r="I411" s="8" t="s">
        <v>789</v>
      </c>
    </row>
    <row r="412" spans="1:9">
      <c r="A412" s="17"/>
      <c r="B412" s="17"/>
      <c r="C412" s="17"/>
      <c r="D412" s="17"/>
      <c r="E412" s="17"/>
      <c r="F412" s="58"/>
      <c r="G412" s="17"/>
      <c r="H412" s="17"/>
      <c r="I412" s="17"/>
    </row>
    <row r="413" spans="1:9">
      <c r="A413" s="3" t="s">
        <v>195</v>
      </c>
      <c r="B413" s="3" t="s">
        <v>218</v>
      </c>
      <c r="C413" s="3" t="s">
        <v>222</v>
      </c>
      <c r="D413" s="3" t="s">
        <v>195</v>
      </c>
      <c r="E413" s="3" t="s">
        <v>218</v>
      </c>
      <c r="F413" s="59" t="str">
        <f>IF($J413&lt;&gt;"",$J413,$G413)</f>
        <v>더 프레스티지 K7</v>
      </c>
      <c r="G413" s="3" t="s">
        <v>222</v>
      </c>
      <c r="H413" s="17"/>
      <c r="I413" s="8" t="s">
        <v>789</v>
      </c>
    </row>
    <row r="414" spans="1:9">
      <c r="A414" s="17"/>
      <c r="B414" s="17"/>
      <c r="C414" s="17"/>
      <c r="D414" s="17"/>
      <c r="E414" s="17"/>
      <c r="F414" s="58"/>
      <c r="G414" s="17"/>
      <c r="H414" s="17"/>
      <c r="I414" s="17"/>
    </row>
    <row r="415" spans="1:9">
      <c r="A415" s="3" t="s">
        <v>195</v>
      </c>
      <c r="B415" s="3" t="s">
        <v>218</v>
      </c>
      <c r="C415" s="3" t="s">
        <v>218</v>
      </c>
      <c r="D415" s="3" t="s">
        <v>195</v>
      </c>
      <c r="E415" s="3" t="s">
        <v>218</v>
      </c>
      <c r="F415" s="59" t="str">
        <f>IF($J415&lt;&gt;"",$J415,$G415)</f>
        <v>K7</v>
      </c>
      <c r="G415" s="3" t="s">
        <v>218</v>
      </c>
      <c r="H415" s="17"/>
      <c r="I415" s="8" t="s">
        <v>789</v>
      </c>
    </row>
    <row r="416" spans="1:9">
      <c r="A416" s="17"/>
      <c r="B416" s="17"/>
      <c r="C416" s="17"/>
      <c r="D416" s="17"/>
      <c r="E416" s="17"/>
      <c r="F416" s="58"/>
      <c r="G416" s="17"/>
      <c r="H416" s="17"/>
      <c r="I416" s="17"/>
    </row>
    <row r="417" spans="1:10">
      <c r="A417" s="3" t="s">
        <v>195</v>
      </c>
      <c r="B417" s="3" t="s">
        <v>226</v>
      </c>
      <c r="C417" s="3" t="s">
        <v>226</v>
      </c>
      <c r="D417" s="3" t="s">
        <v>195</v>
      </c>
      <c r="E417" s="3" t="s">
        <v>226</v>
      </c>
      <c r="F417" s="59" t="str">
        <f>IF($J417&lt;&gt;"",$J417,$G417)</f>
        <v>K8</v>
      </c>
      <c r="G417" s="3" t="s">
        <v>226</v>
      </c>
      <c r="H417" s="17"/>
      <c r="I417" s="8" t="s">
        <v>789</v>
      </c>
    </row>
    <row r="418" spans="1:10">
      <c r="A418" s="17"/>
      <c r="B418" s="17"/>
      <c r="C418" s="17"/>
      <c r="D418" s="17"/>
      <c r="E418" s="17"/>
      <c r="F418" s="58"/>
      <c r="G418" s="17"/>
      <c r="H418" s="17"/>
      <c r="I418" s="17"/>
    </row>
    <row r="419" spans="1:10">
      <c r="A419" s="3" t="s">
        <v>195</v>
      </c>
      <c r="B419" s="3" t="s">
        <v>226</v>
      </c>
      <c r="C419" s="3" t="s">
        <v>227</v>
      </c>
      <c r="D419" s="3" t="s">
        <v>195</v>
      </c>
      <c r="E419" s="3" t="s">
        <v>226</v>
      </c>
      <c r="F419" s="59" t="str">
        <f>IF($J419&lt;&gt;"",$J419,$G419)</f>
        <v>K8 하이브리드</v>
      </c>
      <c r="G419" s="3" t="s">
        <v>227</v>
      </c>
      <c r="H419" s="17"/>
      <c r="I419" s="8" t="s">
        <v>789</v>
      </c>
    </row>
    <row r="420" spans="1:10">
      <c r="A420" s="17"/>
      <c r="B420" s="17"/>
      <c r="C420" s="17"/>
      <c r="D420" s="17"/>
      <c r="E420" s="17"/>
      <c r="F420" s="58"/>
      <c r="G420" s="17"/>
      <c r="H420" s="17"/>
      <c r="I420" s="17"/>
    </row>
    <row r="421" spans="1:10">
      <c r="A421" s="3" t="s">
        <v>195</v>
      </c>
      <c r="B421" s="3" t="s">
        <v>228</v>
      </c>
      <c r="C421" s="3" t="s">
        <v>892</v>
      </c>
      <c r="D421" s="3" t="s">
        <v>195</v>
      </c>
      <c r="E421" s="3" t="s">
        <v>228</v>
      </c>
      <c r="F421" s="59" t="str">
        <f>IF($J421&lt;&gt;"",$J421,$G421)</f>
        <v>더 뉴 K9 2세대</v>
      </c>
      <c r="G421" s="3" t="s">
        <v>206</v>
      </c>
      <c r="H421" s="17"/>
      <c r="I421" s="22" t="s">
        <v>790</v>
      </c>
      <c r="J421" s="1" t="s">
        <v>231</v>
      </c>
    </row>
    <row r="422" spans="1:10">
      <c r="A422" s="17"/>
      <c r="B422" s="17"/>
      <c r="C422" s="17"/>
      <c r="D422" s="17"/>
      <c r="E422" s="17"/>
      <c r="F422" s="58"/>
      <c r="G422" s="17"/>
      <c r="H422" s="17"/>
      <c r="I422" s="17"/>
    </row>
    <row r="423" spans="1:10">
      <c r="A423" s="3" t="s">
        <v>195</v>
      </c>
      <c r="B423" s="3" t="s">
        <v>228</v>
      </c>
      <c r="C423" s="3" t="s">
        <v>229</v>
      </c>
      <c r="D423" s="3" t="s">
        <v>195</v>
      </c>
      <c r="E423" s="3" t="s">
        <v>228</v>
      </c>
      <c r="F423" s="59" t="str">
        <f>IF($J423&lt;&gt;"",$J423,$G423)</f>
        <v>더 K9</v>
      </c>
      <c r="G423" s="3" t="s">
        <v>229</v>
      </c>
      <c r="H423" s="17"/>
      <c r="I423" s="8" t="s">
        <v>789</v>
      </c>
    </row>
    <row r="424" spans="1:10">
      <c r="A424" s="17"/>
      <c r="B424" s="17"/>
      <c r="C424" s="17"/>
      <c r="D424" s="17"/>
      <c r="E424" s="17"/>
      <c r="F424" s="58"/>
      <c r="G424" s="17"/>
      <c r="H424" s="17"/>
      <c r="I424" s="17"/>
    </row>
    <row r="425" spans="1:10">
      <c r="A425" s="3" t="s">
        <v>195</v>
      </c>
      <c r="B425" s="3" t="s">
        <v>228</v>
      </c>
      <c r="C425" s="3" t="s">
        <v>230</v>
      </c>
      <c r="D425" s="3" t="s">
        <v>195</v>
      </c>
      <c r="E425" s="3" t="s">
        <v>228</v>
      </c>
      <c r="F425" s="59" t="str">
        <f>IF($J425&lt;&gt;"",$J425,$G425)</f>
        <v>더 뉴 K9</v>
      </c>
      <c r="G425" s="3" t="s">
        <v>230</v>
      </c>
      <c r="H425" s="17"/>
      <c r="I425" s="8" t="s">
        <v>789</v>
      </c>
    </row>
    <row r="426" spans="1:10">
      <c r="A426" s="17"/>
      <c r="B426" s="17"/>
      <c r="C426" s="17"/>
      <c r="D426" s="17"/>
      <c r="E426" s="17"/>
      <c r="F426" s="58"/>
      <c r="G426" s="17"/>
      <c r="H426" s="17"/>
      <c r="I426" s="17"/>
    </row>
    <row r="427" spans="1:10">
      <c r="A427" s="3" t="s">
        <v>195</v>
      </c>
      <c r="B427" s="3" t="s">
        <v>228</v>
      </c>
      <c r="C427" s="3" t="s">
        <v>228</v>
      </c>
      <c r="D427" s="3" t="s">
        <v>195</v>
      </c>
      <c r="E427" s="3" t="s">
        <v>228</v>
      </c>
      <c r="F427" s="59" t="str">
        <f>IF($J427&lt;&gt;"",$J427,$G427)</f>
        <v>K9</v>
      </c>
      <c r="G427" s="3" t="s">
        <v>228</v>
      </c>
      <c r="H427" s="17"/>
      <c r="I427" s="8" t="s">
        <v>789</v>
      </c>
    </row>
    <row r="428" spans="1:10">
      <c r="A428" s="17"/>
      <c r="B428" s="17"/>
      <c r="C428" s="17"/>
      <c r="D428" s="17"/>
      <c r="E428" s="17"/>
      <c r="F428" s="58"/>
      <c r="G428" s="17"/>
      <c r="H428" s="17"/>
      <c r="I428" s="17"/>
    </row>
    <row r="429" spans="1:10">
      <c r="A429" s="3" t="s">
        <v>195</v>
      </c>
      <c r="B429" s="3" t="s">
        <v>893</v>
      </c>
      <c r="C429" s="3" t="s">
        <v>893</v>
      </c>
      <c r="D429" s="3" t="s">
        <v>195</v>
      </c>
      <c r="E429" s="1" t="s">
        <v>308</v>
      </c>
      <c r="F429" s="59" t="str">
        <f>IF($J429&lt;&gt;"",$J429,$G429)</f>
        <v>엑스트렉</v>
      </c>
      <c r="G429" s="3" t="s">
        <v>179</v>
      </c>
      <c r="H429" s="17"/>
      <c r="I429" s="22" t="s">
        <v>790</v>
      </c>
      <c r="J429" s="1" t="s">
        <v>308</v>
      </c>
    </row>
    <row r="430" spans="1:10">
      <c r="A430" s="17"/>
      <c r="B430" s="17"/>
      <c r="C430" s="17"/>
      <c r="D430" s="17"/>
      <c r="E430" s="17"/>
      <c r="F430" s="58"/>
      <c r="G430" s="17"/>
      <c r="H430" s="17"/>
      <c r="I430" s="17"/>
    </row>
    <row r="431" spans="1:10">
      <c r="A431" s="3" t="s">
        <v>195</v>
      </c>
      <c r="B431" s="3" t="s">
        <v>257</v>
      </c>
      <c r="C431" s="3" t="s">
        <v>894</v>
      </c>
      <c r="D431" s="3" t="s">
        <v>195</v>
      </c>
      <c r="E431" s="3" t="s">
        <v>257</v>
      </c>
      <c r="F431" s="59" t="str">
        <f>IF($J431&lt;&gt;"",$J431,$G431)</f>
        <v>그랜버드</v>
      </c>
      <c r="G431" s="3" t="s">
        <v>257</v>
      </c>
      <c r="H431" s="17"/>
      <c r="I431" s="22" t="s">
        <v>790</v>
      </c>
      <c r="J431" s="1" t="s">
        <v>257</v>
      </c>
    </row>
    <row r="432" spans="1:10">
      <c r="A432" s="17"/>
      <c r="B432" s="17"/>
      <c r="C432" s="17"/>
      <c r="D432" s="17"/>
      <c r="E432" s="17"/>
      <c r="F432" s="58"/>
      <c r="G432" s="17"/>
      <c r="H432" s="17"/>
      <c r="I432" s="17"/>
    </row>
    <row r="433" spans="1:10">
      <c r="A433" s="3" t="s">
        <v>195</v>
      </c>
      <c r="B433" s="3" t="s">
        <v>257</v>
      </c>
      <c r="C433" s="3" t="s">
        <v>257</v>
      </c>
      <c r="D433" s="3" t="s">
        <v>195</v>
      </c>
      <c r="E433" s="3" t="s">
        <v>257</v>
      </c>
      <c r="F433" s="59" t="str">
        <f>IF($J433&lt;&gt;"",$J433,$G433)</f>
        <v>그랜버드</v>
      </c>
      <c r="G433" s="3" t="s">
        <v>257</v>
      </c>
      <c r="H433" s="17"/>
      <c r="I433" s="8" t="s">
        <v>789</v>
      </c>
    </row>
    <row r="434" spans="1:10">
      <c r="A434" s="17"/>
      <c r="B434" s="17"/>
      <c r="C434" s="17"/>
      <c r="D434" s="17"/>
      <c r="E434" s="17"/>
      <c r="F434" s="58"/>
      <c r="G434" s="17"/>
      <c r="H434" s="17"/>
      <c r="I434" s="17"/>
    </row>
    <row r="435" spans="1:10">
      <c r="A435" s="3" t="s">
        <v>195</v>
      </c>
      <c r="B435" s="3" t="s">
        <v>233</v>
      </c>
      <c r="C435" s="3" t="s">
        <v>234</v>
      </c>
      <c r="D435" s="3" t="s">
        <v>195</v>
      </c>
      <c r="E435" s="3" t="s">
        <v>233</v>
      </c>
      <c r="F435" s="59" t="str">
        <f>IF($J435&lt;&gt;"",$J435,$G435)</f>
        <v>더 뉴 니로</v>
      </c>
      <c r="G435" s="3" t="s">
        <v>234</v>
      </c>
      <c r="H435" s="17"/>
      <c r="I435" s="8" t="s">
        <v>789</v>
      </c>
    </row>
    <row r="436" spans="1:10">
      <c r="A436" s="17"/>
      <c r="B436" s="17"/>
      <c r="C436" s="17"/>
      <c r="D436" s="17"/>
      <c r="E436" s="17"/>
      <c r="F436" s="58"/>
      <c r="G436" s="17"/>
      <c r="H436" s="17"/>
      <c r="I436" s="17"/>
    </row>
    <row r="437" spans="1:10">
      <c r="A437" s="3" t="s">
        <v>195</v>
      </c>
      <c r="B437" s="3" t="s">
        <v>233</v>
      </c>
      <c r="C437" s="3" t="s">
        <v>233</v>
      </c>
      <c r="D437" s="3" t="s">
        <v>195</v>
      </c>
      <c r="E437" s="3" t="s">
        <v>233</v>
      </c>
      <c r="F437" s="59" t="str">
        <f>IF($J437&lt;&gt;"",$J437,$G437)</f>
        <v>니로</v>
      </c>
      <c r="G437" s="3" t="s">
        <v>233</v>
      </c>
      <c r="H437" s="17"/>
      <c r="I437" s="8" t="s">
        <v>789</v>
      </c>
    </row>
    <row r="438" spans="1:10">
      <c r="A438" s="17"/>
      <c r="B438" s="17"/>
      <c r="C438" s="17"/>
      <c r="D438" s="17"/>
      <c r="E438" s="17"/>
      <c r="F438" s="58"/>
      <c r="G438" s="17"/>
      <c r="H438" s="17"/>
      <c r="I438" s="17"/>
    </row>
    <row r="439" spans="1:10">
      <c r="A439" s="3" t="s">
        <v>195</v>
      </c>
      <c r="B439" s="3" t="s">
        <v>233</v>
      </c>
      <c r="C439" s="3" t="s">
        <v>235</v>
      </c>
      <c r="D439" s="3" t="s">
        <v>195</v>
      </c>
      <c r="E439" s="3" t="s">
        <v>233</v>
      </c>
      <c r="F439" s="59" t="str">
        <f>IF($J439&lt;&gt;"",$J439,$G439)</f>
        <v>니로 EV</v>
      </c>
      <c r="G439" s="3" t="s">
        <v>235</v>
      </c>
      <c r="H439" s="17"/>
      <c r="I439" s="8" t="s">
        <v>789</v>
      </c>
    </row>
    <row r="440" spans="1:10">
      <c r="A440" s="17"/>
      <c r="B440" s="17"/>
      <c r="C440" s="17"/>
      <c r="D440" s="17"/>
      <c r="E440" s="17"/>
      <c r="F440" s="58"/>
      <c r="G440" s="17"/>
      <c r="H440" s="17"/>
      <c r="I440" s="17"/>
    </row>
    <row r="441" spans="1:10">
      <c r="A441" s="3" t="s">
        <v>195</v>
      </c>
      <c r="B441" s="3" t="s">
        <v>643</v>
      </c>
      <c r="C441" s="3" t="s">
        <v>643</v>
      </c>
      <c r="D441" s="3" t="s">
        <v>195</v>
      </c>
      <c r="E441" s="3" t="s">
        <v>177</v>
      </c>
      <c r="F441" s="59" t="str">
        <f>IF($J441&lt;&gt;"",$J441,$G441)</f>
        <v>트럭</v>
      </c>
      <c r="G441" s="3" t="s">
        <v>34</v>
      </c>
      <c r="H441" s="17"/>
      <c r="I441" s="22" t="s">
        <v>790</v>
      </c>
      <c r="J441" s="1" t="s">
        <v>179</v>
      </c>
    </row>
    <row r="442" spans="1:10">
      <c r="A442" s="17"/>
      <c r="B442" s="17"/>
      <c r="C442" s="17"/>
      <c r="D442" s="17"/>
      <c r="E442" s="17"/>
      <c r="F442" s="58"/>
      <c r="G442" s="17"/>
      <c r="H442" s="17"/>
      <c r="I442" s="17"/>
    </row>
    <row r="443" spans="1:10">
      <c r="A443" s="3" t="s">
        <v>195</v>
      </c>
      <c r="B443" s="3" t="s">
        <v>237</v>
      </c>
      <c r="C443" s="3" t="s">
        <v>238</v>
      </c>
      <c r="D443" s="3" t="s">
        <v>195</v>
      </c>
      <c r="E443" s="3" t="s">
        <v>237</v>
      </c>
      <c r="F443" s="59" t="str">
        <f>IF($J443&lt;&gt;"",$J443,$G443)</f>
        <v>더 뉴 레이</v>
      </c>
      <c r="G443" s="3" t="s">
        <v>238</v>
      </c>
      <c r="H443" s="17"/>
      <c r="I443" s="8" t="s">
        <v>789</v>
      </c>
    </row>
    <row r="444" spans="1:10">
      <c r="A444" s="17"/>
      <c r="B444" s="17"/>
      <c r="C444" s="17"/>
      <c r="D444" s="17"/>
      <c r="E444" s="17"/>
      <c r="F444" s="58"/>
      <c r="G444" s="17"/>
      <c r="H444" s="17"/>
      <c r="I444" s="17"/>
    </row>
    <row r="445" spans="1:10">
      <c r="A445" s="3" t="s">
        <v>195</v>
      </c>
      <c r="B445" s="3" t="s">
        <v>237</v>
      </c>
      <c r="C445" s="3" t="s">
        <v>237</v>
      </c>
      <c r="D445" s="3" t="s">
        <v>195</v>
      </c>
      <c r="E445" s="3" t="s">
        <v>237</v>
      </c>
      <c r="F445" s="59" t="str">
        <f>IF($J445&lt;&gt;"",$J445,$G445)</f>
        <v>레이</v>
      </c>
      <c r="G445" s="3" t="s">
        <v>237</v>
      </c>
      <c r="H445" s="17"/>
      <c r="I445" s="8" t="s">
        <v>789</v>
      </c>
    </row>
    <row r="446" spans="1:10">
      <c r="A446" s="17"/>
      <c r="B446" s="17"/>
      <c r="C446" s="17"/>
      <c r="D446" s="17"/>
      <c r="E446" s="17"/>
      <c r="F446" s="58"/>
      <c r="G446" s="17"/>
      <c r="H446" s="17"/>
      <c r="I446" s="17"/>
    </row>
    <row r="447" spans="1:10">
      <c r="A447" s="3" t="s">
        <v>195</v>
      </c>
      <c r="B447" s="3" t="s">
        <v>239</v>
      </c>
      <c r="C447" s="3" t="s">
        <v>239</v>
      </c>
      <c r="D447" s="3" t="s">
        <v>195</v>
      </c>
      <c r="E447" s="3" t="s">
        <v>239</v>
      </c>
      <c r="F447" s="59" t="str">
        <f>IF($J447&lt;&gt;"",$J447,$G447)</f>
        <v>레토나</v>
      </c>
      <c r="G447" s="3" t="s">
        <v>239</v>
      </c>
      <c r="H447" s="17"/>
      <c r="I447" s="8" t="s">
        <v>789</v>
      </c>
    </row>
    <row r="448" spans="1:10">
      <c r="A448" s="17"/>
      <c r="B448" s="17"/>
      <c r="C448" s="17"/>
      <c r="D448" s="17"/>
      <c r="E448" s="17"/>
      <c r="F448" s="58"/>
      <c r="G448" s="17"/>
      <c r="H448" s="17"/>
      <c r="I448" s="17"/>
    </row>
    <row r="449" spans="1:9">
      <c r="A449" s="3" t="s">
        <v>195</v>
      </c>
      <c r="B449" s="3" t="s">
        <v>240</v>
      </c>
      <c r="C449" s="3" t="s">
        <v>241</v>
      </c>
      <c r="D449" s="3" t="s">
        <v>195</v>
      </c>
      <c r="E449" s="3" t="s">
        <v>240</v>
      </c>
      <c r="F449" s="59" t="str">
        <f>IF($J449&lt;&gt;"",$J449,$G449)</f>
        <v>로체 이노베이션</v>
      </c>
      <c r="G449" s="3" t="s">
        <v>241</v>
      </c>
      <c r="H449" s="17"/>
      <c r="I449" s="8" t="s">
        <v>789</v>
      </c>
    </row>
    <row r="450" spans="1:9">
      <c r="A450" s="17"/>
      <c r="B450" s="17"/>
      <c r="C450" s="17"/>
      <c r="D450" s="17"/>
      <c r="E450" s="17"/>
      <c r="F450" s="58"/>
      <c r="G450" s="17"/>
      <c r="H450" s="17"/>
      <c r="I450" s="17"/>
    </row>
    <row r="451" spans="1:9">
      <c r="A451" s="3" t="s">
        <v>195</v>
      </c>
      <c r="B451" s="3" t="s">
        <v>240</v>
      </c>
      <c r="C451" s="3" t="s">
        <v>242</v>
      </c>
      <c r="D451" s="3" t="s">
        <v>195</v>
      </c>
      <c r="E451" s="3" t="s">
        <v>240</v>
      </c>
      <c r="F451" s="59" t="str">
        <f>IF($J451&lt;&gt;"",$J451,$G451)</f>
        <v>로체 어드밴스</v>
      </c>
      <c r="G451" s="3" t="s">
        <v>242</v>
      </c>
      <c r="H451" s="17"/>
      <c r="I451" s="8" t="s">
        <v>789</v>
      </c>
    </row>
    <row r="452" spans="1:9">
      <c r="A452" s="17"/>
      <c r="B452" s="17"/>
      <c r="C452" s="17"/>
      <c r="D452" s="17"/>
      <c r="E452" s="17"/>
      <c r="F452" s="58"/>
      <c r="G452" s="17"/>
      <c r="H452" s="17"/>
      <c r="I452" s="17"/>
    </row>
    <row r="453" spans="1:9">
      <c r="A453" s="3" t="s">
        <v>195</v>
      </c>
      <c r="B453" s="3" t="s">
        <v>240</v>
      </c>
      <c r="C453" s="3" t="s">
        <v>240</v>
      </c>
      <c r="D453" s="3" t="s">
        <v>195</v>
      </c>
      <c r="E453" s="3" t="s">
        <v>240</v>
      </c>
      <c r="F453" s="59" t="str">
        <f>IF($J453&lt;&gt;"",$J453,$G453)</f>
        <v>로체</v>
      </c>
      <c r="G453" s="3" t="s">
        <v>240</v>
      </c>
      <c r="H453" s="17"/>
      <c r="I453" s="8" t="s">
        <v>789</v>
      </c>
    </row>
    <row r="454" spans="1:9">
      <c r="A454" s="17"/>
      <c r="B454" s="17"/>
      <c r="C454" s="17"/>
      <c r="D454" s="17"/>
      <c r="E454" s="17"/>
      <c r="F454" s="58"/>
      <c r="G454" s="17"/>
      <c r="H454" s="17"/>
      <c r="I454" s="17"/>
    </row>
    <row r="455" spans="1:9">
      <c r="A455" s="3" t="s">
        <v>195</v>
      </c>
      <c r="B455" s="3" t="s">
        <v>243</v>
      </c>
      <c r="C455" s="3" t="s">
        <v>243</v>
      </c>
      <c r="D455" s="3" t="s">
        <v>195</v>
      </c>
      <c r="E455" s="3" t="s">
        <v>243</v>
      </c>
      <c r="F455" s="59" t="str">
        <f>IF($J455&lt;&gt;"",$J455,$G455)</f>
        <v>록스타</v>
      </c>
      <c r="G455" s="3" t="s">
        <v>243</v>
      </c>
      <c r="H455" s="17"/>
      <c r="I455" s="8" t="s">
        <v>789</v>
      </c>
    </row>
    <row r="456" spans="1:9">
      <c r="A456" s="17"/>
      <c r="B456" s="17"/>
      <c r="C456" s="17"/>
      <c r="D456" s="17"/>
      <c r="E456" s="17"/>
      <c r="F456" s="58"/>
      <c r="G456" s="17"/>
      <c r="H456" s="17"/>
      <c r="I456" s="17"/>
    </row>
    <row r="457" spans="1:9">
      <c r="A457" s="3" t="s">
        <v>195</v>
      </c>
      <c r="B457" s="3" t="s">
        <v>243</v>
      </c>
      <c r="C457" s="3" t="s">
        <v>244</v>
      </c>
      <c r="D457" s="3" t="s">
        <v>195</v>
      </c>
      <c r="E457" s="3" t="s">
        <v>243</v>
      </c>
      <c r="F457" s="59" t="str">
        <f>IF($J457&lt;&gt;"",$J457,$G457)</f>
        <v>록스타 R2</v>
      </c>
      <c r="G457" s="3" t="s">
        <v>244</v>
      </c>
      <c r="H457" s="17"/>
      <c r="I457" s="8" t="s">
        <v>789</v>
      </c>
    </row>
    <row r="458" spans="1:9">
      <c r="A458" s="17"/>
      <c r="B458" s="17"/>
      <c r="C458" s="17"/>
      <c r="D458" s="17"/>
      <c r="E458" s="17"/>
      <c r="F458" s="58"/>
      <c r="G458" s="17"/>
      <c r="H458" s="17"/>
      <c r="I458" s="17"/>
    </row>
    <row r="459" spans="1:9">
      <c r="A459" s="3" t="s">
        <v>195</v>
      </c>
      <c r="B459" s="3" t="s">
        <v>246</v>
      </c>
      <c r="C459" s="3" t="s">
        <v>246</v>
      </c>
      <c r="D459" s="3" t="s">
        <v>195</v>
      </c>
      <c r="E459" s="3" t="s">
        <v>246</v>
      </c>
      <c r="F459" s="59" t="str">
        <f>IF($J459&lt;&gt;"",$J459,$G459)</f>
        <v>리오</v>
      </c>
      <c r="G459" s="3" t="s">
        <v>246</v>
      </c>
      <c r="H459" s="17"/>
      <c r="I459" s="8" t="s">
        <v>789</v>
      </c>
    </row>
    <row r="460" spans="1:9">
      <c r="A460" s="17"/>
      <c r="B460" s="17"/>
      <c r="C460" s="17"/>
      <c r="D460" s="17"/>
      <c r="E460" s="17"/>
      <c r="F460" s="58"/>
      <c r="G460" s="17"/>
      <c r="H460" s="17"/>
      <c r="I460" s="17"/>
    </row>
    <row r="461" spans="1:9">
      <c r="A461" s="3" t="s">
        <v>195</v>
      </c>
      <c r="B461" s="3" t="s">
        <v>246</v>
      </c>
      <c r="C461" s="3" t="s">
        <v>247</v>
      </c>
      <c r="D461" s="3" t="s">
        <v>195</v>
      </c>
      <c r="E461" s="3" t="s">
        <v>246</v>
      </c>
      <c r="F461" s="59" t="str">
        <f>IF($J461&lt;&gt;"",$J461,$G461)</f>
        <v>리오SF</v>
      </c>
      <c r="G461" s="3" t="s">
        <v>247</v>
      </c>
      <c r="H461" s="17"/>
      <c r="I461" s="8" t="s">
        <v>789</v>
      </c>
    </row>
    <row r="462" spans="1:9">
      <c r="A462" s="17"/>
      <c r="B462" s="17"/>
      <c r="C462" s="17"/>
      <c r="D462" s="17"/>
      <c r="E462" s="17"/>
      <c r="F462" s="58"/>
      <c r="G462" s="17"/>
      <c r="H462" s="17"/>
      <c r="I462" s="17"/>
    </row>
    <row r="463" spans="1:9">
      <c r="A463" s="3" t="s">
        <v>195</v>
      </c>
      <c r="B463" s="3" t="s">
        <v>248</v>
      </c>
      <c r="C463" s="3" t="s">
        <v>253</v>
      </c>
      <c r="D463" s="3" t="s">
        <v>195</v>
      </c>
      <c r="E463" s="3" t="s">
        <v>248</v>
      </c>
      <c r="F463" s="59" t="str">
        <f>IF($J463&lt;&gt;"",$J463,$G463)</f>
        <v>모닝 어반</v>
      </c>
      <c r="G463" s="3" t="s">
        <v>253</v>
      </c>
      <c r="H463" s="17"/>
      <c r="I463" s="8" t="s">
        <v>789</v>
      </c>
    </row>
    <row r="464" spans="1:9">
      <c r="A464" s="17"/>
      <c r="B464" s="17"/>
      <c r="C464" s="17"/>
      <c r="D464" s="17"/>
      <c r="E464" s="17"/>
      <c r="F464" s="58"/>
      <c r="G464" s="17"/>
      <c r="H464" s="17"/>
      <c r="I464" s="17"/>
    </row>
    <row r="465" spans="1:10">
      <c r="A465" s="3" t="s">
        <v>195</v>
      </c>
      <c r="B465" s="3" t="s">
        <v>248</v>
      </c>
      <c r="C465" s="3" t="s">
        <v>895</v>
      </c>
      <c r="D465" s="3" t="s">
        <v>195</v>
      </c>
      <c r="E465" s="3" t="s">
        <v>248</v>
      </c>
      <c r="F465" s="59" t="str">
        <f>IF($J465&lt;&gt;"",$J465,$G465)</f>
        <v>올 뉴 모닝 (JA)</v>
      </c>
      <c r="G465" s="3" t="s">
        <v>250</v>
      </c>
      <c r="H465" s="17"/>
      <c r="I465" s="22" t="s">
        <v>790</v>
      </c>
      <c r="J465" s="6"/>
    </row>
    <row r="466" spans="1:10">
      <c r="A466" s="17"/>
      <c r="B466" s="17"/>
      <c r="C466" s="17"/>
      <c r="D466" s="17"/>
      <c r="E466" s="17"/>
      <c r="F466" s="58"/>
      <c r="G466" s="17"/>
      <c r="H466" s="17"/>
      <c r="I466" s="17"/>
    </row>
    <row r="467" spans="1:10">
      <c r="A467" s="3" t="s">
        <v>195</v>
      </c>
      <c r="B467" s="3" t="s">
        <v>248</v>
      </c>
      <c r="C467" s="3" t="s">
        <v>252</v>
      </c>
      <c r="D467" s="3" t="s">
        <v>195</v>
      </c>
      <c r="E467" s="3" t="s">
        <v>248</v>
      </c>
      <c r="F467" s="59" t="str">
        <f>IF($J467&lt;&gt;"",$J467,$G467)</f>
        <v>더 뉴 모닝</v>
      </c>
      <c r="G467" s="3" t="s">
        <v>252</v>
      </c>
      <c r="H467" s="17"/>
      <c r="I467" s="8" t="s">
        <v>789</v>
      </c>
    </row>
    <row r="468" spans="1:10">
      <c r="A468" s="17"/>
      <c r="B468" s="17"/>
      <c r="C468" s="17"/>
      <c r="D468" s="17"/>
      <c r="E468" s="17"/>
      <c r="F468" s="58"/>
      <c r="G468" s="17"/>
      <c r="H468" s="17"/>
      <c r="I468" s="17"/>
    </row>
    <row r="469" spans="1:10">
      <c r="A469" s="3" t="s">
        <v>195</v>
      </c>
      <c r="B469" s="3" t="s">
        <v>248</v>
      </c>
      <c r="C469" s="3" t="s">
        <v>249</v>
      </c>
      <c r="D469" s="3" t="s">
        <v>195</v>
      </c>
      <c r="E469" s="3" t="s">
        <v>248</v>
      </c>
      <c r="F469" s="59" t="str">
        <f>IF($J469&lt;&gt;"",$J469,$G469)</f>
        <v>올 뉴 모닝</v>
      </c>
      <c r="G469" s="3" t="s">
        <v>249</v>
      </c>
      <c r="H469" s="17"/>
      <c r="I469" s="8" t="s">
        <v>789</v>
      </c>
    </row>
    <row r="470" spans="1:10">
      <c r="A470" s="17"/>
      <c r="B470" s="17"/>
      <c r="C470" s="17"/>
      <c r="D470" s="17"/>
      <c r="E470" s="17"/>
      <c r="F470" s="58"/>
      <c r="G470" s="17"/>
      <c r="H470" s="17"/>
      <c r="I470" s="17"/>
    </row>
    <row r="471" spans="1:10">
      <c r="A471" s="3" t="s">
        <v>195</v>
      </c>
      <c r="B471" s="3" t="s">
        <v>248</v>
      </c>
      <c r="C471" s="3" t="s">
        <v>251</v>
      </c>
      <c r="D471" s="3" t="s">
        <v>195</v>
      </c>
      <c r="E471" s="3" t="s">
        <v>248</v>
      </c>
      <c r="F471" s="59" t="str">
        <f>IF($J471&lt;&gt;"",$J471,$G471)</f>
        <v>뉴모닝</v>
      </c>
      <c r="G471" s="3" t="s">
        <v>251</v>
      </c>
      <c r="H471" s="17"/>
      <c r="I471" s="8" t="s">
        <v>789</v>
      </c>
    </row>
    <row r="472" spans="1:10">
      <c r="A472" s="17"/>
      <c r="B472" s="17"/>
      <c r="C472" s="17"/>
      <c r="D472" s="17"/>
      <c r="E472" s="17"/>
      <c r="F472" s="58"/>
      <c r="G472" s="17"/>
      <c r="H472" s="17"/>
      <c r="I472" s="17"/>
    </row>
    <row r="473" spans="1:10">
      <c r="A473" s="3" t="s">
        <v>195</v>
      </c>
      <c r="B473" s="3" t="s">
        <v>248</v>
      </c>
      <c r="C473" s="3" t="s">
        <v>248</v>
      </c>
      <c r="D473" s="3" t="s">
        <v>195</v>
      </c>
      <c r="E473" s="3" t="s">
        <v>248</v>
      </c>
      <c r="F473" s="59" t="str">
        <f>IF($J473&lt;&gt;"",$J473,$G473)</f>
        <v>모닝</v>
      </c>
      <c r="G473" s="3" t="s">
        <v>248</v>
      </c>
      <c r="H473" s="17"/>
      <c r="I473" s="8" t="s">
        <v>789</v>
      </c>
    </row>
    <row r="474" spans="1:10">
      <c r="A474" s="17"/>
      <c r="B474" s="17"/>
      <c r="C474" s="17"/>
      <c r="D474" s="17"/>
      <c r="E474" s="17"/>
      <c r="F474" s="58"/>
      <c r="G474" s="17"/>
      <c r="H474" s="17"/>
      <c r="I474" s="17"/>
    </row>
    <row r="475" spans="1:10">
      <c r="A475" s="3" t="s">
        <v>195</v>
      </c>
      <c r="B475" s="3" t="s">
        <v>254</v>
      </c>
      <c r="C475" s="3" t="s">
        <v>256</v>
      </c>
      <c r="D475" s="3" t="s">
        <v>195</v>
      </c>
      <c r="E475" s="3" t="s">
        <v>254</v>
      </c>
      <c r="F475" s="59" t="str">
        <f>IF($J475&lt;&gt;"",$J475,$G475)</f>
        <v>모하비 더 마스터</v>
      </c>
      <c r="G475" s="3" t="s">
        <v>256</v>
      </c>
      <c r="H475" s="17"/>
      <c r="I475" s="8" t="s">
        <v>789</v>
      </c>
    </row>
    <row r="476" spans="1:10">
      <c r="A476" s="17"/>
      <c r="B476" s="17"/>
      <c r="C476" s="17"/>
      <c r="D476" s="17"/>
      <c r="E476" s="17"/>
      <c r="F476" s="58"/>
      <c r="G476" s="17"/>
      <c r="H476" s="17"/>
      <c r="I476" s="17"/>
    </row>
    <row r="477" spans="1:10">
      <c r="A477" s="3" t="s">
        <v>195</v>
      </c>
      <c r="B477" s="3" t="s">
        <v>254</v>
      </c>
      <c r="C477" s="3" t="s">
        <v>255</v>
      </c>
      <c r="D477" s="3" t="s">
        <v>195</v>
      </c>
      <c r="E477" s="3" t="s">
        <v>254</v>
      </c>
      <c r="F477" s="59" t="str">
        <f>IF($J477&lt;&gt;"",$J477,$G477)</f>
        <v>더 뉴 모하비</v>
      </c>
      <c r="G477" s="3" t="s">
        <v>255</v>
      </c>
      <c r="H477" s="17"/>
      <c r="I477" s="8" t="s">
        <v>789</v>
      </c>
    </row>
    <row r="478" spans="1:10">
      <c r="A478" s="17"/>
      <c r="B478" s="17"/>
      <c r="C478" s="17"/>
      <c r="D478" s="17"/>
      <c r="E478" s="17"/>
      <c r="F478" s="58"/>
      <c r="G478" s="17"/>
      <c r="H478" s="17"/>
      <c r="I478" s="17"/>
    </row>
    <row r="479" spans="1:10">
      <c r="A479" s="3" t="s">
        <v>195</v>
      </c>
      <c r="B479" s="3" t="s">
        <v>254</v>
      </c>
      <c r="C479" s="3" t="s">
        <v>254</v>
      </c>
      <c r="D479" s="3" t="s">
        <v>195</v>
      </c>
      <c r="E479" s="3" t="s">
        <v>254</v>
      </c>
      <c r="F479" s="59" t="str">
        <f>IF($J479&lt;&gt;"",$J479,$G479)</f>
        <v>모하비</v>
      </c>
      <c r="G479" s="3" t="s">
        <v>254</v>
      </c>
      <c r="H479" s="17"/>
      <c r="I479" s="8" t="s">
        <v>789</v>
      </c>
    </row>
    <row r="480" spans="1:10">
      <c r="A480" s="17"/>
      <c r="B480" s="17"/>
      <c r="C480" s="17"/>
      <c r="D480" s="17"/>
      <c r="E480" s="17"/>
      <c r="F480" s="58"/>
      <c r="G480" s="17"/>
      <c r="H480" s="17"/>
      <c r="I480" s="17"/>
    </row>
    <row r="481" spans="1:10">
      <c r="A481" s="3" t="s">
        <v>195</v>
      </c>
      <c r="B481" s="3" t="s">
        <v>258</v>
      </c>
      <c r="C481" s="3" t="s">
        <v>258</v>
      </c>
      <c r="D481" s="3" t="s">
        <v>195</v>
      </c>
      <c r="E481" s="3" t="s">
        <v>258</v>
      </c>
      <c r="F481" s="59" t="str">
        <f>IF($J481&lt;&gt;"",$J481,$G481)</f>
        <v>베스타</v>
      </c>
      <c r="G481" s="3" t="s">
        <v>258</v>
      </c>
      <c r="H481" s="17"/>
      <c r="I481" s="8" t="s">
        <v>789</v>
      </c>
    </row>
    <row r="482" spans="1:10">
      <c r="A482" s="17"/>
      <c r="B482" s="17"/>
      <c r="C482" s="17"/>
      <c r="D482" s="17"/>
      <c r="E482" s="17"/>
      <c r="F482" s="58"/>
      <c r="G482" s="17"/>
      <c r="H482" s="17"/>
      <c r="I482" s="17"/>
    </row>
    <row r="483" spans="1:10">
      <c r="A483" s="3" t="s">
        <v>195</v>
      </c>
      <c r="B483" s="3" t="s">
        <v>258</v>
      </c>
      <c r="C483" s="3" t="s">
        <v>259</v>
      </c>
      <c r="D483" s="3" t="s">
        <v>195</v>
      </c>
      <c r="E483" s="3" t="s">
        <v>258</v>
      </c>
      <c r="F483" s="59" t="str">
        <f>IF($J483&lt;&gt;"",$J483,$G483)</f>
        <v>하이베스타</v>
      </c>
      <c r="G483" s="3" t="s">
        <v>259</v>
      </c>
      <c r="H483" s="17"/>
      <c r="I483" s="8" t="s">
        <v>789</v>
      </c>
    </row>
    <row r="484" spans="1:10">
      <c r="A484" s="17"/>
      <c r="B484" s="17"/>
      <c r="C484" s="17"/>
      <c r="D484" s="17"/>
      <c r="E484" s="17"/>
      <c r="F484" s="58"/>
      <c r="G484" s="17"/>
      <c r="H484" s="17"/>
      <c r="I484" s="17"/>
    </row>
    <row r="485" spans="1:10">
      <c r="A485" s="3" t="s">
        <v>195</v>
      </c>
      <c r="B485" s="3" t="s">
        <v>646</v>
      </c>
      <c r="C485" s="3" t="s">
        <v>646</v>
      </c>
      <c r="D485" s="3" t="s">
        <v>195</v>
      </c>
      <c r="E485" s="3" t="s">
        <v>177</v>
      </c>
      <c r="F485" s="59" t="str">
        <f>IF($J485&lt;&gt;"",$J485,$G485)</f>
        <v>트럭</v>
      </c>
      <c r="G485" s="3" t="s">
        <v>44</v>
      </c>
      <c r="H485" s="17"/>
      <c r="I485" s="22" t="s">
        <v>790</v>
      </c>
      <c r="J485" s="1" t="s">
        <v>179</v>
      </c>
    </row>
    <row r="486" spans="1:10">
      <c r="A486" s="17"/>
      <c r="B486" s="17"/>
      <c r="C486" s="17"/>
      <c r="D486" s="17"/>
      <c r="E486" s="17"/>
      <c r="F486" s="58"/>
      <c r="G486" s="17"/>
      <c r="H486" s="17"/>
      <c r="I486" s="17"/>
    </row>
    <row r="487" spans="1:10">
      <c r="A487" s="3" t="s">
        <v>195</v>
      </c>
      <c r="B487" s="3" t="s">
        <v>260</v>
      </c>
      <c r="C487" s="3" t="s">
        <v>261</v>
      </c>
      <c r="D487" s="3" t="s">
        <v>195</v>
      </c>
      <c r="E487" s="3" t="s">
        <v>260</v>
      </c>
      <c r="F487" s="59" t="str">
        <f>IF($J487&lt;&gt;"",$J487,$G487)</f>
        <v>더 뉴 봉고3</v>
      </c>
      <c r="G487" s="3" t="s">
        <v>261</v>
      </c>
      <c r="H487" s="17"/>
      <c r="I487" s="8" t="s">
        <v>789</v>
      </c>
    </row>
    <row r="488" spans="1:10">
      <c r="A488" s="17"/>
      <c r="B488" s="17"/>
      <c r="C488" s="17"/>
      <c r="D488" s="17"/>
      <c r="E488" s="17"/>
      <c r="F488" s="58"/>
      <c r="G488" s="17"/>
      <c r="H488" s="17"/>
      <c r="I488" s="17"/>
    </row>
    <row r="489" spans="1:10">
      <c r="A489" s="3" t="s">
        <v>195</v>
      </c>
      <c r="B489" s="3" t="s">
        <v>260</v>
      </c>
      <c r="C489" s="3" t="s">
        <v>896</v>
      </c>
      <c r="D489" s="3" t="s">
        <v>195</v>
      </c>
      <c r="E489" s="3" t="s">
        <v>260</v>
      </c>
      <c r="F489" s="59" t="str">
        <f>IF($J489&lt;&gt;"",$J489,$G489)</f>
        <v>더 뉴 봉고3 EV</v>
      </c>
      <c r="G489" s="3" t="s">
        <v>263</v>
      </c>
      <c r="H489" s="17"/>
      <c r="I489" s="22" t="s">
        <v>790</v>
      </c>
      <c r="J489" s="10" t="s">
        <v>262</v>
      </c>
    </row>
    <row r="490" spans="1:10">
      <c r="A490" s="17"/>
      <c r="B490" s="17"/>
      <c r="C490" s="17"/>
      <c r="D490" s="17"/>
      <c r="E490" s="17"/>
      <c r="F490" s="58"/>
      <c r="G490" s="17"/>
      <c r="H490" s="17"/>
      <c r="I490" s="17"/>
    </row>
    <row r="491" spans="1:10">
      <c r="A491" s="3" t="s">
        <v>195</v>
      </c>
      <c r="B491" s="3" t="s">
        <v>260</v>
      </c>
      <c r="C491" s="3" t="s">
        <v>897</v>
      </c>
      <c r="D491" s="3" t="s">
        <v>195</v>
      </c>
      <c r="E491" s="3" t="s">
        <v>260</v>
      </c>
      <c r="F491" s="59" t="str">
        <f>IF($J491&lt;&gt;"",$J491,$G491)</f>
        <v>봉고3</v>
      </c>
      <c r="G491" s="3" t="s">
        <v>56</v>
      </c>
      <c r="H491" s="17"/>
      <c r="I491" s="22" t="s">
        <v>790</v>
      </c>
      <c r="J491" s="10" t="s">
        <v>263</v>
      </c>
    </row>
    <row r="492" spans="1:10">
      <c r="A492" s="17"/>
      <c r="B492" s="17"/>
      <c r="C492" s="17"/>
      <c r="D492" s="17"/>
      <c r="E492" s="17"/>
      <c r="F492" s="58"/>
      <c r="G492" s="17"/>
      <c r="H492" s="17"/>
      <c r="I492" s="17"/>
    </row>
    <row r="493" spans="1:10">
      <c r="A493" s="3" t="s">
        <v>195</v>
      </c>
      <c r="B493" s="3" t="s">
        <v>260</v>
      </c>
      <c r="C493" s="3" t="s">
        <v>263</v>
      </c>
      <c r="D493" s="3" t="s">
        <v>195</v>
      </c>
      <c r="E493" s="3" t="s">
        <v>260</v>
      </c>
      <c r="F493" s="59" t="str">
        <f>IF($J493&lt;&gt;"",$J493,$G493)</f>
        <v>봉고3</v>
      </c>
      <c r="G493" s="3" t="s">
        <v>263</v>
      </c>
      <c r="H493" s="17"/>
      <c r="I493" s="8" t="s">
        <v>789</v>
      </c>
    </row>
    <row r="494" spans="1:10">
      <c r="A494" s="17"/>
      <c r="B494" s="17"/>
      <c r="C494" s="17"/>
      <c r="D494" s="17"/>
      <c r="E494" s="17"/>
      <c r="F494" s="58"/>
      <c r="G494" s="17"/>
      <c r="H494" s="17"/>
      <c r="I494" s="17"/>
    </row>
    <row r="495" spans="1:10">
      <c r="A495" s="3" t="s">
        <v>195</v>
      </c>
      <c r="B495" s="3" t="s">
        <v>260</v>
      </c>
      <c r="C495" s="3" t="s">
        <v>898</v>
      </c>
      <c r="D495" s="3" t="s">
        <v>195</v>
      </c>
      <c r="E495" s="3" t="s">
        <v>260</v>
      </c>
      <c r="F495" s="59" t="str">
        <f>IF($J495&lt;&gt;"",$J495,$G495)</f>
        <v>봉고프론티어</v>
      </c>
      <c r="G495" s="3" t="s">
        <v>264</v>
      </c>
      <c r="H495" s="17"/>
      <c r="I495" s="8" t="s">
        <v>789</v>
      </c>
    </row>
    <row r="496" spans="1:10">
      <c r="A496" s="17"/>
      <c r="B496" s="17"/>
      <c r="C496" s="17"/>
      <c r="D496" s="17"/>
      <c r="E496" s="17"/>
      <c r="F496" s="58"/>
      <c r="G496" s="17"/>
      <c r="H496" s="17"/>
      <c r="I496" s="17"/>
    </row>
    <row r="497" spans="1:10">
      <c r="A497" s="3" t="s">
        <v>195</v>
      </c>
      <c r="B497" s="3" t="s">
        <v>260</v>
      </c>
      <c r="C497" s="3" t="s">
        <v>899</v>
      </c>
      <c r="D497" s="3" t="s">
        <v>195</v>
      </c>
      <c r="E497" s="3" t="s">
        <v>260</v>
      </c>
      <c r="F497" s="59" t="str">
        <f>IF($J497&lt;&gt;"",$J497,$G497)</f>
        <v>와이드봉고</v>
      </c>
      <c r="G497" s="3" t="s">
        <v>265</v>
      </c>
      <c r="H497" s="17"/>
      <c r="I497" s="8" t="s">
        <v>789</v>
      </c>
    </row>
    <row r="498" spans="1:10">
      <c r="A498" s="17"/>
      <c r="B498" s="17"/>
      <c r="C498" s="17"/>
      <c r="D498" s="17"/>
      <c r="E498" s="17"/>
      <c r="F498" s="58"/>
      <c r="G498" s="17"/>
      <c r="H498" s="17"/>
      <c r="I498" s="17"/>
    </row>
    <row r="499" spans="1:10">
      <c r="A499" s="3" t="s">
        <v>195</v>
      </c>
      <c r="B499" s="3" t="s">
        <v>260</v>
      </c>
      <c r="C499" s="3" t="s">
        <v>260</v>
      </c>
      <c r="D499" s="3" t="s">
        <v>195</v>
      </c>
      <c r="E499" s="3" t="s">
        <v>260</v>
      </c>
      <c r="F499" s="59" t="str">
        <f>IF($J499&lt;&gt;"",$J499,$G499)</f>
        <v>봉고</v>
      </c>
      <c r="G499" s="3" t="s">
        <v>260</v>
      </c>
      <c r="H499" s="17"/>
      <c r="I499" s="8" t="s">
        <v>789</v>
      </c>
    </row>
    <row r="500" spans="1:10">
      <c r="A500" s="17"/>
      <c r="B500" s="17"/>
      <c r="C500" s="17"/>
      <c r="D500" s="17"/>
      <c r="E500" s="17"/>
      <c r="F500" s="58"/>
      <c r="G500" s="17"/>
      <c r="H500" s="17"/>
      <c r="I500" s="17"/>
    </row>
    <row r="501" spans="1:10">
      <c r="A501" s="3" t="s">
        <v>195</v>
      </c>
      <c r="B501" s="3" t="s">
        <v>267</v>
      </c>
      <c r="C501" s="3" t="s">
        <v>267</v>
      </c>
      <c r="D501" s="3" t="s">
        <v>195</v>
      </c>
      <c r="E501" s="3" t="s">
        <v>267</v>
      </c>
      <c r="F501" s="59" t="str">
        <f>IF($J501&lt;&gt;"",$J501,$G501)</f>
        <v>브리사</v>
      </c>
      <c r="G501" s="3" t="s">
        <v>267</v>
      </c>
      <c r="H501" s="17"/>
      <c r="I501" s="8" t="s">
        <v>801</v>
      </c>
      <c r="J501" s="2" t="s">
        <v>267</v>
      </c>
    </row>
    <row r="502" spans="1:10">
      <c r="A502" s="17"/>
      <c r="B502" s="17"/>
      <c r="C502" s="17"/>
      <c r="D502" s="17"/>
      <c r="E502" s="17"/>
      <c r="F502" s="58"/>
      <c r="G502" s="17"/>
      <c r="H502" s="17"/>
      <c r="I502" s="17"/>
    </row>
    <row r="503" spans="1:10">
      <c r="A503" s="3" t="s">
        <v>195</v>
      </c>
      <c r="B503" s="3" t="s">
        <v>268</v>
      </c>
      <c r="C503" s="3" t="s">
        <v>268</v>
      </c>
      <c r="D503" s="3" t="s">
        <v>195</v>
      </c>
      <c r="E503" s="3" t="s">
        <v>268</v>
      </c>
      <c r="F503" s="59" t="str">
        <f>IF($J503&lt;&gt;"",$J503,$G503)</f>
        <v>비스토</v>
      </c>
      <c r="G503" s="3" t="s">
        <v>268</v>
      </c>
      <c r="H503" s="17"/>
      <c r="I503" s="8" t="s">
        <v>789</v>
      </c>
    </row>
    <row r="504" spans="1:10">
      <c r="A504" s="17"/>
      <c r="B504" s="17"/>
      <c r="C504" s="17"/>
      <c r="D504" s="17"/>
      <c r="E504" s="17"/>
      <c r="F504" s="58"/>
      <c r="G504" s="17"/>
      <c r="H504" s="17"/>
      <c r="I504" s="17"/>
    </row>
    <row r="505" spans="1:10">
      <c r="A505" s="3" t="s">
        <v>195</v>
      </c>
      <c r="B505" s="3" t="s">
        <v>656</v>
      </c>
      <c r="C505" s="3" t="s">
        <v>656</v>
      </c>
      <c r="D505" s="3" t="s">
        <v>195</v>
      </c>
      <c r="E505" s="3" t="s">
        <v>177</v>
      </c>
      <c r="F505" s="59" t="str">
        <f>IF($J505&lt;&gt;"",$J505,$G505)</f>
        <v>트럭</v>
      </c>
      <c r="G505" s="3" t="s">
        <v>147</v>
      </c>
      <c r="H505" s="17"/>
      <c r="I505" s="22" t="s">
        <v>790</v>
      </c>
      <c r="J505" s="1" t="s">
        <v>179</v>
      </c>
    </row>
    <row r="506" spans="1:10">
      <c r="A506" s="17"/>
      <c r="B506" s="17"/>
      <c r="C506" s="17"/>
      <c r="D506" s="17"/>
      <c r="E506" s="17"/>
      <c r="F506" s="58"/>
      <c r="G506" s="17"/>
      <c r="H506" s="17"/>
      <c r="I506" s="17"/>
    </row>
    <row r="507" spans="1:10">
      <c r="A507" s="3" t="s">
        <v>195</v>
      </c>
      <c r="B507" s="3" t="s">
        <v>269</v>
      </c>
      <c r="C507" s="3" t="s">
        <v>269</v>
      </c>
      <c r="D507" s="3" t="s">
        <v>195</v>
      </c>
      <c r="E507" s="3" t="s">
        <v>269</v>
      </c>
      <c r="F507" s="59" t="str">
        <f>IF($J507&lt;&gt;"",$J507,$G507)</f>
        <v>세이블</v>
      </c>
      <c r="G507" s="3" t="s">
        <v>37</v>
      </c>
      <c r="H507" s="17"/>
      <c r="I507" s="22" t="s">
        <v>790</v>
      </c>
      <c r="J507" s="1" t="s">
        <v>269</v>
      </c>
    </row>
    <row r="508" spans="1:10">
      <c r="A508" s="17"/>
      <c r="B508" s="17"/>
      <c r="C508" s="17"/>
      <c r="D508" s="17"/>
      <c r="E508" s="17"/>
      <c r="F508" s="58"/>
      <c r="G508" s="17"/>
      <c r="H508" s="17"/>
      <c r="I508" s="17"/>
    </row>
    <row r="509" spans="1:10">
      <c r="A509" s="3" t="s">
        <v>195</v>
      </c>
      <c r="B509" s="3" t="s">
        <v>271</v>
      </c>
      <c r="C509" s="3" t="s">
        <v>272</v>
      </c>
      <c r="D509" s="3" t="s">
        <v>195</v>
      </c>
      <c r="E509" s="3" t="s">
        <v>271</v>
      </c>
      <c r="F509" s="59" t="str">
        <f>IF($J509&lt;&gt;"",$J509,$G509)</f>
        <v>세피아2</v>
      </c>
      <c r="G509" s="3" t="s">
        <v>272</v>
      </c>
      <c r="H509" s="17"/>
      <c r="I509" s="8" t="s">
        <v>789</v>
      </c>
    </row>
    <row r="510" spans="1:10">
      <c r="A510" s="17"/>
      <c r="B510" s="17"/>
      <c r="C510" s="17"/>
      <c r="D510" s="17"/>
      <c r="E510" s="17"/>
      <c r="F510" s="58"/>
      <c r="G510" s="17"/>
      <c r="H510" s="17"/>
      <c r="I510" s="17"/>
    </row>
    <row r="511" spans="1:10">
      <c r="A511" s="3" t="s">
        <v>195</v>
      </c>
      <c r="B511" s="3" t="s">
        <v>271</v>
      </c>
      <c r="C511" s="3" t="s">
        <v>271</v>
      </c>
      <c r="D511" s="3" t="s">
        <v>195</v>
      </c>
      <c r="E511" s="3" t="s">
        <v>271</v>
      </c>
      <c r="F511" s="59" t="str">
        <f>IF($J511&lt;&gt;"",$J511,$G511)</f>
        <v>세피아</v>
      </c>
      <c r="G511" s="3" t="s">
        <v>271</v>
      </c>
      <c r="H511" s="17"/>
      <c r="I511" s="8" t="s">
        <v>789</v>
      </c>
    </row>
    <row r="512" spans="1:10">
      <c r="A512" s="17"/>
      <c r="B512" s="17"/>
      <c r="C512" s="17"/>
      <c r="D512" s="17"/>
      <c r="E512" s="17"/>
      <c r="F512" s="58"/>
      <c r="G512" s="17"/>
      <c r="H512" s="17"/>
      <c r="I512" s="17"/>
    </row>
    <row r="513" spans="1:10">
      <c r="A513" s="3" t="s">
        <v>195</v>
      </c>
      <c r="B513" s="3" t="s">
        <v>273</v>
      </c>
      <c r="C513" s="3" t="s">
        <v>273</v>
      </c>
      <c r="D513" s="3" t="s">
        <v>195</v>
      </c>
      <c r="E513" s="3" t="s">
        <v>273</v>
      </c>
      <c r="F513" s="59" t="str">
        <f>IF($J513&lt;&gt;"",$J513,$G513)</f>
        <v>셀토스</v>
      </c>
      <c r="G513" s="3" t="s">
        <v>273</v>
      </c>
      <c r="H513" s="17"/>
      <c r="I513" s="8" t="s">
        <v>789</v>
      </c>
    </row>
    <row r="514" spans="1:10">
      <c r="A514" s="17"/>
      <c r="B514" s="17"/>
      <c r="C514" s="17"/>
      <c r="D514" s="17"/>
      <c r="E514" s="17"/>
      <c r="F514" s="58"/>
      <c r="G514" s="17"/>
      <c r="H514" s="17"/>
      <c r="I514" s="17"/>
    </row>
    <row r="515" spans="1:10">
      <c r="A515" s="3" t="s">
        <v>195</v>
      </c>
      <c r="B515" s="3" t="s">
        <v>274</v>
      </c>
      <c r="C515" s="3" t="s">
        <v>274</v>
      </c>
      <c r="D515" s="3" t="s">
        <v>195</v>
      </c>
      <c r="E515" s="3" t="s">
        <v>274</v>
      </c>
      <c r="F515" s="59" t="str">
        <f>IF($J515&lt;&gt;"",$J515,$G515)</f>
        <v>슈마</v>
      </c>
      <c r="G515" s="3" t="s">
        <v>274</v>
      </c>
      <c r="H515" s="17"/>
      <c r="I515" s="8" t="s">
        <v>789</v>
      </c>
    </row>
    <row r="516" spans="1:10">
      <c r="A516" s="17"/>
      <c r="B516" s="17"/>
      <c r="C516" s="17"/>
      <c r="D516" s="17"/>
      <c r="E516" s="17"/>
      <c r="F516" s="58"/>
      <c r="G516" s="17"/>
      <c r="H516" s="17"/>
      <c r="I516" s="17"/>
    </row>
    <row r="517" spans="1:10">
      <c r="A517" s="3" t="s">
        <v>195</v>
      </c>
      <c r="B517" s="3" t="s">
        <v>275</v>
      </c>
      <c r="C517" s="3" t="s">
        <v>275</v>
      </c>
      <c r="D517" s="3" t="s">
        <v>195</v>
      </c>
      <c r="E517" s="3" t="s">
        <v>275</v>
      </c>
      <c r="F517" s="59" t="str">
        <f>IF($J517&lt;&gt;"",$J517,$G517)</f>
        <v>스토닉</v>
      </c>
      <c r="G517" s="3" t="s">
        <v>275</v>
      </c>
      <c r="H517" s="17"/>
      <c r="I517" s="8" t="s">
        <v>789</v>
      </c>
    </row>
    <row r="518" spans="1:10">
      <c r="A518" s="17"/>
      <c r="B518" s="17"/>
      <c r="C518" s="17"/>
      <c r="D518" s="17"/>
      <c r="E518" s="17"/>
      <c r="F518" s="58"/>
      <c r="G518" s="17"/>
      <c r="H518" s="17"/>
      <c r="I518" s="17"/>
    </row>
    <row r="519" spans="1:10">
      <c r="A519" s="3" t="s">
        <v>195</v>
      </c>
      <c r="B519" s="3" t="s">
        <v>276</v>
      </c>
      <c r="C519" s="3" t="s">
        <v>277</v>
      </c>
      <c r="D519" s="3" t="s">
        <v>195</v>
      </c>
      <c r="E519" s="3" t="s">
        <v>276</v>
      </c>
      <c r="F519" s="59" t="str">
        <f>IF($J519&lt;&gt;"",$J519,$G519)</f>
        <v>스팅어 마이스터</v>
      </c>
      <c r="G519" s="3" t="s">
        <v>277</v>
      </c>
      <c r="H519" s="17"/>
      <c r="I519" s="8" t="s">
        <v>789</v>
      </c>
    </row>
    <row r="520" spans="1:10">
      <c r="A520" s="17"/>
      <c r="B520" s="17"/>
      <c r="C520" s="17"/>
      <c r="D520" s="17"/>
      <c r="E520" s="17"/>
      <c r="F520" s="58"/>
      <c r="G520" s="17"/>
      <c r="H520" s="17"/>
      <c r="I520" s="17"/>
    </row>
    <row r="521" spans="1:10">
      <c r="A521" s="3" t="s">
        <v>195</v>
      </c>
      <c r="B521" s="3" t="s">
        <v>276</v>
      </c>
      <c r="C521" s="3" t="s">
        <v>276</v>
      </c>
      <c r="D521" s="3" t="s">
        <v>195</v>
      </c>
      <c r="E521" s="3" t="s">
        <v>276</v>
      </c>
      <c r="F521" s="59" t="str">
        <f>IF($J521&lt;&gt;"",$J521,$G521)</f>
        <v>스팅어</v>
      </c>
      <c r="G521" s="3" t="s">
        <v>276</v>
      </c>
      <c r="H521" s="17"/>
      <c r="I521" s="8" t="s">
        <v>789</v>
      </c>
    </row>
    <row r="522" spans="1:10">
      <c r="A522" s="17"/>
      <c r="B522" s="17"/>
      <c r="C522" s="17"/>
      <c r="D522" s="17"/>
      <c r="E522" s="17"/>
      <c r="F522" s="58"/>
      <c r="G522" s="17"/>
      <c r="H522" s="17"/>
      <c r="I522" s="17"/>
    </row>
    <row r="523" spans="1:10">
      <c r="A523" s="3" t="s">
        <v>195</v>
      </c>
      <c r="B523" s="3" t="s">
        <v>278</v>
      </c>
      <c r="C523" s="3" t="s">
        <v>278</v>
      </c>
      <c r="D523" s="3" t="s">
        <v>195</v>
      </c>
      <c r="E523" s="3" t="s">
        <v>278</v>
      </c>
      <c r="F523" s="59" t="str">
        <f>IF($J523&lt;&gt;"",$J523,$G523)</f>
        <v>스펙트라</v>
      </c>
      <c r="G523" s="3" t="s">
        <v>278</v>
      </c>
      <c r="H523" s="17"/>
      <c r="I523" s="8" t="s">
        <v>789</v>
      </c>
    </row>
    <row r="524" spans="1:10">
      <c r="A524" s="17"/>
      <c r="B524" s="17"/>
      <c r="C524" s="17"/>
      <c r="D524" s="17"/>
      <c r="E524" s="17"/>
      <c r="F524" s="58"/>
      <c r="G524" s="17"/>
      <c r="H524" s="17"/>
      <c r="I524" s="17"/>
    </row>
    <row r="525" spans="1:10">
      <c r="A525" s="3" t="s">
        <v>195</v>
      </c>
      <c r="B525" s="3" t="s">
        <v>278</v>
      </c>
      <c r="C525" s="3" t="s">
        <v>900</v>
      </c>
      <c r="D525" s="3" t="s">
        <v>195</v>
      </c>
      <c r="E525" s="3" t="s">
        <v>278</v>
      </c>
      <c r="F525" s="59" t="str">
        <f>IF($J525&lt;&gt;"",$J525,$G525)</f>
        <v>스펙트라</v>
      </c>
      <c r="G525" s="3" t="s">
        <v>278</v>
      </c>
      <c r="H525" s="17"/>
      <c r="I525" s="22" t="s">
        <v>790</v>
      </c>
      <c r="J525" s="1" t="s">
        <v>278</v>
      </c>
    </row>
    <row r="526" spans="1:10">
      <c r="A526" s="17"/>
      <c r="B526" s="17"/>
      <c r="C526" s="17"/>
      <c r="D526" s="17"/>
      <c r="E526" s="17"/>
      <c r="F526" s="58"/>
      <c r="G526" s="17"/>
      <c r="H526" s="17"/>
      <c r="I526" s="17"/>
    </row>
    <row r="527" spans="1:10">
      <c r="A527" s="3" t="s">
        <v>195</v>
      </c>
      <c r="B527" s="3" t="s">
        <v>278</v>
      </c>
      <c r="C527" s="3" t="s">
        <v>669</v>
      </c>
      <c r="D527" s="3" t="s">
        <v>195</v>
      </c>
      <c r="E527" s="3" t="s">
        <v>278</v>
      </c>
      <c r="F527" s="59" t="str">
        <f>IF($J527&lt;&gt;"",$J527,$G527)</f>
        <v>스펙트라</v>
      </c>
      <c r="G527" s="3" t="s">
        <v>278</v>
      </c>
      <c r="H527" s="17"/>
      <c r="I527" s="22" t="s">
        <v>790</v>
      </c>
      <c r="J527" s="1" t="s">
        <v>278</v>
      </c>
    </row>
    <row r="528" spans="1:10">
      <c r="A528" s="17"/>
      <c r="B528" s="17"/>
      <c r="C528" s="17"/>
      <c r="D528" s="17"/>
      <c r="E528" s="17"/>
      <c r="F528" s="58"/>
      <c r="G528" s="17"/>
      <c r="H528" s="17"/>
      <c r="I528" s="17"/>
    </row>
    <row r="529" spans="1:10">
      <c r="A529" s="3" t="s">
        <v>195</v>
      </c>
      <c r="B529" s="3" t="s">
        <v>278</v>
      </c>
      <c r="C529" s="3" t="s">
        <v>901</v>
      </c>
      <c r="D529" s="3" t="s">
        <v>195</v>
      </c>
      <c r="E529" s="3" t="s">
        <v>278</v>
      </c>
      <c r="F529" s="59" t="str">
        <f>IF($J529&lt;&gt;"",$J529,$G529)</f>
        <v>스펙트라</v>
      </c>
      <c r="G529" s="3" t="s">
        <v>278</v>
      </c>
      <c r="H529" s="17"/>
      <c r="I529" s="22" t="s">
        <v>790</v>
      </c>
      <c r="J529" s="1" t="s">
        <v>278</v>
      </c>
    </row>
    <row r="530" spans="1:10">
      <c r="A530" s="17"/>
      <c r="B530" s="17"/>
      <c r="C530" s="17"/>
      <c r="D530" s="17"/>
      <c r="E530" s="17"/>
      <c r="F530" s="58"/>
      <c r="G530" s="17"/>
      <c r="H530" s="17"/>
      <c r="I530" s="17"/>
    </row>
    <row r="531" spans="1:10">
      <c r="A531" s="3" t="s">
        <v>195</v>
      </c>
      <c r="B531" s="3" t="s">
        <v>279</v>
      </c>
      <c r="C531" s="3" t="s">
        <v>286</v>
      </c>
      <c r="D531" s="3" t="s">
        <v>195</v>
      </c>
      <c r="E531" s="3" t="s">
        <v>279</v>
      </c>
      <c r="F531" s="59" t="str">
        <f>IF($J531&lt;&gt;"",$J531,$G531)</f>
        <v>디 올 뉴 스포티지</v>
      </c>
      <c r="G531" s="3" t="s">
        <v>286</v>
      </c>
      <c r="H531" s="17"/>
      <c r="I531" s="8" t="s">
        <v>789</v>
      </c>
    </row>
    <row r="532" spans="1:10">
      <c r="A532" s="17"/>
      <c r="B532" s="17"/>
      <c r="C532" s="17"/>
      <c r="D532" s="17"/>
      <c r="E532" s="17"/>
      <c r="F532" s="58"/>
      <c r="G532" s="17"/>
      <c r="H532" s="17"/>
      <c r="I532" s="17"/>
    </row>
    <row r="533" spans="1:10">
      <c r="A533" s="3" t="s">
        <v>195</v>
      </c>
      <c r="B533" s="3" t="s">
        <v>279</v>
      </c>
      <c r="C533" s="3" t="s">
        <v>288</v>
      </c>
      <c r="D533" s="3" t="s">
        <v>195</v>
      </c>
      <c r="E533" s="3" t="s">
        <v>279</v>
      </c>
      <c r="F533" s="59" t="str">
        <f>IF($J533&lt;&gt;"",$J533,$G533)</f>
        <v>디 올 뉴 스포티지 하이브리드</v>
      </c>
      <c r="G533" s="3" t="s">
        <v>288</v>
      </c>
      <c r="H533" s="17"/>
      <c r="I533" s="8" t="s">
        <v>789</v>
      </c>
    </row>
    <row r="534" spans="1:10">
      <c r="A534" s="17"/>
      <c r="B534" s="17"/>
      <c r="C534" s="17"/>
      <c r="D534" s="17"/>
      <c r="E534" s="17"/>
      <c r="F534" s="58"/>
      <c r="G534" s="17"/>
      <c r="H534" s="17"/>
      <c r="I534" s="17"/>
    </row>
    <row r="535" spans="1:10">
      <c r="A535" s="3" t="s">
        <v>195</v>
      </c>
      <c r="B535" s="3" t="s">
        <v>279</v>
      </c>
      <c r="C535" s="3" t="s">
        <v>283</v>
      </c>
      <c r="D535" s="3" t="s">
        <v>195</v>
      </c>
      <c r="E535" s="3" t="s">
        <v>279</v>
      </c>
      <c r="F535" s="59" t="str">
        <f>IF($J535&lt;&gt;"",$J535,$G535)</f>
        <v>스포티지 더 볼드</v>
      </c>
      <c r="G535" s="3" t="s">
        <v>283</v>
      </c>
      <c r="H535" s="17"/>
      <c r="I535" s="8" t="s">
        <v>789</v>
      </c>
    </row>
    <row r="536" spans="1:10">
      <c r="A536" s="17"/>
      <c r="B536" s="17"/>
      <c r="C536" s="17"/>
      <c r="D536" s="17"/>
      <c r="E536" s="17"/>
      <c r="F536" s="58"/>
      <c r="G536" s="17"/>
      <c r="H536" s="17"/>
      <c r="I536" s="17"/>
    </row>
    <row r="537" spans="1:10">
      <c r="A537" s="3" t="s">
        <v>195</v>
      </c>
      <c r="B537" s="3" t="s">
        <v>279</v>
      </c>
      <c r="C537" s="3" t="s">
        <v>280</v>
      </c>
      <c r="D537" s="3" t="s">
        <v>195</v>
      </c>
      <c r="E537" s="3" t="s">
        <v>279</v>
      </c>
      <c r="F537" s="59" t="str">
        <f>IF($J537&lt;&gt;"",$J537,$G537)</f>
        <v>스포티지 4세대</v>
      </c>
      <c r="G537" s="3" t="s">
        <v>280</v>
      </c>
      <c r="H537" s="17"/>
      <c r="I537" s="8" t="s">
        <v>789</v>
      </c>
    </row>
    <row r="538" spans="1:10">
      <c r="A538" s="17"/>
      <c r="B538" s="17"/>
      <c r="C538" s="17"/>
      <c r="D538" s="17"/>
      <c r="E538" s="17"/>
      <c r="F538" s="58"/>
      <c r="G538" s="17"/>
      <c r="H538" s="17"/>
      <c r="I538" s="17"/>
    </row>
    <row r="539" spans="1:10">
      <c r="A539" s="3" t="s">
        <v>195</v>
      </c>
      <c r="B539" s="3" t="s">
        <v>279</v>
      </c>
      <c r="C539" s="3" t="s">
        <v>902</v>
      </c>
      <c r="D539" s="3" t="s">
        <v>195</v>
      </c>
      <c r="E539" s="3" t="s">
        <v>279</v>
      </c>
      <c r="F539" s="59" t="str">
        <f>IF($J539&lt;&gt;"",$J539,$G539)</f>
        <v>더 뉴 스포티지 R</v>
      </c>
      <c r="G539" s="3" t="s">
        <v>282</v>
      </c>
      <c r="H539" s="17"/>
      <c r="I539" s="8" t="s">
        <v>789</v>
      </c>
    </row>
    <row r="540" spans="1:10">
      <c r="A540" s="17"/>
      <c r="B540" s="17"/>
      <c r="C540" s="17"/>
      <c r="D540" s="17"/>
      <c r="E540" s="17"/>
      <c r="F540" s="58"/>
      <c r="G540" s="17"/>
      <c r="H540" s="17"/>
      <c r="I540" s="17"/>
    </row>
    <row r="541" spans="1:10">
      <c r="A541" s="3" t="s">
        <v>195</v>
      </c>
      <c r="B541" s="3" t="s">
        <v>279</v>
      </c>
      <c r="C541" s="3" t="s">
        <v>903</v>
      </c>
      <c r="D541" s="3" t="s">
        <v>195</v>
      </c>
      <c r="E541" s="3" t="s">
        <v>279</v>
      </c>
      <c r="F541" s="59" t="str">
        <f>IF($J541&lt;&gt;"",$J541,$G541)</f>
        <v>스포티지 R</v>
      </c>
      <c r="G541" s="3" t="s">
        <v>281</v>
      </c>
      <c r="H541" s="17"/>
      <c r="I541" s="8" t="s">
        <v>789</v>
      </c>
    </row>
    <row r="542" spans="1:10">
      <c r="A542" s="17"/>
      <c r="B542" s="17"/>
      <c r="C542" s="17"/>
      <c r="D542" s="17"/>
      <c r="E542" s="17"/>
      <c r="F542" s="58"/>
      <c r="G542" s="17"/>
      <c r="H542" s="17"/>
      <c r="I542" s="17"/>
    </row>
    <row r="543" spans="1:10">
      <c r="A543" s="3" t="s">
        <v>195</v>
      </c>
      <c r="B543" s="3" t="s">
        <v>279</v>
      </c>
      <c r="C543" s="3" t="s">
        <v>284</v>
      </c>
      <c r="D543" s="3" t="s">
        <v>195</v>
      </c>
      <c r="E543" s="3" t="s">
        <v>279</v>
      </c>
      <c r="F543" s="59" t="str">
        <f>IF($J543&lt;&gt;"",$J543,$G543)</f>
        <v>뉴 스포티지</v>
      </c>
      <c r="G543" s="3" t="s">
        <v>284</v>
      </c>
      <c r="H543" s="17"/>
      <c r="I543" s="8" t="s">
        <v>789</v>
      </c>
    </row>
    <row r="544" spans="1:10">
      <c r="A544" s="17"/>
      <c r="B544" s="17"/>
      <c r="C544" s="17"/>
      <c r="D544" s="17"/>
      <c r="E544" s="17"/>
      <c r="F544" s="58"/>
      <c r="G544" s="17"/>
      <c r="H544" s="17"/>
      <c r="I544" s="17"/>
    </row>
    <row r="545" spans="1:9">
      <c r="A545" s="3" t="s">
        <v>195</v>
      </c>
      <c r="B545" s="3" t="s">
        <v>279</v>
      </c>
      <c r="C545" s="3" t="s">
        <v>279</v>
      </c>
      <c r="D545" s="3" t="s">
        <v>195</v>
      </c>
      <c r="E545" s="3" t="s">
        <v>279</v>
      </c>
      <c r="F545" s="59" t="str">
        <f>IF($J545&lt;&gt;"",$J545,$G545)</f>
        <v>스포티지</v>
      </c>
      <c r="G545" s="3" t="s">
        <v>279</v>
      </c>
      <c r="H545" s="17"/>
      <c r="I545" s="8" t="s">
        <v>789</v>
      </c>
    </row>
    <row r="546" spans="1:9">
      <c r="A546" s="17"/>
      <c r="B546" s="17"/>
      <c r="C546" s="17"/>
      <c r="D546" s="17"/>
      <c r="E546" s="17"/>
      <c r="F546" s="58"/>
      <c r="G546" s="17"/>
      <c r="H546" s="17"/>
      <c r="I546" s="17"/>
    </row>
    <row r="547" spans="1:9">
      <c r="A547" s="3" t="s">
        <v>195</v>
      </c>
      <c r="B547" s="3" t="s">
        <v>290</v>
      </c>
      <c r="C547" s="3" t="s">
        <v>904</v>
      </c>
      <c r="D547" s="3" t="s">
        <v>195</v>
      </c>
      <c r="E547" s="3" t="s">
        <v>290</v>
      </c>
      <c r="F547" s="59" t="str">
        <f>IF($J547&lt;&gt;"",$J547,$G547)</f>
        <v>뉴쎄라토</v>
      </c>
      <c r="G547" s="3" t="s">
        <v>291</v>
      </c>
      <c r="H547" s="17"/>
      <c r="I547" s="8" t="s">
        <v>789</v>
      </c>
    </row>
    <row r="548" spans="1:9">
      <c r="A548" s="17"/>
      <c r="B548" s="17"/>
      <c r="C548" s="17"/>
      <c r="D548" s="17"/>
      <c r="E548" s="17"/>
      <c r="F548" s="58"/>
      <c r="G548" s="17"/>
      <c r="H548" s="17"/>
      <c r="I548" s="17"/>
    </row>
    <row r="549" spans="1:9">
      <c r="A549" s="3" t="s">
        <v>195</v>
      </c>
      <c r="B549" s="3" t="s">
        <v>290</v>
      </c>
      <c r="C549" s="3" t="s">
        <v>290</v>
      </c>
      <c r="D549" s="3" t="s">
        <v>195</v>
      </c>
      <c r="E549" s="3" t="s">
        <v>290</v>
      </c>
      <c r="F549" s="59" t="str">
        <f>IF($J549&lt;&gt;"",$J549,$G549)</f>
        <v>쎄라토</v>
      </c>
      <c r="G549" s="3" t="s">
        <v>290</v>
      </c>
      <c r="H549" s="17"/>
      <c r="I549" s="8" t="s">
        <v>789</v>
      </c>
    </row>
    <row r="550" spans="1:9">
      <c r="A550" s="17"/>
      <c r="B550" s="17"/>
      <c r="C550" s="17"/>
      <c r="D550" s="17"/>
      <c r="E550" s="17"/>
      <c r="F550" s="58"/>
      <c r="G550" s="17"/>
      <c r="H550" s="17"/>
      <c r="I550" s="17"/>
    </row>
    <row r="551" spans="1:9">
      <c r="A551" s="3" t="s">
        <v>195</v>
      </c>
      <c r="B551" s="3" t="s">
        <v>292</v>
      </c>
      <c r="C551" s="3" t="s">
        <v>297</v>
      </c>
      <c r="D551" s="3" t="s">
        <v>195</v>
      </c>
      <c r="E551" s="3" t="s">
        <v>292</v>
      </c>
      <c r="F551" s="59" t="str">
        <f>IF($J551&lt;&gt;"",$J551,$G551)</f>
        <v>쏘렌토 4세대</v>
      </c>
      <c r="G551" s="3" t="s">
        <v>297</v>
      </c>
      <c r="H551" s="17"/>
      <c r="I551" s="8" t="s">
        <v>789</v>
      </c>
    </row>
    <row r="552" spans="1:9">
      <c r="A552" s="17"/>
      <c r="B552" s="17"/>
      <c r="C552" s="17"/>
      <c r="D552" s="17"/>
      <c r="E552" s="17"/>
      <c r="F552" s="58"/>
      <c r="G552" s="17"/>
      <c r="H552" s="17"/>
      <c r="I552" s="17"/>
    </row>
    <row r="553" spans="1:9">
      <c r="A553" s="3" t="s">
        <v>195</v>
      </c>
      <c r="B553" s="3" t="s">
        <v>292</v>
      </c>
      <c r="C553" s="3" t="s">
        <v>298</v>
      </c>
      <c r="D553" s="3" t="s">
        <v>195</v>
      </c>
      <c r="E553" s="3" t="s">
        <v>292</v>
      </c>
      <c r="F553" s="59" t="str">
        <f>IF($J553&lt;&gt;"",$J553,$G553)</f>
        <v>쏘렌토 4세대 하이브리드</v>
      </c>
      <c r="G553" s="3" t="s">
        <v>298</v>
      </c>
      <c r="H553" s="17"/>
      <c r="I553" s="8" t="s">
        <v>789</v>
      </c>
    </row>
    <row r="554" spans="1:9">
      <c r="A554" s="17"/>
      <c r="B554" s="17"/>
      <c r="C554" s="17"/>
      <c r="D554" s="17"/>
      <c r="E554" s="17"/>
      <c r="F554" s="58"/>
      <c r="G554" s="17"/>
      <c r="H554" s="17"/>
      <c r="I554" s="17"/>
    </row>
    <row r="555" spans="1:9">
      <c r="A555" s="3" t="s">
        <v>195</v>
      </c>
      <c r="B555" s="3" t="s">
        <v>292</v>
      </c>
      <c r="C555" s="3" t="s">
        <v>293</v>
      </c>
      <c r="D555" s="3" t="s">
        <v>195</v>
      </c>
      <c r="E555" s="3" t="s">
        <v>292</v>
      </c>
      <c r="F555" s="59" t="str">
        <f>IF($J555&lt;&gt;"",$J555,$G555)</f>
        <v>더 뉴 쏘렌토</v>
      </c>
      <c r="G555" s="3" t="s">
        <v>293</v>
      </c>
      <c r="H555" s="17"/>
      <c r="I555" s="8" t="s">
        <v>789</v>
      </c>
    </row>
    <row r="556" spans="1:9">
      <c r="A556" s="17"/>
      <c r="B556" s="17"/>
      <c r="C556" s="17"/>
      <c r="D556" s="17"/>
      <c r="E556" s="17"/>
      <c r="F556" s="58"/>
      <c r="G556" s="17"/>
      <c r="H556" s="17"/>
      <c r="I556" s="17"/>
    </row>
    <row r="557" spans="1:9">
      <c r="A557" s="3" t="s">
        <v>195</v>
      </c>
      <c r="B557" s="3" t="s">
        <v>292</v>
      </c>
      <c r="C557" s="3" t="s">
        <v>294</v>
      </c>
      <c r="D557" s="3" t="s">
        <v>195</v>
      </c>
      <c r="E557" s="3" t="s">
        <v>292</v>
      </c>
      <c r="F557" s="59" t="str">
        <f>IF($J557&lt;&gt;"",$J557,$G557)</f>
        <v>올 뉴 쏘렌토</v>
      </c>
      <c r="G557" s="3" t="s">
        <v>294</v>
      </c>
      <c r="H557" s="17"/>
      <c r="I557" s="8" t="s">
        <v>789</v>
      </c>
    </row>
    <row r="558" spans="1:9">
      <c r="A558" s="17"/>
      <c r="B558" s="17"/>
      <c r="C558" s="17"/>
      <c r="D558" s="17"/>
      <c r="E558" s="17"/>
      <c r="F558" s="58"/>
      <c r="G558" s="17"/>
      <c r="H558" s="17"/>
      <c r="I558" s="17"/>
    </row>
    <row r="559" spans="1:9">
      <c r="A559" s="3" t="s">
        <v>195</v>
      </c>
      <c r="B559" s="3" t="s">
        <v>292</v>
      </c>
      <c r="C559" s="3" t="s">
        <v>905</v>
      </c>
      <c r="D559" s="3" t="s">
        <v>195</v>
      </c>
      <c r="E559" s="3" t="s">
        <v>292</v>
      </c>
      <c r="F559" s="59" t="str">
        <f>IF($J559&lt;&gt;"",$J559,$G559)</f>
        <v>뉴 쏘렌토 R</v>
      </c>
      <c r="G559" s="3" t="s">
        <v>296</v>
      </c>
      <c r="H559" s="17"/>
      <c r="I559" s="8" t="s">
        <v>789</v>
      </c>
    </row>
    <row r="560" spans="1:9">
      <c r="A560" s="17"/>
      <c r="B560" s="17"/>
      <c r="C560" s="17"/>
      <c r="D560" s="17"/>
      <c r="E560" s="17"/>
      <c r="F560" s="58"/>
      <c r="G560" s="17"/>
      <c r="H560" s="17"/>
      <c r="I560" s="17"/>
    </row>
    <row r="561" spans="1:9">
      <c r="A561" s="3" t="s">
        <v>195</v>
      </c>
      <c r="B561" s="3" t="s">
        <v>292</v>
      </c>
      <c r="C561" s="3" t="s">
        <v>625</v>
      </c>
      <c r="D561" s="3" t="s">
        <v>195</v>
      </c>
      <c r="E561" s="3" t="s">
        <v>292</v>
      </c>
      <c r="F561" s="59" t="str">
        <f>IF($J561&lt;&gt;"",$J561,$G561)</f>
        <v>쏘렌토 R</v>
      </c>
      <c r="G561" s="3" t="s">
        <v>295</v>
      </c>
      <c r="H561" s="17"/>
      <c r="I561" s="8" t="s">
        <v>789</v>
      </c>
    </row>
    <row r="562" spans="1:9">
      <c r="A562" s="17"/>
      <c r="B562" s="17"/>
      <c r="C562" s="17"/>
      <c r="D562" s="17"/>
      <c r="E562" s="17"/>
      <c r="F562" s="58"/>
      <c r="G562" s="17"/>
      <c r="H562" s="17"/>
      <c r="I562" s="17"/>
    </row>
    <row r="563" spans="1:9">
      <c r="A563" s="3" t="s">
        <v>195</v>
      </c>
      <c r="B563" s="3" t="s">
        <v>292</v>
      </c>
      <c r="C563" s="3" t="s">
        <v>906</v>
      </c>
      <c r="D563" s="3" t="s">
        <v>195</v>
      </c>
      <c r="E563" s="3" t="s">
        <v>292</v>
      </c>
      <c r="F563" s="59" t="str">
        <f>IF($J563&lt;&gt;"",$J563,$G563)</f>
        <v>뉴쏘렌토</v>
      </c>
      <c r="G563" s="3" t="s">
        <v>299</v>
      </c>
      <c r="H563" s="17"/>
      <c r="I563" s="8" t="s">
        <v>789</v>
      </c>
    </row>
    <row r="564" spans="1:9">
      <c r="A564" s="17"/>
      <c r="B564" s="17"/>
      <c r="C564" s="17"/>
      <c r="D564" s="17"/>
      <c r="E564" s="17"/>
      <c r="F564" s="58"/>
      <c r="G564" s="17"/>
      <c r="H564" s="17"/>
      <c r="I564" s="17"/>
    </row>
    <row r="565" spans="1:9">
      <c r="A565" s="3" t="s">
        <v>195</v>
      </c>
      <c r="B565" s="3" t="s">
        <v>292</v>
      </c>
      <c r="C565" s="3" t="s">
        <v>292</v>
      </c>
      <c r="D565" s="3" t="s">
        <v>195</v>
      </c>
      <c r="E565" s="3" t="s">
        <v>292</v>
      </c>
      <c r="F565" s="59" t="str">
        <f>IF($J565&lt;&gt;"",$J565,$G565)</f>
        <v>쏘렌토</v>
      </c>
      <c r="G565" s="3" t="s">
        <v>292</v>
      </c>
      <c r="H565" s="17"/>
      <c r="I565" s="8" t="s">
        <v>789</v>
      </c>
    </row>
    <row r="566" spans="1:9">
      <c r="A566" s="17"/>
      <c r="B566" s="17"/>
      <c r="C566" s="17"/>
      <c r="D566" s="17"/>
      <c r="E566" s="17"/>
      <c r="F566" s="58"/>
      <c r="G566" s="17"/>
      <c r="H566" s="17"/>
      <c r="I566" s="17"/>
    </row>
    <row r="567" spans="1:9">
      <c r="A567" s="3" t="s">
        <v>195</v>
      </c>
      <c r="B567" s="3" t="s">
        <v>300</v>
      </c>
      <c r="C567" s="3" t="s">
        <v>303</v>
      </c>
      <c r="D567" s="3" t="s">
        <v>195</v>
      </c>
      <c r="E567" s="3" t="s">
        <v>300</v>
      </c>
      <c r="F567" s="59" t="str">
        <f>IF($J567&lt;&gt;"",$J567,$G567)</f>
        <v>쏘울 부스터</v>
      </c>
      <c r="G567" s="3" t="s">
        <v>303</v>
      </c>
      <c r="H567" s="17"/>
      <c r="I567" s="8" t="s">
        <v>789</v>
      </c>
    </row>
    <row r="568" spans="1:9">
      <c r="A568" s="17"/>
      <c r="B568" s="17"/>
      <c r="C568" s="17"/>
      <c r="D568" s="17"/>
      <c r="E568" s="17"/>
      <c r="F568" s="58"/>
      <c r="G568" s="17"/>
      <c r="H568" s="17"/>
      <c r="I568" s="17"/>
    </row>
    <row r="569" spans="1:9">
      <c r="A569" s="3" t="s">
        <v>195</v>
      </c>
      <c r="B569" s="3" t="s">
        <v>300</v>
      </c>
      <c r="C569" s="3" t="s">
        <v>305</v>
      </c>
      <c r="D569" s="3" t="s">
        <v>195</v>
      </c>
      <c r="E569" s="3" t="s">
        <v>300</v>
      </c>
      <c r="F569" s="59" t="str">
        <f>IF($J569&lt;&gt;"",$J569,$G569)</f>
        <v>쏘울 부스터 EV</v>
      </c>
      <c r="G569" s="3" t="s">
        <v>305</v>
      </c>
      <c r="H569" s="17"/>
      <c r="I569" s="8" t="s">
        <v>789</v>
      </c>
    </row>
    <row r="570" spans="1:9">
      <c r="A570" s="17"/>
      <c r="B570" s="17"/>
      <c r="C570" s="17"/>
      <c r="D570" s="17"/>
      <c r="E570" s="17"/>
      <c r="F570" s="58"/>
      <c r="G570" s="17"/>
      <c r="H570" s="17"/>
      <c r="I570" s="17"/>
    </row>
    <row r="571" spans="1:9">
      <c r="A571" s="3" t="s">
        <v>195</v>
      </c>
      <c r="B571" s="3" t="s">
        <v>300</v>
      </c>
      <c r="C571" s="3" t="s">
        <v>304</v>
      </c>
      <c r="D571" s="3" t="s">
        <v>195</v>
      </c>
      <c r="E571" s="3" t="s">
        <v>300</v>
      </c>
      <c r="F571" s="59" t="str">
        <f>IF($J571&lt;&gt;"",$J571,$G571)</f>
        <v>더 뉴 쏘울</v>
      </c>
      <c r="G571" s="3" t="s">
        <v>304</v>
      </c>
      <c r="H571" s="17"/>
      <c r="I571" s="8" t="s">
        <v>789</v>
      </c>
    </row>
    <row r="572" spans="1:9">
      <c r="A572" s="17"/>
      <c r="B572" s="17"/>
      <c r="C572" s="17"/>
      <c r="D572" s="17"/>
      <c r="E572" s="17"/>
      <c r="F572" s="58"/>
      <c r="G572" s="17"/>
      <c r="H572" s="17"/>
      <c r="I572" s="17"/>
    </row>
    <row r="573" spans="1:9">
      <c r="A573" s="3" t="s">
        <v>195</v>
      </c>
      <c r="B573" s="3" t="s">
        <v>300</v>
      </c>
      <c r="C573" s="3" t="s">
        <v>302</v>
      </c>
      <c r="D573" s="3" t="s">
        <v>195</v>
      </c>
      <c r="E573" s="3" t="s">
        <v>300</v>
      </c>
      <c r="F573" s="59" t="str">
        <f>IF($J573&lt;&gt;"",$J573,$G573)</f>
        <v>올 뉴 쏘울</v>
      </c>
      <c r="G573" s="3" t="s">
        <v>302</v>
      </c>
      <c r="H573" s="17"/>
      <c r="I573" s="8" t="s">
        <v>789</v>
      </c>
    </row>
    <row r="574" spans="1:9">
      <c r="A574" s="17"/>
      <c r="B574" s="17"/>
      <c r="C574" s="17"/>
      <c r="D574" s="17"/>
      <c r="E574" s="17"/>
      <c r="F574" s="58"/>
      <c r="G574" s="17"/>
      <c r="H574" s="17"/>
      <c r="I574" s="17"/>
    </row>
    <row r="575" spans="1:9">
      <c r="A575" s="3" t="s">
        <v>195</v>
      </c>
      <c r="B575" s="3" t="s">
        <v>300</v>
      </c>
      <c r="C575" s="3" t="s">
        <v>300</v>
      </c>
      <c r="D575" s="3" t="s">
        <v>195</v>
      </c>
      <c r="E575" s="3" t="s">
        <v>300</v>
      </c>
      <c r="F575" s="59" t="str">
        <f>IF($J575&lt;&gt;"",$J575,$G575)</f>
        <v>쏘울</v>
      </c>
      <c r="G575" s="3" t="s">
        <v>300</v>
      </c>
      <c r="H575" s="17"/>
      <c r="I575" s="8" t="s">
        <v>789</v>
      </c>
    </row>
    <row r="576" spans="1:9">
      <c r="A576" s="17"/>
      <c r="B576" s="17"/>
      <c r="C576" s="17"/>
      <c r="D576" s="17"/>
      <c r="E576" s="17"/>
      <c r="F576" s="58"/>
      <c r="G576" s="17"/>
      <c r="H576" s="17"/>
      <c r="I576" s="17"/>
    </row>
    <row r="577" spans="1:10">
      <c r="A577" s="3" t="s">
        <v>195</v>
      </c>
      <c r="B577" s="3" t="s">
        <v>300</v>
      </c>
      <c r="C577" s="3" t="s">
        <v>301</v>
      </c>
      <c r="D577" s="3" t="s">
        <v>195</v>
      </c>
      <c r="E577" s="3" t="s">
        <v>300</v>
      </c>
      <c r="F577" s="59" t="str">
        <f>IF($J577&lt;&gt;"",$J577,$G577)</f>
        <v>쏘울 EV</v>
      </c>
      <c r="G577" s="3" t="s">
        <v>301</v>
      </c>
      <c r="H577" s="17"/>
      <c r="I577" s="8" t="s">
        <v>789</v>
      </c>
    </row>
    <row r="578" spans="1:10">
      <c r="A578" s="17"/>
      <c r="B578" s="17"/>
      <c r="C578" s="17"/>
      <c r="D578" s="17"/>
      <c r="E578" s="17"/>
      <c r="F578" s="58"/>
      <c r="G578" s="17"/>
      <c r="H578" s="17"/>
      <c r="I578" s="17"/>
    </row>
    <row r="579" spans="1:10">
      <c r="A579" s="3" t="s">
        <v>195</v>
      </c>
      <c r="B579" s="3" t="s">
        <v>306</v>
      </c>
      <c r="C579" s="3" t="s">
        <v>307</v>
      </c>
      <c r="D579" s="3" t="s">
        <v>195</v>
      </c>
      <c r="E579" s="3" t="s">
        <v>306</v>
      </c>
      <c r="F579" s="59" t="str">
        <f>IF($J579&lt;&gt;"",$J579,$G579)</f>
        <v>아벨라 델타</v>
      </c>
      <c r="G579" s="3" t="s">
        <v>306</v>
      </c>
      <c r="H579" s="17"/>
      <c r="I579" s="22" t="s">
        <v>790</v>
      </c>
      <c r="J579" s="1" t="s">
        <v>307</v>
      </c>
    </row>
    <row r="580" spans="1:10">
      <c r="A580" s="17"/>
      <c r="B580" s="17"/>
      <c r="C580" s="17"/>
      <c r="D580" s="17"/>
      <c r="E580" s="17"/>
      <c r="F580" s="58"/>
      <c r="G580" s="17"/>
      <c r="H580" s="17"/>
      <c r="I580" s="17"/>
    </row>
    <row r="581" spans="1:10">
      <c r="A581" s="3" t="s">
        <v>195</v>
      </c>
      <c r="B581" s="3" t="s">
        <v>306</v>
      </c>
      <c r="C581" s="3" t="s">
        <v>306</v>
      </c>
      <c r="D581" s="3" t="s">
        <v>195</v>
      </c>
      <c r="E581" s="3" t="s">
        <v>306</v>
      </c>
      <c r="F581" s="59" t="str">
        <f>IF($J581&lt;&gt;"",$J581,$G581)</f>
        <v>아벨라</v>
      </c>
      <c r="G581" s="3" t="s">
        <v>306</v>
      </c>
      <c r="H581" s="17"/>
      <c r="I581" s="8" t="s">
        <v>789</v>
      </c>
    </row>
    <row r="582" spans="1:10">
      <c r="A582" s="17"/>
      <c r="B582" s="17"/>
      <c r="C582" s="17"/>
      <c r="D582" s="17"/>
      <c r="E582" s="17"/>
      <c r="F582" s="58"/>
      <c r="G582" s="17"/>
      <c r="H582" s="17"/>
      <c r="I582" s="17"/>
    </row>
    <row r="583" spans="1:10">
      <c r="A583" s="3" t="s">
        <v>195</v>
      </c>
      <c r="B583" s="3" t="s">
        <v>309</v>
      </c>
      <c r="C583" s="3" t="s">
        <v>309</v>
      </c>
      <c r="D583" s="3" t="s">
        <v>195</v>
      </c>
      <c r="E583" s="3" t="s">
        <v>309</v>
      </c>
      <c r="F583" s="59" t="str">
        <f>IF($J583&lt;&gt;"",$J583,$G583)</f>
        <v>엔터프라이즈</v>
      </c>
      <c r="G583" s="3" t="s">
        <v>309</v>
      </c>
      <c r="H583" s="17"/>
      <c r="I583" s="8" t="s">
        <v>789</v>
      </c>
    </row>
    <row r="584" spans="1:10">
      <c r="A584" s="17"/>
      <c r="B584" s="17"/>
      <c r="C584" s="17"/>
      <c r="D584" s="17"/>
      <c r="E584" s="17"/>
      <c r="F584" s="58"/>
      <c r="G584" s="17"/>
      <c r="H584" s="17"/>
      <c r="I584" s="17"/>
    </row>
    <row r="585" spans="1:10">
      <c r="A585" s="3" t="s">
        <v>195</v>
      </c>
      <c r="B585" s="3" t="s">
        <v>310</v>
      </c>
      <c r="C585" s="3" t="s">
        <v>310</v>
      </c>
      <c r="D585" s="3" t="s">
        <v>195</v>
      </c>
      <c r="E585" s="3" t="s">
        <v>310</v>
      </c>
      <c r="F585" s="59" t="str">
        <f>IF($J585&lt;&gt;"",$J585,$G585)</f>
        <v>엘란</v>
      </c>
      <c r="G585" s="3" t="s">
        <v>310</v>
      </c>
      <c r="H585" s="17"/>
      <c r="I585" s="8" t="s">
        <v>789</v>
      </c>
    </row>
    <row r="586" spans="1:10">
      <c r="A586" s="17"/>
      <c r="B586" s="17"/>
      <c r="C586" s="17"/>
      <c r="D586" s="17"/>
      <c r="E586" s="17"/>
      <c r="F586" s="58"/>
      <c r="G586" s="17"/>
      <c r="H586" s="17"/>
      <c r="I586" s="17"/>
    </row>
    <row r="587" spans="1:10">
      <c r="A587" s="3" t="s">
        <v>195</v>
      </c>
      <c r="B587" s="3" t="s">
        <v>311</v>
      </c>
      <c r="C587" s="3" t="s">
        <v>313</v>
      </c>
      <c r="D587" s="3" t="s">
        <v>195</v>
      </c>
      <c r="E587" s="3" t="s">
        <v>311</v>
      </c>
      <c r="F587" s="59" t="str">
        <f>IF($J587&lt;&gt;"",$J587,$G587)</f>
        <v>오피러스 프리미엄</v>
      </c>
      <c r="G587" s="3" t="s">
        <v>313</v>
      </c>
      <c r="H587" s="17"/>
      <c r="I587" s="8" t="s">
        <v>789</v>
      </c>
    </row>
    <row r="588" spans="1:10">
      <c r="A588" s="17"/>
      <c r="B588" s="17"/>
      <c r="C588" s="17"/>
      <c r="D588" s="17"/>
      <c r="E588" s="17"/>
      <c r="F588" s="58"/>
      <c r="G588" s="17"/>
      <c r="H588" s="17"/>
      <c r="I588" s="17"/>
    </row>
    <row r="589" spans="1:10">
      <c r="A589" s="3" t="s">
        <v>195</v>
      </c>
      <c r="B589" s="3" t="s">
        <v>311</v>
      </c>
      <c r="C589" s="3" t="s">
        <v>907</v>
      </c>
      <c r="D589" s="3" t="s">
        <v>195</v>
      </c>
      <c r="E589" s="3" t="s">
        <v>311</v>
      </c>
      <c r="F589" s="59" t="str">
        <f>IF($J589&lt;&gt;"",$J589,$G589)</f>
        <v>뉴오피러스</v>
      </c>
      <c r="G589" s="3" t="s">
        <v>312</v>
      </c>
      <c r="H589" s="17"/>
      <c r="I589" s="8" t="s">
        <v>789</v>
      </c>
    </row>
    <row r="590" spans="1:10">
      <c r="A590" s="17"/>
      <c r="B590" s="17"/>
      <c r="C590" s="17"/>
      <c r="D590" s="17"/>
      <c r="E590" s="17"/>
      <c r="F590" s="58"/>
      <c r="G590" s="17"/>
      <c r="H590" s="17"/>
      <c r="I590" s="17"/>
    </row>
    <row r="591" spans="1:10">
      <c r="A591" s="3" t="s">
        <v>195</v>
      </c>
      <c r="B591" s="3" t="s">
        <v>311</v>
      </c>
      <c r="C591" s="3" t="s">
        <v>311</v>
      </c>
      <c r="D591" s="3" t="s">
        <v>195</v>
      </c>
      <c r="E591" s="3" t="s">
        <v>311</v>
      </c>
      <c r="F591" s="59" t="str">
        <f>IF($J591&lt;&gt;"",$J591,$G591)</f>
        <v>오피러스</v>
      </c>
      <c r="G591" s="3" t="s">
        <v>311</v>
      </c>
      <c r="H591" s="17"/>
      <c r="I591" s="8" t="s">
        <v>789</v>
      </c>
    </row>
    <row r="592" spans="1:10">
      <c r="A592" s="17"/>
      <c r="B592" s="17"/>
      <c r="C592" s="17"/>
      <c r="D592" s="17"/>
      <c r="E592" s="17"/>
      <c r="F592" s="58"/>
      <c r="G592" s="17"/>
      <c r="H592" s="17"/>
      <c r="I592" s="17"/>
    </row>
    <row r="593" spans="1:10">
      <c r="A593" s="3" t="s">
        <v>195</v>
      </c>
      <c r="B593" s="3" t="s">
        <v>314</v>
      </c>
      <c r="C593" s="3" t="s">
        <v>314</v>
      </c>
      <c r="D593" s="3" t="s">
        <v>195</v>
      </c>
      <c r="E593" s="3" t="s">
        <v>314</v>
      </c>
      <c r="F593" s="59" t="str">
        <f>IF($J593&lt;&gt;"",$J593,$G593)</f>
        <v>옵티마</v>
      </c>
      <c r="G593" s="3" t="s">
        <v>314</v>
      </c>
      <c r="H593" s="17"/>
      <c r="I593" s="8" t="s">
        <v>789</v>
      </c>
    </row>
    <row r="594" spans="1:10">
      <c r="A594" s="17"/>
      <c r="B594" s="17"/>
      <c r="C594" s="17"/>
      <c r="D594" s="17"/>
      <c r="E594" s="17"/>
      <c r="F594" s="58"/>
      <c r="G594" s="17"/>
      <c r="H594" s="17"/>
      <c r="I594" s="17"/>
    </row>
    <row r="595" spans="1:10">
      <c r="A595" s="3" t="s">
        <v>195</v>
      </c>
      <c r="B595" s="3" t="s">
        <v>314</v>
      </c>
      <c r="C595" s="3" t="s">
        <v>315</v>
      </c>
      <c r="D595" s="3" t="s">
        <v>195</v>
      </c>
      <c r="E595" s="3" t="s">
        <v>314</v>
      </c>
      <c r="F595" s="59" t="str">
        <f>IF($J595&lt;&gt;"",$J595,$G595)</f>
        <v>옵티마 리갈</v>
      </c>
      <c r="G595" s="3" t="s">
        <v>314</v>
      </c>
      <c r="H595" s="17"/>
      <c r="I595" s="22" t="s">
        <v>790</v>
      </c>
      <c r="J595" s="2" t="s">
        <v>315</v>
      </c>
    </row>
    <row r="596" spans="1:10">
      <c r="A596" s="17"/>
      <c r="B596" s="17"/>
      <c r="C596" s="17"/>
      <c r="D596" s="17"/>
      <c r="E596" s="17"/>
      <c r="F596" s="58"/>
      <c r="G596" s="17"/>
      <c r="H596" s="17"/>
      <c r="I596" s="17"/>
    </row>
    <row r="597" spans="1:10">
      <c r="A597" s="3" t="s">
        <v>195</v>
      </c>
      <c r="B597" s="3" t="s">
        <v>316</v>
      </c>
      <c r="C597" s="3" t="s">
        <v>320</v>
      </c>
      <c r="D597" s="3" t="s">
        <v>195</v>
      </c>
      <c r="E597" s="3" t="s">
        <v>316</v>
      </c>
      <c r="F597" s="59" t="str">
        <f>IF($J597&lt;&gt;"",$J597,$G597)</f>
        <v>카니발 4세대</v>
      </c>
      <c r="G597" s="3" t="s">
        <v>320</v>
      </c>
      <c r="H597" s="17"/>
      <c r="I597" s="8" t="s">
        <v>789</v>
      </c>
    </row>
    <row r="598" spans="1:10">
      <c r="A598" s="17"/>
      <c r="B598" s="17"/>
      <c r="C598" s="17"/>
      <c r="D598" s="17"/>
      <c r="E598" s="17"/>
      <c r="F598" s="58"/>
      <c r="G598" s="17"/>
      <c r="H598" s="17"/>
      <c r="I598" s="17"/>
    </row>
    <row r="599" spans="1:10">
      <c r="A599" s="3" t="s">
        <v>195</v>
      </c>
      <c r="B599" s="3" t="s">
        <v>316</v>
      </c>
      <c r="C599" s="3" t="s">
        <v>318</v>
      </c>
      <c r="D599" s="3" t="s">
        <v>195</v>
      </c>
      <c r="E599" s="3" t="s">
        <v>316</v>
      </c>
      <c r="F599" s="59" t="str">
        <f>IF($J599&lt;&gt;"",$J599,$G599)</f>
        <v>더 뉴 카니발</v>
      </c>
      <c r="G599" s="3" t="s">
        <v>318</v>
      </c>
      <c r="H599" s="17"/>
      <c r="I599" s="8" t="s">
        <v>789</v>
      </c>
    </row>
    <row r="600" spans="1:10">
      <c r="A600" s="17"/>
      <c r="B600" s="17"/>
      <c r="C600" s="17"/>
      <c r="D600" s="17"/>
      <c r="E600" s="17"/>
      <c r="F600" s="58"/>
      <c r="G600" s="17"/>
      <c r="H600" s="17"/>
      <c r="I600" s="17"/>
    </row>
    <row r="601" spans="1:10">
      <c r="A601" s="3" t="s">
        <v>195</v>
      </c>
      <c r="B601" s="3" t="s">
        <v>316</v>
      </c>
      <c r="C601" s="3" t="s">
        <v>317</v>
      </c>
      <c r="D601" s="3" t="s">
        <v>195</v>
      </c>
      <c r="E601" s="3" t="s">
        <v>316</v>
      </c>
      <c r="F601" s="59" t="str">
        <f>IF($J601&lt;&gt;"",$J601,$G601)</f>
        <v>올 뉴 카니발</v>
      </c>
      <c r="G601" s="3" t="s">
        <v>317</v>
      </c>
      <c r="H601" s="17"/>
      <c r="I601" s="8" t="s">
        <v>789</v>
      </c>
    </row>
    <row r="602" spans="1:10">
      <c r="A602" s="17"/>
      <c r="B602" s="17"/>
      <c r="C602" s="17"/>
      <c r="D602" s="17"/>
      <c r="E602" s="17"/>
      <c r="F602" s="58"/>
      <c r="G602" s="17"/>
      <c r="H602" s="17"/>
      <c r="I602" s="17"/>
    </row>
    <row r="603" spans="1:10">
      <c r="A603" s="3" t="s">
        <v>195</v>
      </c>
      <c r="B603" s="3" t="s">
        <v>316</v>
      </c>
      <c r="C603" s="3" t="s">
        <v>908</v>
      </c>
      <c r="D603" s="3" t="s">
        <v>195</v>
      </c>
      <c r="E603" s="3" t="s">
        <v>316</v>
      </c>
      <c r="F603" s="59" t="str">
        <f>IF($J603&lt;&gt;"",$J603,$G603)</f>
        <v>뉴카니발</v>
      </c>
      <c r="G603" s="3" t="s">
        <v>322</v>
      </c>
      <c r="H603" s="17"/>
      <c r="I603" s="8" t="s">
        <v>789</v>
      </c>
    </row>
    <row r="604" spans="1:10">
      <c r="A604" s="17"/>
      <c r="B604" s="17"/>
      <c r="C604" s="17"/>
      <c r="D604" s="17"/>
      <c r="E604" s="17"/>
      <c r="F604" s="58"/>
      <c r="G604" s="17"/>
      <c r="H604" s="17"/>
      <c r="I604" s="17"/>
    </row>
    <row r="605" spans="1:10">
      <c r="A605" s="3" t="s">
        <v>195</v>
      </c>
      <c r="B605" s="3" t="s">
        <v>316</v>
      </c>
      <c r="C605" s="3" t="s">
        <v>622</v>
      </c>
      <c r="D605" s="3" t="s">
        <v>195</v>
      </c>
      <c r="E605" s="3" t="s">
        <v>316</v>
      </c>
      <c r="F605" s="59" t="str">
        <f>IF($J605&lt;&gt;"",$J605,$G605)</f>
        <v>그랜드 카니발</v>
      </c>
      <c r="G605" s="3" t="s">
        <v>321</v>
      </c>
      <c r="H605" s="17"/>
      <c r="I605" s="8" t="s">
        <v>789</v>
      </c>
    </row>
    <row r="606" spans="1:10">
      <c r="A606" s="17"/>
      <c r="B606" s="17"/>
      <c r="C606" s="17"/>
      <c r="D606" s="17"/>
      <c r="E606" s="17"/>
      <c r="F606" s="58"/>
      <c r="G606" s="17"/>
      <c r="H606" s="17"/>
      <c r="I606" s="17"/>
    </row>
    <row r="607" spans="1:10">
      <c r="A607" s="3" t="s">
        <v>195</v>
      </c>
      <c r="B607" s="3" t="s">
        <v>316</v>
      </c>
      <c r="C607" s="3" t="s">
        <v>323</v>
      </c>
      <c r="D607" s="3" t="s">
        <v>195</v>
      </c>
      <c r="E607" s="3" t="s">
        <v>316</v>
      </c>
      <c r="F607" s="59" t="str">
        <f>IF($J607&lt;&gt;"",$J607,$G607)</f>
        <v>카니발2</v>
      </c>
      <c r="G607" s="3" t="s">
        <v>316</v>
      </c>
      <c r="H607" s="17"/>
      <c r="I607" s="22" t="s">
        <v>790</v>
      </c>
      <c r="J607" s="1" t="s">
        <v>323</v>
      </c>
    </row>
    <row r="608" spans="1:10">
      <c r="A608" s="17"/>
      <c r="B608" s="17"/>
      <c r="C608" s="17"/>
      <c r="D608" s="17"/>
      <c r="E608" s="17"/>
      <c r="F608" s="58"/>
      <c r="G608" s="17"/>
      <c r="H608" s="17"/>
      <c r="I608" s="17"/>
    </row>
    <row r="609" spans="1:10">
      <c r="A609" s="3" t="s">
        <v>195</v>
      </c>
      <c r="B609" s="3" t="s">
        <v>316</v>
      </c>
      <c r="C609" s="3" t="s">
        <v>316</v>
      </c>
      <c r="D609" s="3" t="s">
        <v>195</v>
      </c>
      <c r="E609" s="3" t="s">
        <v>316</v>
      </c>
      <c r="F609" s="59" t="str">
        <f>IF($J609&lt;&gt;"",$J609,$G609)</f>
        <v>카니발</v>
      </c>
      <c r="G609" s="3" t="s">
        <v>316</v>
      </c>
      <c r="H609" s="17"/>
      <c r="I609" s="8" t="s">
        <v>789</v>
      </c>
    </row>
    <row r="610" spans="1:10">
      <c r="A610" s="17"/>
      <c r="B610" s="17"/>
      <c r="C610" s="17"/>
      <c r="D610" s="17"/>
      <c r="E610" s="17"/>
      <c r="F610" s="58"/>
      <c r="G610" s="17"/>
      <c r="H610" s="17"/>
      <c r="I610" s="17"/>
    </row>
    <row r="611" spans="1:10">
      <c r="A611" s="3" t="s">
        <v>195</v>
      </c>
      <c r="B611" s="3" t="s">
        <v>324</v>
      </c>
      <c r="C611" s="3" t="s">
        <v>327</v>
      </c>
      <c r="D611" s="3" t="s">
        <v>195</v>
      </c>
      <c r="E611" s="3" t="s">
        <v>324</v>
      </c>
      <c r="F611" s="59" t="str">
        <f>IF($J611&lt;&gt;"",$J611,$G611)</f>
        <v>더 뉴 카렌스</v>
      </c>
      <c r="G611" s="3" t="s">
        <v>327</v>
      </c>
      <c r="H611" s="17"/>
      <c r="I611" s="8" t="s">
        <v>789</v>
      </c>
    </row>
    <row r="612" spans="1:10">
      <c r="A612" s="17"/>
      <c r="B612" s="17"/>
      <c r="C612" s="17"/>
      <c r="D612" s="17"/>
      <c r="E612" s="17"/>
      <c r="F612" s="58"/>
      <c r="G612" s="17"/>
      <c r="H612" s="17"/>
      <c r="I612" s="17"/>
    </row>
    <row r="613" spans="1:10">
      <c r="A613" s="3" t="s">
        <v>195</v>
      </c>
      <c r="B613" s="3" t="s">
        <v>324</v>
      </c>
      <c r="C613" s="3" t="s">
        <v>326</v>
      </c>
      <c r="D613" s="3" t="s">
        <v>195</v>
      </c>
      <c r="E613" s="3" t="s">
        <v>324</v>
      </c>
      <c r="F613" s="59" t="str">
        <f>IF($J613&lt;&gt;"",$J613,$G613)</f>
        <v>올 뉴 카렌스</v>
      </c>
      <c r="G613" s="3" t="s">
        <v>326</v>
      </c>
      <c r="H613" s="17"/>
      <c r="I613" s="8" t="s">
        <v>789</v>
      </c>
    </row>
    <row r="614" spans="1:10">
      <c r="A614" s="17"/>
      <c r="B614" s="17"/>
      <c r="C614" s="17"/>
      <c r="D614" s="17"/>
      <c r="E614" s="17"/>
      <c r="F614" s="58"/>
      <c r="G614" s="17"/>
      <c r="H614" s="17"/>
      <c r="I614" s="17"/>
    </row>
    <row r="615" spans="1:10">
      <c r="A615" s="3" t="s">
        <v>195</v>
      </c>
      <c r="B615" s="3" t="s">
        <v>324</v>
      </c>
      <c r="C615" s="3" t="s">
        <v>909</v>
      </c>
      <c r="D615" s="3" t="s">
        <v>195</v>
      </c>
      <c r="E615" s="3" t="s">
        <v>324</v>
      </c>
      <c r="F615" s="59" t="str">
        <f>IF($J615&lt;&gt;"",$J615,$G615)</f>
        <v>뉴 카렌스</v>
      </c>
      <c r="G615" s="3" t="s">
        <v>327</v>
      </c>
      <c r="H615" s="17"/>
      <c r="I615" s="22" t="s">
        <v>790</v>
      </c>
      <c r="J615" s="1" t="s">
        <v>910</v>
      </c>
    </row>
    <row r="616" spans="1:10">
      <c r="A616" s="17"/>
      <c r="B616" s="17"/>
      <c r="C616" s="17"/>
      <c r="D616" s="17"/>
      <c r="E616" s="17"/>
      <c r="F616" s="58"/>
      <c r="G616" s="17"/>
      <c r="H616" s="17"/>
      <c r="I616" s="17"/>
    </row>
    <row r="617" spans="1:10">
      <c r="A617" s="3" t="s">
        <v>195</v>
      </c>
      <c r="B617" s="3" t="s">
        <v>324</v>
      </c>
      <c r="C617" s="3" t="s">
        <v>910</v>
      </c>
      <c r="D617" s="3" t="s">
        <v>195</v>
      </c>
      <c r="E617" s="3" t="s">
        <v>324</v>
      </c>
      <c r="F617" s="59" t="str">
        <f>IF($J617&lt;&gt;"",$J617,$G617)</f>
        <v>뉴카렌스</v>
      </c>
      <c r="G617" s="3" t="s">
        <v>325</v>
      </c>
      <c r="H617" s="17"/>
      <c r="I617" s="8" t="s">
        <v>789</v>
      </c>
    </row>
    <row r="618" spans="1:10">
      <c r="A618" s="17"/>
      <c r="B618" s="17"/>
      <c r="C618" s="17"/>
      <c r="D618" s="17"/>
      <c r="E618" s="17"/>
      <c r="F618" s="58"/>
      <c r="G618" s="17"/>
      <c r="H618" s="17"/>
      <c r="I618" s="17"/>
    </row>
    <row r="619" spans="1:10">
      <c r="A619" s="3" t="s">
        <v>195</v>
      </c>
      <c r="B619" s="3" t="s">
        <v>324</v>
      </c>
      <c r="C619" s="3" t="s">
        <v>328</v>
      </c>
      <c r="D619" s="3" t="s">
        <v>195</v>
      </c>
      <c r="E619" s="3" t="s">
        <v>324</v>
      </c>
      <c r="F619" s="59" t="str">
        <f>IF($J619&lt;&gt;"",$J619,$G619)</f>
        <v>카렌스2</v>
      </c>
      <c r="G619" s="3" t="s">
        <v>328</v>
      </c>
      <c r="H619" s="17"/>
      <c r="I619" s="8" t="s">
        <v>789</v>
      </c>
    </row>
    <row r="620" spans="1:10">
      <c r="A620" s="17"/>
      <c r="B620" s="17"/>
      <c r="C620" s="17"/>
      <c r="D620" s="17"/>
      <c r="E620" s="17"/>
      <c r="F620" s="58"/>
      <c r="G620" s="17"/>
      <c r="H620" s="17"/>
      <c r="I620" s="17"/>
    </row>
    <row r="621" spans="1:10">
      <c r="A621" s="3" t="s">
        <v>195</v>
      </c>
      <c r="B621" s="3" t="s">
        <v>324</v>
      </c>
      <c r="C621" s="3" t="s">
        <v>324</v>
      </c>
      <c r="D621" s="3" t="s">
        <v>195</v>
      </c>
      <c r="E621" s="3" t="s">
        <v>324</v>
      </c>
      <c r="F621" s="59" t="str">
        <f>IF($J621&lt;&gt;"",$J621,$G621)</f>
        <v>카렌스</v>
      </c>
      <c r="G621" s="3" t="s">
        <v>324</v>
      </c>
      <c r="H621" s="17"/>
      <c r="I621" s="8" t="s">
        <v>789</v>
      </c>
    </row>
    <row r="622" spans="1:10">
      <c r="A622" s="17"/>
      <c r="B622" s="17"/>
      <c r="C622" s="17"/>
      <c r="D622" s="17"/>
      <c r="E622" s="17"/>
      <c r="F622" s="58"/>
      <c r="G622" s="17"/>
      <c r="H622" s="17"/>
      <c r="I622" s="17"/>
    </row>
    <row r="623" spans="1:10">
      <c r="A623" s="3" t="s">
        <v>195</v>
      </c>
      <c r="B623" s="3" t="s">
        <v>329</v>
      </c>
      <c r="C623" s="3" t="s">
        <v>329</v>
      </c>
      <c r="D623" s="3" t="s">
        <v>195</v>
      </c>
      <c r="E623" s="3" t="s">
        <v>329</v>
      </c>
      <c r="F623" s="59" t="str">
        <f>IF($J623&lt;&gt;"",$J623,$G623)</f>
        <v>카스타</v>
      </c>
      <c r="G623" s="3" t="s">
        <v>329</v>
      </c>
      <c r="H623" s="17"/>
      <c r="I623" s="8" t="s">
        <v>789</v>
      </c>
    </row>
    <row r="624" spans="1:10">
      <c r="A624" s="17"/>
      <c r="B624" s="17"/>
      <c r="C624" s="17"/>
      <c r="D624" s="17"/>
      <c r="E624" s="17"/>
      <c r="F624" s="58"/>
      <c r="G624" s="17"/>
      <c r="H624" s="17"/>
      <c r="I624" s="17"/>
    </row>
    <row r="625" spans="1:10">
      <c r="A625" s="3" t="s">
        <v>195</v>
      </c>
      <c r="B625" s="3" t="s">
        <v>330</v>
      </c>
      <c r="C625" s="3" t="s">
        <v>330</v>
      </c>
      <c r="D625" s="3" t="s">
        <v>195</v>
      </c>
      <c r="E625" s="3" t="s">
        <v>330</v>
      </c>
      <c r="F625" s="59" t="str">
        <f>IF($J625&lt;&gt;"",$J625,$G625)</f>
        <v>캐피탈</v>
      </c>
      <c r="G625" s="3" t="s">
        <v>330</v>
      </c>
      <c r="H625" s="17"/>
      <c r="I625" s="8" t="s">
        <v>789</v>
      </c>
    </row>
    <row r="626" spans="1:10">
      <c r="A626" s="17"/>
      <c r="B626" s="17"/>
      <c r="C626" s="17"/>
      <c r="D626" s="17"/>
      <c r="E626" s="17"/>
      <c r="F626" s="58"/>
      <c r="G626" s="17"/>
      <c r="H626" s="17"/>
      <c r="I626" s="17"/>
    </row>
    <row r="627" spans="1:10">
      <c r="A627" s="3" t="s">
        <v>195</v>
      </c>
      <c r="B627" s="3" t="s">
        <v>180</v>
      </c>
      <c r="C627" s="3" t="s">
        <v>180</v>
      </c>
      <c r="D627" s="3" t="s">
        <v>195</v>
      </c>
      <c r="E627" s="3" t="s">
        <v>177</v>
      </c>
      <c r="F627" s="59" t="str">
        <f>IF($J627&lt;&gt;"",$J627,$G627)</f>
        <v>캠핑카</v>
      </c>
      <c r="G627" s="3" t="s">
        <v>240</v>
      </c>
      <c r="H627" s="17"/>
      <c r="I627" s="22" t="s">
        <v>790</v>
      </c>
      <c r="J627" s="1" t="s">
        <v>180</v>
      </c>
    </row>
    <row r="628" spans="1:10">
      <c r="A628" s="17"/>
      <c r="B628" s="17"/>
      <c r="C628" s="17"/>
      <c r="D628" s="17"/>
      <c r="E628" s="17"/>
      <c r="F628" s="58"/>
      <c r="G628" s="17"/>
      <c r="H628" s="17"/>
      <c r="I628" s="17"/>
    </row>
    <row r="629" spans="1:10">
      <c r="A629" s="3" t="s">
        <v>195</v>
      </c>
      <c r="B629" s="3" t="s">
        <v>672</v>
      </c>
      <c r="C629" s="3" t="s">
        <v>672</v>
      </c>
      <c r="D629" s="3" t="s">
        <v>195</v>
      </c>
      <c r="E629" s="3" t="s">
        <v>177</v>
      </c>
      <c r="F629" s="59" t="str">
        <f>IF($J629&lt;&gt;"",$J629,$G629)</f>
        <v>버스</v>
      </c>
      <c r="G629" s="3" t="s">
        <v>147</v>
      </c>
      <c r="H629" s="17"/>
      <c r="I629" s="22" t="s">
        <v>790</v>
      </c>
      <c r="J629" s="1" t="s">
        <v>178</v>
      </c>
    </row>
    <row r="630" spans="1:10">
      <c r="A630" s="17"/>
      <c r="B630" s="17"/>
      <c r="C630" s="17"/>
      <c r="D630" s="17"/>
      <c r="E630" s="17"/>
      <c r="F630" s="58"/>
      <c r="G630" s="17"/>
      <c r="H630" s="17"/>
      <c r="I630" s="17"/>
    </row>
    <row r="631" spans="1:10">
      <c r="A631" s="3" t="s">
        <v>195</v>
      </c>
      <c r="B631" s="3" t="s">
        <v>674</v>
      </c>
      <c r="C631" s="3" t="s">
        <v>673</v>
      </c>
      <c r="D631" s="3" t="s">
        <v>195</v>
      </c>
      <c r="E631" s="3" t="s">
        <v>177</v>
      </c>
      <c r="F631" s="59" t="str">
        <f>IF($J631&lt;&gt;"",$J631,$G631)</f>
        <v>버스</v>
      </c>
      <c r="G631" s="3" t="s">
        <v>121</v>
      </c>
      <c r="H631" s="17"/>
      <c r="I631" s="22" t="s">
        <v>790</v>
      </c>
      <c r="J631" s="1" t="s">
        <v>178</v>
      </c>
    </row>
    <row r="632" spans="1:10">
      <c r="A632" s="17"/>
      <c r="B632" s="17"/>
      <c r="C632" s="17"/>
      <c r="D632" s="17"/>
      <c r="E632" s="17"/>
      <c r="F632" s="58"/>
      <c r="G632" s="17"/>
      <c r="H632" s="17"/>
      <c r="I632" s="17"/>
    </row>
    <row r="633" spans="1:10">
      <c r="A633" s="3" t="s">
        <v>195</v>
      </c>
      <c r="B633" s="3" t="s">
        <v>674</v>
      </c>
      <c r="C633" s="3" t="s">
        <v>674</v>
      </c>
      <c r="D633" s="3" t="s">
        <v>195</v>
      </c>
      <c r="E633" s="3" t="s">
        <v>177</v>
      </c>
      <c r="F633" s="59" t="str">
        <f>IF($J633&lt;&gt;"",$J633,$G633)</f>
        <v>버스</v>
      </c>
      <c r="G633" s="3" t="s">
        <v>418</v>
      </c>
      <c r="H633" s="17"/>
      <c r="I633" s="22" t="s">
        <v>790</v>
      </c>
      <c r="J633" s="1" t="s">
        <v>178</v>
      </c>
    </row>
    <row r="634" spans="1:10">
      <c r="A634" s="17"/>
      <c r="B634" s="17"/>
      <c r="C634" s="17"/>
      <c r="D634" s="17"/>
      <c r="E634" s="17"/>
      <c r="F634" s="58"/>
      <c r="G634" s="17"/>
      <c r="H634" s="17"/>
      <c r="I634" s="17"/>
    </row>
    <row r="635" spans="1:10">
      <c r="A635" s="3" t="s">
        <v>195</v>
      </c>
      <c r="B635" s="3" t="s">
        <v>331</v>
      </c>
      <c r="C635" s="3" t="s">
        <v>911</v>
      </c>
      <c r="D635" s="3" t="s">
        <v>195</v>
      </c>
      <c r="E635" s="3" t="s">
        <v>331</v>
      </c>
      <c r="F635" s="59" t="str">
        <f>IF($J635&lt;&gt;"",$J635,$G635)</f>
        <v>뉴콩코드</v>
      </c>
      <c r="G635" s="3" t="s">
        <v>332</v>
      </c>
      <c r="H635" s="17"/>
      <c r="I635" s="8" t="s">
        <v>789</v>
      </c>
    </row>
    <row r="636" spans="1:10">
      <c r="A636" s="17"/>
      <c r="B636" s="17"/>
      <c r="C636" s="17"/>
      <c r="D636" s="17"/>
      <c r="E636" s="17"/>
      <c r="F636" s="58"/>
      <c r="G636" s="17"/>
      <c r="H636" s="17"/>
      <c r="I636" s="17"/>
    </row>
    <row r="637" spans="1:10">
      <c r="A637" s="3" t="s">
        <v>195</v>
      </c>
      <c r="B637" s="3" t="s">
        <v>331</v>
      </c>
      <c r="C637" s="3" t="s">
        <v>331</v>
      </c>
      <c r="D637" s="3" t="s">
        <v>195</v>
      </c>
      <c r="E637" s="3" t="s">
        <v>331</v>
      </c>
      <c r="F637" s="59" t="str">
        <f>IF($J637&lt;&gt;"",$J637,$G637)</f>
        <v>콩코드</v>
      </c>
      <c r="G637" s="3" t="s">
        <v>331</v>
      </c>
      <c r="H637" s="17"/>
      <c r="I637" s="8" t="s">
        <v>789</v>
      </c>
    </row>
    <row r="638" spans="1:10">
      <c r="A638" s="17"/>
      <c r="B638" s="17"/>
      <c r="C638" s="17"/>
      <c r="D638" s="17"/>
      <c r="E638" s="17"/>
      <c r="F638" s="58"/>
      <c r="G638" s="17"/>
      <c r="H638" s="17"/>
      <c r="I638" s="17"/>
    </row>
    <row r="639" spans="1:10">
      <c r="A639" s="3" t="s">
        <v>195</v>
      </c>
      <c r="B639" s="3" t="s">
        <v>333</v>
      </c>
      <c r="C639" s="3" t="s">
        <v>334</v>
      </c>
      <c r="D639" s="3" t="s">
        <v>195</v>
      </c>
      <c r="E639" s="3" t="s">
        <v>333</v>
      </c>
      <c r="F639" s="59" t="str">
        <f>IF($J639&lt;&gt;"",$J639,$G639)</f>
        <v>크레도스2</v>
      </c>
      <c r="G639" s="3" t="s">
        <v>333</v>
      </c>
      <c r="H639" s="17"/>
      <c r="I639" s="22" t="s">
        <v>790</v>
      </c>
      <c r="J639" s="1" t="s">
        <v>334</v>
      </c>
    </row>
    <row r="640" spans="1:10">
      <c r="A640" s="17"/>
      <c r="B640" s="17"/>
      <c r="C640" s="17"/>
      <c r="D640" s="17"/>
      <c r="E640" s="17"/>
      <c r="F640" s="58"/>
      <c r="G640" s="17"/>
      <c r="H640" s="17"/>
      <c r="I640" s="17"/>
    </row>
    <row r="641" spans="1:10">
      <c r="A641" s="3" t="s">
        <v>195</v>
      </c>
      <c r="B641" s="3" t="s">
        <v>333</v>
      </c>
      <c r="C641" s="3" t="s">
        <v>333</v>
      </c>
      <c r="D641" s="3" t="s">
        <v>195</v>
      </c>
      <c r="E641" s="3" t="s">
        <v>333</v>
      </c>
      <c r="F641" s="59" t="str">
        <f>IF($J641&lt;&gt;"",$J641,$G641)</f>
        <v>크레도스</v>
      </c>
      <c r="G641" s="3" t="s">
        <v>333</v>
      </c>
      <c r="H641" s="17"/>
      <c r="I641" s="8" t="s">
        <v>789</v>
      </c>
    </row>
    <row r="642" spans="1:10">
      <c r="A642" s="17"/>
      <c r="B642" s="17"/>
      <c r="C642" s="17"/>
      <c r="D642" s="17"/>
      <c r="E642" s="17"/>
      <c r="F642" s="58"/>
      <c r="G642" s="17"/>
      <c r="H642" s="17"/>
      <c r="I642" s="17"/>
    </row>
    <row r="643" spans="1:10">
      <c r="A643" s="3" t="s">
        <v>195</v>
      </c>
      <c r="B643" s="3" t="s">
        <v>335</v>
      </c>
      <c r="C643" s="3" t="s">
        <v>335</v>
      </c>
      <c r="D643" s="3" t="s">
        <v>195</v>
      </c>
      <c r="E643" s="3" t="s">
        <v>335</v>
      </c>
      <c r="F643" s="59" t="str">
        <f>IF($J643&lt;&gt;"",$J643,$G643)</f>
        <v>타우너</v>
      </c>
      <c r="G643" s="3" t="s">
        <v>335</v>
      </c>
      <c r="H643" s="17"/>
      <c r="I643" s="8" t="s">
        <v>789</v>
      </c>
    </row>
    <row r="644" spans="1:10">
      <c r="A644" s="17"/>
      <c r="B644" s="17"/>
      <c r="C644" s="17"/>
      <c r="D644" s="17"/>
      <c r="E644" s="17"/>
      <c r="F644" s="58"/>
      <c r="G644" s="17"/>
      <c r="H644" s="17"/>
      <c r="I644" s="17"/>
    </row>
    <row r="645" spans="1:10">
      <c r="A645" s="3" t="s">
        <v>195</v>
      </c>
      <c r="B645" s="3" t="s">
        <v>666</v>
      </c>
      <c r="C645" s="3" t="s">
        <v>666</v>
      </c>
      <c r="D645" s="3" t="s">
        <v>195</v>
      </c>
      <c r="E645" s="3" t="s">
        <v>177</v>
      </c>
      <c r="F645" s="59" t="str">
        <f>IF($J645&lt;&gt;"",$J645,$G645)</f>
        <v>트럭</v>
      </c>
      <c r="G645" s="3" t="s">
        <v>37</v>
      </c>
      <c r="H645" s="17"/>
      <c r="I645" s="22" t="s">
        <v>790</v>
      </c>
      <c r="J645" s="1" t="s">
        <v>179</v>
      </c>
    </row>
    <row r="646" spans="1:10">
      <c r="A646" s="17"/>
      <c r="B646" s="17"/>
      <c r="C646" s="17"/>
      <c r="D646" s="17"/>
      <c r="E646" s="17"/>
      <c r="F646" s="58"/>
      <c r="G646" s="17"/>
      <c r="H646" s="17"/>
      <c r="I646" s="17"/>
    </row>
    <row r="647" spans="1:10">
      <c r="A647" s="3" t="s">
        <v>195</v>
      </c>
      <c r="B647" s="3" t="s">
        <v>336</v>
      </c>
      <c r="C647" s="3" t="s">
        <v>336</v>
      </c>
      <c r="D647" s="3" t="s">
        <v>195</v>
      </c>
      <c r="E647" s="3" t="s">
        <v>336</v>
      </c>
      <c r="F647" s="59" t="str">
        <f>IF($J647&lt;&gt;"",$J647,$G647)</f>
        <v>텔루라이드</v>
      </c>
      <c r="G647" s="3" t="s">
        <v>344</v>
      </c>
      <c r="H647" s="17"/>
      <c r="I647" s="22" t="s">
        <v>790</v>
      </c>
      <c r="J647" s="3" t="s">
        <v>336</v>
      </c>
    </row>
    <row r="648" spans="1:10">
      <c r="A648" s="17"/>
      <c r="B648" s="17"/>
      <c r="C648" s="17"/>
      <c r="D648" s="17"/>
      <c r="E648" s="17"/>
      <c r="F648" s="58"/>
      <c r="G648" s="17"/>
      <c r="H648" s="17"/>
      <c r="I648" s="17"/>
    </row>
    <row r="649" spans="1:10">
      <c r="A649" s="3" t="s">
        <v>195</v>
      </c>
      <c r="B649" s="3" t="s">
        <v>337</v>
      </c>
      <c r="C649" s="3" t="s">
        <v>337</v>
      </c>
      <c r="D649" s="3" t="s">
        <v>195</v>
      </c>
      <c r="E649" s="3" t="s">
        <v>337</v>
      </c>
      <c r="F649" s="59" t="str">
        <f>IF($J649&lt;&gt;"",$J649,$G649)</f>
        <v>토픽</v>
      </c>
      <c r="G649" s="3" t="s">
        <v>337</v>
      </c>
      <c r="H649" s="17"/>
      <c r="I649" s="8" t="s">
        <v>789</v>
      </c>
    </row>
    <row r="650" spans="1:10">
      <c r="A650" s="17"/>
      <c r="B650" s="17"/>
      <c r="C650" s="17"/>
      <c r="D650" s="17"/>
      <c r="E650" s="17"/>
      <c r="F650" s="58"/>
      <c r="G650" s="17"/>
      <c r="H650" s="17"/>
      <c r="I650" s="17"/>
    </row>
    <row r="651" spans="1:10">
      <c r="A651" s="3" t="s">
        <v>195</v>
      </c>
      <c r="B651" s="3" t="s">
        <v>179</v>
      </c>
      <c r="C651" s="3" t="s">
        <v>601</v>
      </c>
      <c r="D651" s="3" t="s">
        <v>195</v>
      </c>
      <c r="E651" s="3" t="s">
        <v>177</v>
      </c>
      <c r="F651" s="59" t="str">
        <f>IF($J651&lt;&gt;"",$J651,$G651)</f>
        <v>트럭</v>
      </c>
      <c r="G651" s="3" t="s">
        <v>260</v>
      </c>
      <c r="H651" s="17"/>
      <c r="I651" s="22" t="s">
        <v>790</v>
      </c>
      <c r="J651" s="1" t="s">
        <v>179</v>
      </c>
    </row>
    <row r="652" spans="1:10">
      <c r="A652" s="17"/>
      <c r="B652" s="17"/>
      <c r="C652" s="17"/>
      <c r="D652" s="17"/>
      <c r="E652" s="17"/>
      <c r="F652" s="58"/>
      <c r="G652" s="17"/>
      <c r="H652" s="17"/>
      <c r="I652" s="17"/>
    </row>
    <row r="653" spans="1:10">
      <c r="A653" s="3" t="s">
        <v>195</v>
      </c>
      <c r="B653" s="3" t="s">
        <v>179</v>
      </c>
      <c r="C653" s="3" t="s">
        <v>602</v>
      </c>
      <c r="D653" s="3" t="s">
        <v>195</v>
      </c>
      <c r="E653" s="3" t="s">
        <v>177</v>
      </c>
      <c r="F653" s="59" t="str">
        <f>IF($J653&lt;&gt;"",$J653,$G653)</f>
        <v>트럭</v>
      </c>
      <c r="G653" s="3" t="s">
        <v>233</v>
      </c>
      <c r="H653" s="17"/>
      <c r="I653" s="22" t="s">
        <v>790</v>
      </c>
      <c r="J653" s="1" t="s">
        <v>179</v>
      </c>
    </row>
    <row r="654" spans="1:10">
      <c r="A654" s="17"/>
      <c r="B654" s="17"/>
      <c r="C654" s="17"/>
      <c r="D654" s="17"/>
      <c r="E654" s="17"/>
      <c r="F654" s="58"/>
      <c r="G654" s="17"/>
      <c r="H654" s="17"/>
      <c r="I654" s="17"/>
    </row>
    <row r="655" spans="1:10">
      <c r="A655" s="3" t="s">
        <v>195</v>
      </c>
      <c r="B655" s="3" t="s">
        <v>179</v>
      </c>
      <c r="C655" s="3" t="s">
        <v>912</v>
      </c>
      <c r="D655" s="3" t="s">
        <v>195</v>
      </c>
      <c r="E655" s="3" t="s">
        <v>177</v>
      </c>
      <c r="F655" s="59" t="str">
        <f>IF($J655&lt;&gt;"",$J655,$G655)</f>
        <v>트럭</v>
      </c>
      <c r="G655" s="3" t="s">
        <v>179</v>
      </c>
      <c r="H655" s="17"/>
      <c r="I655" s="22" t="s">
        <v>790</v>
      </c>
      <c r="J655" s="1" t="s">
        <v>179</v>
      </c>
    </row>
    <row r="656" spans="1:10">
      <c r="A656" s="17"/>
      <c r="B656" s="17"/>
      <c r="C656" s="17"/>
      <c r="D656" s="17"/>
      <c r="E656" s="17"/>
      <c r="F656" s="58"/>
      <c r="G656" s="17"/>
      <c r="H656" s="17"/>
      <c r="I656" s="17"/>
    </row>
    <row r="657" spans="1:10">
      <c r="A657" s="3" t="s">
        <v>195</v>
      </c>
      <c r="B657" s="3" t="s">
        <v>179</v>
      </c>
      <c r="C657" s="3" t="s">
        <v>913</v>
      </c>
      <c r="D657" s="3" t="s">
        <v>195</v>
      </c>
      <c r="E657" s="3" t="s">
        <v>177</v>
      </c>
      <c r="F657" s="59" t="str">
        <f>IF($J657&lt;&gt;"",$J657,$G657)</f>
        <v>트럭</v>
      </c>
      <c r="G657" s="3" t="s">
        <v>179</v>
      </c>
      <c r="H657" s="17"/>
      <c r="I657" s="22" t="s">
        <v>790</v>
      </c>
      <c r="J657" s="1" t="s">
        <v>179</v>
      </c>
    </row>
    <row r="658" spans="1:10">
      <c r="A658" s="17"/>
      <c r="B658" s="17"/>
      <c r="C658" s="17"/>
      <c r="D658" s="17"/>
      <c r="E658" s="17"/>
      <c r="F658" s="58"/>
      <c r="G658" s="17"/>
      <c r="H658" s="17"/>
      <c r="I658" s="17"/>
    </row>
    <row r="659" spans="1:10">
      <c r="A659" s="3" t="s">
        <v>195</v>
      </c>
      <c r="B659" s="3" t="s">
        <v>179</v>
      </c>
      <c r="C659" s="3" t="s">
        <v>644</v>
      </c>
      <c r="D659" s="3" t="s">
        <v>195</v>
      </c>
      <c r="E659" s="3" t="s">
        <v>177</v>
      </c>
      <c r="F659" s="59" t="str">
        <f>IF($J659&lt;&gt;"",$J659,$G659)</f>
        <v>트럭</v>
      </c>
      <c r="G659" s="3" t="s">
        <v>17</v>
      </c>
      <c r="H659" s="17"/>
      <c r="I659" s="22" t="s">
        <v>790</v>
      </c>
      <c r="J659" s="1" t="s">
        <v>179</v>
      </c>
    </row>
    <row r="660" spans="1:10">
      <c r="A660" s="17"/>
      <c r="B660" s="17"/>
      <c r="C660" s="17"/>
      <c r="D660" s="17"/>
      <c r="E660" s="17"/>
      <c r="F660" s="58"/>
      <c r="G660" s="17"/>
      <c r="H660" s="17"/>
      <c r="I660" s="17"/>
    </row>
    <row r="661" spans="1:10">
      <c r="A661" s="3" t="s">
        <v>195</v>
      </c>
      <c r="B661" s="3" t="s">
        <v>668</v>
      </c>
      <c r="C661" s="3" t="s">
        <v>668</v>
      </c>
      <c r="D661" s="3" t="s">
        <v>195</v>
      </c>
      <c r="E661" s="3" t="s">
        <v>177</v>
      </c>
      <c r="F661" s="59" t="str">
        <f>IF($J661&lt;&gt;"",$J661,$G661)</f>
        <v>트럭</v>
      </c>
      <c r="G661" s="3" t="s">
        <v>517</v>
      </c>
      <c r="H661" s="17"/>
      <c r="I661" s="22" t="s">
        <v>790</v>
      </c>
      <c r="J661" s="1" t="s">
        <v>179</v>
      </c>
    </row>
    <row r="662" spans="1:10">
      <c r="A662" s="17"/>
      <c r="B662" s="17"/>
      <c r="C662" s="17"/>
      <c r="D662" s="17"/>
      <c r="E662" s="17"/>
      <c r="F662" s="58"/>
      <c r="G662" s="17"/>
      <c r="H662" s="17"/>
      <c r="I662" s="17"/>
    </row>
    <row r="663" spans="1:10">
      <c r="A663" s="3" t="s">
        <v>195</v>
      </c>
      <c r="B663" s="3" t="s">
        <v>667</v>
      </c>
      <c r="C663" s="3" t="s">
        <v>667</v>
      </c>
      <c r="D663" s="3" t="s">
        <v>195</v>
      </c>
      <c r="E663" s="3" t="s">
        <v>177</v>
      </c>
      <c r="F663" s="59" t="str">
        <f>IF($J663&lt;&gt;"",$J663,$G663)</f>
        <v>트럭</v>
      </c>
      <c r="G663" s="3" t="s">
        <v>362</v>
      </c>
      <c r="H663" s="17"/>
      <c r="I663" s="22" t="s">
        <v>790</v>
      </c>
      <c r="J663" s="1" t="s">
        <v>179</v>
      </c>
    </row>
    <row r="664" spans="1:10">
      <c r="A664" s="17"/>
      <c r="B664" s="17"/>
      <c r="C664" s="17"/>
      <c r="D664" s="17"/>
      <c r="E664" s="17"/>
      <c r="F664" s="58"/>
      <c r="G664" s="17"/>
      <c r="H664" s="17"/>
      <c r="I664" s="17"/>
    </row>
    <row r="665" spans="1:10">
      <c r="A665" s="3" t="s">
        <v>195</v>
      </c>
      <c r="B665" s="3" t="s">
        <v>338</v>
      </c>
      <c r="C665" s="3" t="s">
        <v>338</v>
      </c>
      <c r="D665" s="3" t="s">
        <v>195</v>
      </c>
      <c r="E665" s="3" t="s">
        <v>338</v>
      </c>
      <c r="F665" s="59" t="str">
        <f>IF($J665&lt;&gt;"",$J665,$G665)</f>
        <v>파크타운</v>
      </c>
      <c r="G665" s="3" t="s">
        <v>338</v>
      </c>
      <c r="H665" s="17"/>
      <c r="I665" s="8" t="s">
        <v>789</v>
      </c>
    </row>
    <row r="666" spans="1:10">
      <c r="A666" s="17"/>
      <c r="B666" s="17"/>
      <c r="C666" s="17"/>
      <c r="D666" s="17"/>
      <c r="E666" s="17"/>
      <c r="F666" s="58"/>
      <c r="G666" s="17"/>
      <c r="H666" s="17"/>
      <c r="I666" s="17"/>
    </row>
    <row r="667" spans="1:10">
      <c r="A667" s="3" t="s">
        <v>195</v>
      </c>
      <c r="B667" s="3" t="s">
        <v>339</v>
      </c>
      <c r="C667" s="3" t="s">
        <v>339</v>
      </c>
      <c r="D667" s="3" t="s">
        <v>195</v>
      </c>
      <c r="E667" s="3" t="s">
        <v>339</v>
      </c>
      <c r="F667" s="59" t="str">
        <f>IF($J667&lt;&gt;"",$J667,$G667)</f>
        <v>포르테</v>
      </c>
      <c r="G667" s="3" t="s">
        <v>339</v>
      </c>
      <c r="H667" s="17"/>
      <c r="I667" s="8" t="s">
        <v>789</v>
      </c>
    </row>
    <row r="668" spans="1:10">
      <c r="A668" s="17"/>
      <c r="B668" s="17"/>
      <c r="C668" s="17"/>
      <c r="D668" s="17"/>
      <c r="E668" s="17"/>
      <c r="F668" s="58"/>
      <c r="G668" s="17"/>
      <c r="H668" s="17"/>
      <c r="I668" s="17"/>
    </row>
    <row r="669" spans="1:10">
      <c r="A669" s="3" t="s">
        <v>195</v>
      </c>
      <c r="B669" s="3" t="s">
        <v>339</v>
      </c>
      <c r="C669" s="3" t="s">
        <v>341</v>
      </c>
      <c r="D669" s="3" t="s">
        <v>195</v>
      </c>
      <c r="E669" s="3" t="s">
        <v>339</v>
      </c>
      <c r="F669" s="59" t="str">
        <f>IF($J669&lt;&gt;"",$J669,$G669)</f>
        <v>포르테 해치백</v>
      </c>
      <c r="G669" s="3" t="s">
        <v>341</v>
      </c>
      <c r="H669" s="17"/>
      <c r="I669" s="8" t="s">
        <v>789</v>
      </c>
    </row>
    <row r="670" spans="1:10">
      <c r="A670" s="17"/>
      <c r="B670" s="17"/>
      <c r="C670" s="17"/>
      <c r="D670" s="17"/>
      <c r="E670" s="17"/>
      <c r="F670" s="58"/>
      <c r="G670" s="17"/>
      <c r="H670" s="17"/>
      <c r="I670" s="17"/>
    </row>
    <row r="671" spans="1:10">
      <c r="A671" s="3" t="s">
        <v>195</v>
      </c>
      <c r="B671" s="3" t="s">
        <v>339</v>
      </c>
      <c r="C671" s="3" t="s">
        <v>340</v>
      </c>
      <c r="D671" s="3" t="s">
        <v>195</v>
      </c>
      <c r="E671" s="3" t="s">
        <v>339</v>
      </c>
      <c r="F671" s="59" t="str">
        <f>IF($J671&lt;&gt;"",$J671,$G671)</f>
        <v>포르테 쿱</v>
      </c>
      <c r="G671" s="3" t="s">
        <v>340</v>
      </c>
      <c r="H671" s="17"/>
      <c r="I671" s="8" t="s">
        <v>789</v>
      </c>
    </row>
    <row r="672" spans="1:10">
      <c r="A672" s="17"/>
      <c r="B672" s="17"/>
      <c r="C672" s="17"/>
      <c r="D672" s="17"/>
      <c r="E672" s="17"/>
      <c r="F672" s="58"/>
      <c r="G672" s="17"/>
      <c r="H672" s="17"/>
      <c r="I672" s="17"/>
    </row>
    <row r="673" spans="1:10">
      <c r="A673" s="3" t="s">
        <v>195</v>
      </c>
      <c r="B673" s="3" t="s">
        <v>342</v>
      </c>
      <c r="C673" s="3" t="s">
        <v>914</v>
      </c>
      <c r="D673" s="3" t="s">
        <v>195</v>
      </c>
      <c r="E673" s="3" t="s">
        <v>342</v>
      </c>
      <c r="F673" s="59" t="str">
        <f>IF($J673&lt;&gt;"",$J673,$G673)</f>
        <v>뉴포텐샤</v>
      </c>
      <c r="G673" s="3" t="s">
        <v>343</v>
      </c>
      <c r="H673" s="17"/>
      <c r="I673" s="8" t="s">
        <v>789</v>
      </c>
    </row>
    <row r="674" spans="1:10">
      <c r="A674" s="17"/>
      <c r="B674" s="17"/>
      <c r="C674" s="17"/>
      <c r="D674" s="17"/>
      <c r="E674" s="17"/>
      <c r="F674" s="58"/>
      <c r="G674" s="17"/>
      <c r="H674" s="17"/>
      <c r="I674" s="17"/>
    </row>
    <row r="675" spans="1:10">
      <c r="A675" s="3" t="s">
        <v>195</v>
      </c>
      <c r="B675" s="3" t="s">
        <v>342</v>
      </c>
      <c r="C675" s="3" t="s">
        <v>342</v>
      </c>
      <c r="D675" s="3" t="s">
        <v>195</v>
      </c>
      <c r="E675" s="3" t="s">
        <v>342</v>
      </c>
      <c r="F675" s="59" t="str">
        <f>IF($J675&lt;&gt;"",$J675,$G675)</f>
        <v>포텐샤</v>
      </c>
      <c r="G675" s="3" t="s">
        <v>342</v>
      </c>
      <c r="H675" s="17"/>
      <c r="I675" s="8" t="s">
        <v>789</v>
      </c>
    </row>
    <row r="676" spans="1:10">
      <c r="A676" s="17"/>
      <c r="B676" s="17"/>
      <c r="C676" s="17"/>
      <c r="D676" s="17"/>
      <c r="E676" s="17"/>
      <c r="F676" s="58"/>
      <c r="G676" s="17"/>
      <c r="H676" s="17"/>
      <c r="I676" s="17"/>
    </row>
    <row r="677" spans="1:10">
      <c r="A677" s="3" t="s">
        <v>195</v>
      </c>
      <c r="B677" s="3" t="s">
        <v>344</v>
      </c>
      <c r="C677" s="3" t="s">
        <v>349</v>
      </c>
      <c r="D677" s="3" t="s">
        <v>195</v>
      </c>
      <c r="E677" s="3" t="s">
        <v>344</v>
      </c>
      <c r="F677" s="59" t="str">
        <f>IF($J677&lt;&gt;"",$J677,$G677)</f>
        <v>더 뉴 프라이드</v>
      </c>
      <c r="G677" s="3" t="s">
        <v>349</v>
      </c>
      <c r="H677" s="17"/>
      <c r="I677" s="8" t="s">
        <v>789</v>
      </c>
    </row>
    <row r="678" spans="1:10">
      <c r="A678" s="17"/>
      <c r="B678" s="17"/>
      <c r="C678" s="17"/>
      <c r="D678" s="17"/>
      <c r="E678" s="17"/>
      <c r="F678" s="58"/>
      <c r="G678" s="17"/>
      <c r="H678" s="17"/>
      <c r="I678" s="17"/>
    </row>
    <row r="679" spans="1:10">
      <c r="A679" s="3" t="s">
        <v>195</v>
      </c>
      <c r="B679" s="3" t="s">
        <v>344</v>
      </c>
      <c r="C679" s="3" t="s">
        <v>345</v>
      </c>
      <c r="D679" s="3" t="s">
        <v>195</v>
      </c>
      <c r="E679" s="3" t="s">
        <v>344</v>
      </c>
      <c r="F679" s="59" t="str">
        <f>IF($J679&lt;&gt;"",$J679,$G679)</f>
        <v>올 뉴 프라이드</v>
      </c>
      <c r="G679" s="3" t="s">
        <v>345</v>
      </c>
      <c r="H679" s="17"/>
      <c r="I679" s="8" t="s">
        <v>789</v>
      </c>
    </row>
    <row r="680" spans="1:10">
      <c r="A680" s="17"/>
      <c r="B680" s="17"/>
      <c r="C680" s="17"/>
      <c r="D680" s="17"/>
      <c r="E680" s="17"/>
      <c r="F680" s="58"/>
      <c r="G680" s="17"/>
      <c r="H680" s="17"/>
      <c r="I680" s="17"/>
    </row>
    <row r="681" spans="1:10">
      <c r="A681" s="3" t="s">
        <v>195</v>
      </c>
      <c r="B681" s="3" t="s">
        <v>344</v>
      </c>
      <c r="C681" s="3" t="s">
        <v>915</v>
      </c>
      <c r="D681" s="3" t="s">
        <v>195</v>
      </c>
      <c r="E681" s="3" t="s">
        <v>344</v>
      </c>
      <c r="F681" s="59" t="str">
        <f>IF($J681&lt;&gt;"",$J681,$G681)</f>
        <v>프라이드(신형)</v>
      </c>
      <c r="G681" s="3" t="s">
        <v>345</v>
      </c>
      <c r="H681" s="17"/>
      <c r="I681" s="22" t="s">
        <v>790</v>
      </c>
      <c r="J681" s="1" t="s">
        <v>347</v>
      </c>
    </row>
    <row r="682" spans="1:10">
      <c r="A682" s="17"/>
      <c r="B682" s="17"/>
      <c r="C682" s="17"/>
      <c r="D682" s="17"/>
      <c r="E682" s="17"/>
      <c r="F682" s="58"/>
      <c r="G682" s="17"/>
      <c r="H682" s="17"/>
      <c r="I682" s="17"/>
    </row>
    <row r="683" spans="1:10">
      <c r="A683" s="3" t="s">
        <v>195</v>
      </c>
      <c r="B683" s="3" t="s">
        <v>344</v>
      </c>
      <c r="C683" s="3" t="s">
        <v>344</v>
      </c>
      <c r="D683" s="3" t="s">
        <v>195</v>
      </c>
      <c r="E683" s="3" t="s">
        <v>344</v>
      </c>
      <c r="F683" s="59" t="str">
        <f>IF($J683&lt;&gt;"",$J683,$G683)</f>
        <v>프라이드</v>
      </c>
      <c r="G683" s="3" t="s">
        <v>344</v>
      </c>
      <c r="H683" s="17"/>
      <c r="I683" s="8" t="s">
        <v>789</v>
      </c>
    </row>
    <row r="684" spans="1:10">
      <c r="A684" s="17"/>
      <c r="B684" s="17"/>
      <c r="C684" s="17"/>
      <c r="D684" s="17"/>
      <c r="E684" s="17"/>
      <c r="F684" s="58"/>
      <c r="G684" s="17"/>
      <c r="H684" s="17"/>
      <c r="I684" s="17"/>
    </row>
    <row r="685" spans="1:10">
      <c r="A685" s="3" t="s">
        <v>195</v>
      </c>
      <c r="B685" s="3" t="s">
        <v>354</v>
      </c>
      <c r="C685" s="3" t="s">
        <v>354</v>
      </c>
      <c r="D685" s="3" t="s">
        <v>195</v>
      </c>
      <c r="E685" s="3" t="s">
        <v>354</v>
      </c>
      <c r="F685" s="59" t="str">
        <f>IF($J685&lt;&gt;"",$J685,$G685)</f>
        <v>프레지오</v>
      </c>
      <c r="G685" s="3" t="s">
        <v>354</v>
      </c>
      <c r="H685" s="17"/>
      <c r="I685" s="8" t="s">
        <v>789</v>
      </c>
    </row>
    <row r="686" spans="1:10">
      <c r="A686" s="17"/>
      <c r="B686" s="17"/>
      <c r="C686" s="17"/>
      <c r="D686" s="17"/>
      <c r="E686" s="17"/>
      <c r="F686" s="58"/>
      <c r="G686" s="17"/>
      <c r="H686" s="17"/>
      <c r="I686" s="17"/>
    </row>
    <row r="687" spans="1:10">
      <c r="A687" s="3" t="s">
        <v>195</v>
      </c>
      <c r="B687" s="3" t="s">
        <v>916</v>
      </c>
      <c r="C687" s="3" t="s">
        <v>916</v>
      </c>
      <c r="D687" s="3" t="s">
        <v>195</v>
      </c>
      <c r="E687" s="3" t="s">
        <v>356</v>
      </c>
      <c r="F687" s="59" t="str">
        <f>IF($J687&lt;&gt;"",$J687,$G687)</f>
        <v>피아트132</v>
      </c>
      <c r="G687" s="3" t="s">
        <v>356</v>
      </c>
      <c r="H687" s="17"/>
      <c r="I687" s="8" t="s">
        <v>789</v>
      </c>
    </row>
    <row r="688" spans="1:10">
      <c r="A688" s="17"/>
      <c r="B688" s="17"/>
      <c r="C688" s="17"/>
      <c r="D688" s="17"/>
      <c r="E688" s="17"/>
      <c r="F688" s="58"/>
      <c r="G688" s="17"/>
      <c r="H688" s="17"/>
      <c r="I688" s="17"/>
    </row>
    <row r="689" spans="1:10">
      <c r="A689" s="3" t="s">
        <v>195</v>
      </c>
      <c r="B689" s="3" t="s">
        <v>177</v>
      </c>
      <c r="C689" s="3" t="s">
        <v>917</v>
      </c>
      <c r="D689" s="3" t="s">
        <v>195</v>
      </c>
      <c r="E689" s="3" t="s">
        <v>355</v>
      </c>
      <c r="F689" s="59" t="str">
        <f>IF($J689&lt;&gt;"",$J689,$G689)</f>
        <v>피아트124</v>
      </c>
      <c r="G689" s="3" t="s">
        <v>355</v>
      </c>
      <c r="H689" s="17"/>
      <c r="I689" s="8" t="s">
        <v>801</v>
      </c>
    </row>
    <row r="690" spans="1:10">
      <c r="A690" s="17"/>
      <c r="B690" s="17"/>
      <c r="C690" s="17"/>
      <c r="D690" s="17"/>
      <c r="E690" s="17"/>
      <c r="F690" s="58"/>
      <c r="G690" s="17"/>
      <c r="H690" s="17"/>
      <c r="I690" s="17"/>
    </row>
    <row r="691" spans="1:10">
      <c r="A691" s="3" t="s">
        <v>195</v>
      </c>
      <c r="B691" s="3" t="s">
        <v>177</v>
      </c>
      <c r="C691" s="3" t="s">
        <v>918</v>
      </c>
      <c r="D691" s="3" t="s">
        <v>195</v>
      </c>
      <c r="E691" s="3" t="s">
        <v>177</v>
      </c>
      <c r="F691" s="59" t="str">
        <f>IF($J691&lt;&gt;"",$J691,$G691)</f>
        <v>버스</v>
      </c>
      <c r="G691" s="3" t="s">
        <v>456</v>
      </c>
      <c r="H691" s="17"/>
      <c r="I691" s="22" t="s">
        <v>790</v>
      </c>
      <c r="J691" s="1" t="s">
        <v>178</v>
      </c>
    </row>
    <row r="692" spans="1:10">
      <c r="A692" s="17"/>
      <c r="B692" s="17"/>
      <c r="C692" s="17"/>
      <c r="D692" s="17"/>
      <c r="E692" s="17"/>
      <c r="F692" s="58"/>
      <c r="G692" s="17"/>
      <c r="H692" s="17"/>
      <c r="I692" s="17"/>
    </row>
    <row r="693" spans="1:10">
      <c r="A693" s="3" t="s">
        <v>195</v>
      </c>
      <c r="B693" s="3" t="s">
        <v>177</v>
      </c>
      <c r="C693" s="3" t="s">
        <v>662</v>
      </c>
      <c r="D693" s="3" t="s">
        <v>195</v>
      </c>
      <c r="E693" s="3" t="s">
        <v>177</v>
      </c>
      <c r="F693" s="59" t="str">
        <f>IF($J693&lt;&gt;"",$J693,$G693)</f>
        <v>버스</v>
      </c>
      <c r="G693" s="3" t="s">
        <v>181</v>
      </c>
      <c r="H693" s="17"/>
      <c r="I693" s="22" t="s">
        <v>790</v>
      </c>
      <c r="J693" s="1" t="s">
        <v>178</v>
      </c>
    </row>
    <row r="694" spans="1:10">
      <c r="A694" s="17"/>
      <c r="B694" s="17"/>
      <c r="C694" s="17"/>
      <c r="D694" s="17"/>
      <c r="E694" s="17"/>
      <c r="F694" s="58"/>
      <c r="G694" s="17"/>
      <c r="H694" s="17"/>
      <c r="I694" s="17"/>
    </row>
    <row r="695" spans="1:10">
      <c r="A695" s="3" t="s">
        <v>195</v>
      </c>
      <c r="B695" s="3" t="s">
        <v>177</v>
      </c>
      <c r="C695" s="3" t="s">
        <v>177</v>
      </c>
      <c r="D695" s="3" t="s">
        <v>195</v>
      </c>
      <c r="E695" s="3" t="s">
        <v>177</v>
      </c>
      <c r="F695" s="59" t="str">
        <f>IF($J695&lt;&gt;"",$J695,$G695)</f>
        <v>버스</v>
      </c>
      <c r="G695" s="3" t="s">
        <v>177</v>
      </c>
      <c r="H695" s="17"/>
      <c r="I695" s="8" t="s">
        <v>789</v>
      </c>
      <c r="J695" s="1" t="s">
        <v>178</v>
      </c>
    </row>
    <row r="696" spans="1:10">
      <c r="A696" s="17"/>
      <c r="B696" s="17"/>
      <c r="C696" s="17"/>
      <c r="D696" s="17"/>
      <c r="E696" s="17"/>
      <c r="F696" s="58"/>
      <c r="G696" s="17"/>
      <c r="H696" s="17"/>
      <c r="I696" s="17"/>
    </row>
    <row r="697" spans="1:10">
      <c r="A697" s="3" t="s">
        <v>919</v>
      </c>
      <c r="B697" s="3" t="s">
        <v>380</v>
      </c>
      <c r="C697" s="3" t="s">
        <v>382</v>
      </c>
      <c r="D697" s="3" t="s">
        <v>357</v>
      </c>
      <c r="E697" s="3" t="s">
        <v>380</v>
      </c>
      <c r="F697" s="59" t="str">
        <f>IF($J697&lt;&gt;"",$J697,$G697)</f>
        <v>더 뉴 말리부</v>
      </c>
      <c r="G697" s="3" t="s">
        <v>382</v>
      </c>
      <c r="H697" s="17"/>
      <c r="I697" s="8" t="s">
        <v>789</v>
      </c>
    </row>
    <row r="698" spans="1:10">
      <c r="A698" s="17"/>
      <c r="B698" s="17"/>
      <c r="C698" s="17"/>
      <c r="D698" s="17"/>
      <c r="E698" s="17"/>
      <c r="F698" s="58"/>
      <c r="G698" s="17"/>
      <c r="H698" s="17"/>
      <c r="I698" s="17"/>
    </row>
    <row r="699" spans="1:10">
      <c r="A699" s="3" t="s">
        <v>919</v>
      </c>
      <c r="B699" s="3" t="s">
        <v>380</v>
      </c>
      <c r="C699" s="3" t="s">
        <v>381</v>
      </c>
      <c r="D699" s="3" t="s">
        <v>357</v>
      </c>
      <c r="E699" s="3" t="s">
        <v>380</v>
      </c>
      <c r="F699" s="59" t="str">
        <f>IF($J699&lt;&gt;"",$J699,$G699)</f>
        <v>올 뉴 말리부</v>
      </c>
      <c r="G699" s="3" t="s">
        <v>381</v>
      </c>
      <c r="H699" s="17"/>
      <c r="I699" s="8" t="s">
        <v>789</v>
      </c>
    </row>
    <row r="700" spans="1:10">
      <c r="A700" s="17"/>
      <c r="B700" s="17"/>
      <c r="C700" s="17"/>
      <c r="D700" s="17"/>
      <c r="E700" s="17"/>
      <c r="F700" s="58"/>
      <c r="G700" s="17"/>
      <c r="H700" s="17"/>
      <c r="I700" s="17"/>
    </row>
    <row r="701" spans="1:10">
      <c r="A701" s="3" t="s">
        <v>919</v>
      </c>
      <c r="B701" s="3" t="s">
        <v>380</v>
      </c>
      <c r="C701" s="3" t="s">
        <v>380</v>
      </c>
      <c r="D701" s="3" t="s">
        <v>357</v>
      </c>
      <c r="E701" s="3" t="s">
        <v>380</v>
      </c>
      <c r="F701" s="59" t="str">
        <f>IF($J701&lt;&gt;"",$J701,$G701)</f>
        <v>말리부</v>
      </c>
      <c r="G701" s="3" t="s">
        <v>380</v>
      </c>
      <c r="H701" s="17"/>
      <c r="I701" s="8" t="s">
        <v>789</v>
      </c>
    </row>
    <row r="702" spans="1:10">
      <c r="A702" s="17"/>
      <c r="B702" s="17"/>
      <c r="C702" s="17"/>
      <c r="D702" s="17"/>
      <c r="E702" s="17"/>
      <c r="F702" s="58"/>
      <c r="G702" s="17"/>
      <c r="H702" s="17"/>
      <c r="I702" s="17"/>
    </row>
    <row r="703" spans="1:10">
      <c r="A703" s="3" t="s">
        <v>919</v>
      </c>
      <c r="B703" s="3" t="s">
        <v>387</v>
      </c>
      <c r="C703" s="3" t="s">
        <v>388</v>
      </c>
      <c r="D703" s="3" t="s">
        <v>357</v>
      </c>
      <c r="E703" s="3" t="s">
        <v>387</v>
      </c>
      <c r="F703" s="59" t="str">
        <f>IF($J703&lt;&gt;"",$J703,$G703)</f>
        <v>뉴 볼트 EV</v>
      </c>
      <c r="G703" s="3" t="s">
        <v>388</v>
      </c>
      <c r="H703" s="17"/>
      <c r="I703" s="8" t="s">
        <v>789</v>
      </c>
    </row>
    <row r="704" spans="1:10">
      <c r="A704" s="17"/>
      <c r="B704" s="17"/>
      <c r="C704" s="17"/>
      <c r="D704" s="17"/>
      <c r="E704" s="17"/>
      <c r="F704" s="58"/>
      <c r="G704" s="17"/>
      <c r="H704" s="17"/>
      <c r="I704" s="17"/>
    </row>
    <row r="705" spans="1:9">
      <c r="A705" s="3" t="s">
        <v>919</v>
      </c>
      <c r="B705" s="3" t="s">
        <v>387</v>
      </c>
      <c r="C705" s="3" t="s">
        <v>387</v>
      </c>
      <c r="D705" s="3" t="s">
        <v>357</v>
      </c>
      <c r="E705" s="3" t="s">
        <v>387</v>
      </c>
      <c r="F705" s="59" t="str">
        <f>IF($J705&lt;&gt;"",$J705,$G705)</f>
        <v>볼트 EV</v>
      </c>
      <c r="G705" s="3" t="s">
        <v>387</v>
      </c>
      <c r="H705" s="17"/>
      <c r="I705" s="8" t="s">
        <v>789</v>
      </c>
    </row>
    <row r="706" spans="1:9">
      <c r="A706" s="17"/>
      <c r="B706" s="17"/>
      <c r="C706" s="17"/>
      <c r="D706" s="17"/>
      <c r="E706" s="17"/>
      <c r="F706" s="58"/>
      <c r="G706" s="17"/>
      <c r="H706" s="17"/>
      <c r="I706" s="17"/>
    </row>
    <row r="707" spans="1:9">
      <c r="A707" s="3" t="s">
        <v>919</v>
      </c>
      <c r="B707" s="3" t="s">
        <v>386</v>
      </c>
      <c r="C707" s="3" t="s">
        <v>386</v>
      </c>
      <c r="D707" s="3" t="s">
        <v>357</v>
      </c>
      <c r="E707" s="3" t="s">
        <v>386</v>
      </c>
      <c r="F707" s="59" t="str">
        <f>IF($J707&lt;&gt;"",$J707,$G707)</f>
        <v>볼트 EUV</v>
      </c>
      <c r="G707" s="3" t="s">
        <v>386</v>
      </c>
      <c r="H707" s="17"/>
      <c r="I707" s="8" t="s">
        <v>789</v>
      </c>
    </row>
    <row r="708" spans="1:9">
      <c r="A708" s="17"/>
      <c r="B708" s="17"/>
      <c r="C708" s="17"/>
      <c r="D708" s="17"/>
      <c r="E708" s="17"/>
      <c r="F708" s="58"/>
      <c r="G708" s="17"/>
      <c r="H708" s="17"/>
      <c r="I708" s="17"/>
    </row>
    <row r="709" spans="1:9">
      <c r="A709" s="3" t="s">
        <v>919</v>
      </c>
      <c r="B709" s="3" t="s">
        <v>920</v>
      </c>
      <c r="C709" s="3" t="s">
        <v>921</v>
      </c>
      <c r="D709" s="3" t="s">
        <v>357</v>
      </c>
      <c r="E709" s="3" t="s">
        <v>389</v>
      </c>
      <c r="F709" s="59" t="str">
        <f>IF($J709&lt;&gt;"",$J709,$G709)</f>
        <v>볼트(Volt)</v>
      </c>
      <c r="G709" s="3" t="s">
        <v>389</v>
      </c>
      <c r="H709" s="17"/>
      <c r="I709" s="8" t="s">
        <v>789</v>
      </c>
    </row>
    <row r="710" spans="1:9">
      <c r="A710" s="17"/>
      <c r="B710" s="17"/>
      <c r="C710" s="17"/>
      <c r="D710" s="17"/>
      <c r="E710" s="17"/>
      <c r="F710" s="58"/>
      <c r="G710" s="17"/>
      <c r="H710" s="17"/>
      <c r="I710" s="17"/>
    </row>
    <row r="711" spans="1:9">
      <c r="A711" s="3" t="s">
        <v>919</v>
      </c>
      <c r="B711" s="3" t="s">
        <v>393</v>
      </c>
      <c r="C711" s="3" t="s">
        <v>395</v>
      </c>
      <c r="D711" s="3" t="s">
        <v>357</v>
      </c>
      <c r="E711" s="3" t="s">
        <v>393</v>
      </c>
      <c r="F711" s="59" t="str">
        <f>IF($J711&lt;&gt;"",$J711,$G711)</f>
        <v>더 뉴 스파크</v>
      </c>
      <c r="G711" s="3" t="s">
        <v>395</v>
      </c>
      <c r="H711" s="17"/>
      <c r="I711" s="8" t="s">
        <v>789</v>
      </c>
    </row>
    <row r="712" spans="1:9">
      <c r="A712" s="17"/>
      <c r="B712" s="17"/>
      <c r="C712" s="17"/>
      <c r="D712" s="17"/>
      <c r="E712" s="17"/>
      <c r="F712" s="58"/>
      <c r="G712" s="17"/>
      <c r="H712" s="17"/>
      <c r="I712" s="17"/>
    </row>
    <row r="713" spans="1:9">
      <c r="A713" s="3" t="s">
        <v>919</v>
      </c>
      <c r="B713" s="3" t="s">
        <v>393</v>
      </c>
      <c r="C713" s="3" t="s">
        <v>394</v>
      </c>
      <c r="D713" s="3" t="s">
        <v>357</v>
      </c>
      <c r="E713" s="3" t="s">
        <v>393</v>
      </c>
      <c r="F713" s="59" t="str">
        <f>IF($J713&lt;&gt;"",$J713,$G713)</f>
        <v>더 넥스트 스파크</v>
      </c>
      <c r="G713" s="3" t="s">
        <v>394</v>
      </c>
      <c r="H713" s="17"/>
      <c r="I713" s="8" t="s">
        <v>789</v>
      </c>
    </row>
    <row r="714" spans="1:9">
      <c r="A714" s="17"/>
      <c r="B714" s="17"/>
      <c r="C714" s="17"/>
      <c r="D714" s="17"/>
      <c r="E714" s="17"/>
      <c r="F714" s="58"/>
      <c r="G714" s="17"/>
      <c r="H714" s="17"/>
      <c r="I714" s="17"/>
    </row>
    <row r="715" spans="1:9">
      <c r="A715" s="3" t="s">
        <v>919</v>
      </c>
      <c r="B715" s="3" t="s">
        <v>393</v>
      </c>
      <c r="C715" s="3" t="s">
        <v>396</v>
      </c>
      <c r="D715" s="3" t="s">
        <v>357</v>
      </c>
      <c r="E715" s="3" t="s">
        <v>393</v>
      </c>
      <c r="F715" s="59" t="str">
        <f>IF($J715&lt;&gt;"",$J715,$G715)</f>
        <v>스파크 EV</v>
      </c>
      <c r="G715" s="3" t="s">
        <v>396</v>
      </c>
      <c r="H715" s="17"/>
      <c r="I715" s="8" t="s">
        <v>789</v>
      </c>
    </row>
    <row r="716" spans="1:9">
      <c r="A716" s="17"/>
      <c r="B716" s="17"/>
      <c r="C716" s="17"/>
      <c r="D716" s="17"/>
      <c r="E716" s="17"/>
      <c r="F716" s="58"/>
      <c r="G716" s="17"/>
      <c r="H716" s="17"/>
      <c r="I716" s="17"/>
    </row>
    <row r="717" spans="1:9">
      <c r="A717" s="3" t="s">
        <v>919</v>
      </c>
      <c r="B717" s="3" t="s">
        <v>393</v>
      </c>
      <c r="C717" s="3" t="s">
        <v>393</v>
      </c>
      <c r="D717" s="3" t="s">
        <v>357</v>
      </c>
      <c r="E717" s="3" t="s">
        <v>393</v>
      </c>
      <c r="F717" s="59" t="str">
        <f>IF($J717&lt;&gt;"",$J717,$G717)</f>
        <v>스파크</v>
      </c>
      <c r="G717" s="3" t="s">
        <v>393</v>
      </c>
      <c r="H717" s="17"/>
      <c r="I717" s="8" t="s">
        <v>789</v>
      </c>
    </row>
    <row r="718" spans="1:9">
      <c r="A718" s="17"/>
      <c r="B718" s="17"/>
      <c r="C718" s="17"/>
      <c r="D718" s="17"/>
      <c r="E718" s="17"/>
      <c r="F718" s="58"/>
      <c r="G718" s="17"/>
      <c r="H718" s="17"/>
      <c r="I718" s="17"/>
    </row>
    <row r="719" spans="1:9">
      <c r="A719" s="3" t="s">
        <v>919</v>
      </c>
      <c r="B719" s="3" t="s">
        <v>398</v>
      </c>
      <c r="C719" s="3" t="s">
        <v>399</v>
      </c>
      <c r="D719" s="3" t="s">
        <v>357</v>
      </c>
      <c r="E719" s="3" t="s">
        <v>398</v>
      </c>
      <c r="F719" s="59" t="str">
        <f>IF($J719&lt;&gt;"",$J719,$G719)</f>
        <v>더 뉴 아베오</v>
      </c>
      <c r="G719" s="3" t="s">
        <v>399</v>
      </c>
      <c r="H719" s="17"/>
      <c r="I719" s="8" t="s">
        <v>789</v>
      </c>
    </row>
    <row r="720" spans="1:9">
      <c r="A720" s="17"/>
      <c r="B720" s="17"/>
      <c r="C720" s="17"/>
      <c r="D720" s="17"/>
      <c r="E720" s="17"/>
      <c r="F720" s="58"/>
      <c r="G720" s="17"/>
      <c r="H720" s="17"/>
      <c r="I720" s="17"/>
    </row>
    <row r="721" spans="1:10">
      <c r="A721" s="3" t="s">
        <v>919</v>
      </c>
      <c r="B721" s="3" t="s">
        <v>398</v>
      </c>
      <c r="C721" s="3" t="s">
        <v>398</v>
      </c>
      <c r="D721" s="3" t="s">
        <v>357</v>
      </c>
      <c r="E721" s="3" t="s">
        <v>398</v>
      </c>
      <c r="F721" s="59" t="str">
        <f>IF($J721&lt;&gt;"",$J721,$G721)</f>
        <v>아베오</v>
      </c>
      <c r="G721" s="3" t="s">
        <v>398</v>
      </c>
      <c r="H721" s="17"/>
      <c r="I721" s="8" t="s">
        <v>789</v>
      </c>
    </row>
    <row r="722" spans="1:10">
      <c r="A722" s="17"/>
      <c r="B722" s="17"/>
      <c r="C722" s="17"/>
      <c r="D722" s="17"/>
      <c r="E722" s="17"/>
      <c r="F722" s="58"/>
      <c r="G722" s="17"/>
      <c r="H722" s="17"/>
      <c r="I722" s="17"/>
    </row>
    <row r="723" spans="1:10">
      <c r="A723" s="3" t="s">
        <v>919</v>
      </c>
      <c r="B723" s="3" t="s">
        <v>403</v>
      </c>
      <c r="C723" s="3" t="s">
        <v>403</v>
      </c>
      <c r="D723" s="3" t="s">
        <v>357</v>
      </c>
      <c r="E723" s="3" t="s">
        <v>403</v>
      </c>
      <c r="F723" s="59" t="str">
        <f>IF($J723&lt;&gt;"",$J723,$G723)</f>
        <v>올란도</v>
      </c>
      <c r="G723" s="3" t="s">
        <v>403</v>
      </c>
      <c r="H723" s="17"/>
      <c r="I723" s="8" t="s">
        <v>789</v>
      </c>
    </row>
    <row r="724" spans="1:10">
      <c r="A724" s="17"/>
      <c r="B724" s="17"/>
      <c r="C724" s="17"/>
      <c r="D724" s="17"/>
      <c r="E724" s="17"/>
      <c r="F724" s="58"/>
      <c r="G724" s="17"/>
      <c r="H724" s="17"/>
      <c r="I724" s="17"/>
    </row>
    <row r="725" spans="1:10">
      <c r="A725" s="3" t="s">
        <v>919</v>
      </c>
      <c r="B725" s="3" t="s">
        <v>406</v>
      </c>
      <c r="C725" s="3" t="s">
        <v>406</v>
      </c>
      <c r="D725" s="3" t="s">
        <v>357</v>
      </c>
      <c r="E725" s="3" t="s">
        <v>406</v>
      </c>
      <c r="F725" s="59" t="str">
        <f>IF($J725&lt;&gt;"",$J725,$G725)</f>
        <v>이쿼녹스</v>
      </c>
      <c r="G725" s="3" t="s">
        <v>406</v>
      </c>
      <c r="H725" s="17"/>
      <c r="I725" s="8" t="s">
        <v>789</v>
      </c>
    </row>
    <row r="726" spans="1:10">
      <c r="A726" s="17"/>
      <c r="B726" s="17"/>
      <c r="C726" s="17"/>
      <c r="D726" s="17"/>
      <c r="E726" s="17"/>
      <c r="F726" s="58"/>
      <c r="G726" s="17"/>
      <c r="H726" s="17"/>
      <c r="I726" s="17"/>
    </row>
    <row r="727" spans="1:10">
      <c r="A727" s="3" t="s">
        <v>919</v>
      </c>
      <c r="B727" s="3" t="s">
        <v>407</v>
      </c>
      <c r="C727" s="3" t="s">
        <v>407</v>
      </c>
      <c r="D727" s="3" t="s">
        <v>357</v>
      </c>
      <c r="E727" s="3" t="s">
        <v>407</v>
      </c>
      <c r="F727" s="59" t="str">
        <f>IF($J727&lt;&gt;"",$J727,$G727)</f>
        <v>임팔라</v>
      </c>
      <c r="G727" s="3" t="s">
        <v>407</v>
      </c>
      <c r="H727" s="17"/>
      <c r="I727" s="8" t="s">
        <v>789</v>
      </c>
    </row>
    <row r="728" spans="1:10">
      <c r="A728" s="17"/>
      <c r="B728" s="17"/>
      <c r="C728" s="17"/>
      <c r="D728" s="17"/>
      <c r="E728" s="17"/>
      <c r="F728" s="58"/>
      <c r="G728" s="17"/>
      <c r="H728" s="17"/>
      <c r="I728" s="17"/>
    </row>
    <row r="729" spans="1:10">
      <c r="A729" s="3" t="s">
        <v>919</v>
      </c>
      <c r="B729" s="3" t="s">
        <v>411</v>
      </c>
      <c r="C729" s="3" t="s">
        <v>922</v>
      </c>
      <c r="D729" s="3" t="s">
        <v>357</v>
      </c>
      <c r="E729" s="3" t="s">
        <v>411</v>
      </c>
      <c r="F729" s="59" t="str">
        <f>IF($J729&lt;&gt;"",$J729,$G729)</f>
        <v>더 뉴 카마로</v>
      </c>
      <c r="G729" s="3" t="s">
        <v>413</v>
      </c>
      <c r="H729" s="17"/>
      <c r="I729" s="22" t="s">
        <v>790</v>
      </c>
      <c r="J729" s="6"/>
    </row>
    <row r="730" spans="1:10">
      <c r="A730" s="17"/>
      <c r="B730" s="17"/>
      <c r="C730" s="17"/>
      <c r="D730" s="17"/>
      <c r="E730" s="17"/>
      <c r="F730" s="58"/>
      <c r="G730" s="17"/>
      <c r="H730" s="17"/>
      <c r="I730" s="17"/>
    </row>
    <row r="731" spans="1:10">
      <c r="A731" s="3" t="s">
        <v>919</v>
      </c>
      <c r="B731" s="3" t="s">
        <v>411</v>
      </c>
      <c r="C731" s="3" t="s">
        <v>923</v>
      </c>
      <c r="D731" s="3" t="s">
        <v>357</v>
      </c>
      <c r="E731" s="3" t="s">
        <v>411</v>
      </c>
      <c r="F731" s="59" t="str">
        <f>IF($J731&lt;&gt;"",$J731,$G731)</f>
        <v>올 뉴 카마로</v>
      </c>
      <c r="G731" s="3" t="s">
        <v>411</v>
      </c>
      <c r="H731" s="17"/>
      <c r="I731" s="22" t="s">
        <v>790</v>
      </c>
      <c r="J731" s="1" t="s">
        <v>412</v>
      </c>
    </row>
    <row r="732" spans="1:10">
      <c r="A732" s="17"/>
      <c r="B732" s="17"/>
      <c r="C732" s="17"/>
      <c r="D732" s="17"/>
      <c r="E732" s="17"/>
      <c r="F732" s="58"/>
      <c r="G732" s="17"/>
      <c r="H732" s="17"/>
      <c r="I732" s="17"/>
    </row>
    <row r="733" spans="1:10">
      <c r="A733" s="3" t="s">
        <v>919</v>
      </c>
      <c r="B733" s="3" t="s">
        <v>411</v>
      </c>
      <c r="C733" s="3" t="s">
        <v>411</v>
      </c>
      <c r="D733" s="3" t="s">
        <v>357</v>
      </c>
      <c r="E733" s="3" t="s">
        <v>411</v>
      </c>
      <c r="F733" s="59" t="str">
        <f>IF($J733&lt;&gt;"",$J733,$G733)</f>
        <v>카마로</v>
      </c>
      <c r="G733" s="3" t="s">
        <v>411</v>
      </c>
      <c r="H733" s="17"/>
      <c r="I733" s="8" t="s">
        <v>789</v>
      </c>
    </row>
    <row r="734" spans="1:10">
      <c r="A734" s="17"/>
      <c r="B734" s="17"/>
      <c r="C734" s="17"/>
      <c r="D734" s="17"/>
      <c r="E734" s="17"/>
      <c r="F734" s="58"/>
      <c r="G734" s="17"/>
      <c r="H734" s="17"/>
      <c r="I734" s="17"/>
    </row>
    <row r="735" spans="1:10">
      <c r="A735" s="3" t="s">
        <v>919</v>
      </c>
      <c r="B735" s="3" t="s">
        <v>416</v>
      </c>
      <c r="C735" s="3" t="s">
        <v>417</v>
      </c>
      <c r="D735" s="3" t="s">
        <v>357</v>
      </c>
      <c r="E735" s="3" t="s">
        <v>416</v>
      </c>
      <c r="F735" s="59" t="str">
        <f>IF($J735&lt;&gt;"",$J735,$G735)</f>
        <v>리얼 뉴 콜로라도</v>
      </c>
      <c r="G735" s="3" t="s">
        <v>417</v>
      </c>
      <c r="H735" s="17"/>
      <c r="I735" s="8" t="s">
        <v>789</v>
      </c>
    </row>
    <row r="736" spans="1:10">
      <c r="A736" s="17"/>
      <c r="B736" s="17"/>
      <c r="C736" s="17"/>
      <c r="D736" s="17"/>
      <c r="E736" s="17"/>
      <c r="F736" s="58"/>
      <c r="G736" s="17"/>
      <c r="H736" s="17"/>
      <c r="I736" s="17"/>
    </row>
    <row r="737" spans="1:9">
      <c r="A737" s="3" t="s">
        <v>919</v>
      </c>
      <c r="B737" s="3" t="s">
        <v>416</v>
      </c>
      <c r="C737" s="3" t="s">
        <v>416</v>
      </c>
      <c r="D737" s="3" t="s">
        <v>357</v>
      </c>
      <c r="E737" s="3" t="s">
        <v>416</v>
      </c>
      <c r="F737" s="59" t="str">
        <f>IF($J737&lt;&gt;"",$J737,$G737)</f>
        <v>콜로라도</v>
      </c>
      <c r="G737" s="3" t="s">
        <v>416</v>
      </c>
      <c r="H737" s="17"/>
      <c r="I737" s="8" t="s">
        <v>789</v>
      </c>
    </row>
    <row r="738" spans="1:9">
      <c r="A738" s="17"/>
      <c r="B738" s="17"/>
      <c r="C738" s="17"/>
      <c r="D738" s="17"/>
      <c r="E738" s="17"/>
      <c r="F738" s="58"/>
      <c r="G738" s="17"/>
      <c r="H738" s="17"/>
      <c r="I738" s="17"/>
    </row>
    <row r="739" spans="1:9">
      <c r="A739" s="3" t="s">
        <v>919</v>
      </c>
      <c r="B739" s="3" t="s">
        <v>418</v>
      </c>
      <c r="C739" s="3" t="s">
        <v>418</v>
      </c>
      <c r="D739" s="3" t="s">
        <v>357</v>
      </c>
      <c r="E739" s="3" t="s">
        <v>418</v>
      </c>
      <c r="F739" s="59" t="str">
        <f>IF($J739&lt;&gt;"",$J739,$G739)</f>
        <v>콜벳</v>
      </c>
      <c r="G739" s="3" t="s">
        <v>418</v>
      </c>
      <c r="H739" s="17"/>
      <c r="I739" s="8" t="s">
        <v>789</v>
      </c>
    </row>
    <row r="740" spans="1:9">
      <c r="A740" s="17"/>
      <c r="B740" s="17"/>
      <c r="C740" s="17"/>
      <c r="D740" s="17"/>
      <c r="E740" s="17"/>
      <c r="F740" s="58"/>
      <c r="G740" s="17"/>
      <c r="H740" s="17"/>
      <c r="I740" s="17"/>
    </row>
    <row r="741" spans="1:9">
      <c r="A741" s="3" t="s">
        <v>919</v>
      </c>
      <c r="B741" s="3" t="s">
        <v>415</v>
      </c>
      <c r="C741" s="3" t="s">
        <v>415</v>
      </c>
      <c r="D741" s="3" t="s">
        <v>357</v>
      </c>
      <c r="E741" s="3" t="s">
        <v>415</v>
      </c>
      <c r="F741" s="59" t="str">
        <f>IF($J741&lt;&gt;"",$J741,$G741)</f>
        <v>캡티바</v>
      </c>
      <c r="G741" s="3" t="s">
        <v>415</v>
      </c>
      <c r="H741" s="17"/>
      <c r="I741" s="8" t="s">
        <v>789</v>
      </c>
    </row>
    <row r="742" spans="1:9">
      <c r="A742" s="17"/>
      <c r="B742" s="17"/>
      <c r="C742" s="17"/>
      <c r="D742" s="17"/>
      <c r="E742" s="17"/>
      <c r="F742" s="58"/>
      <c r="G742" s="17"/>
      <c r="H742" s="17"/>
      <c r="I742" s="17"/>
    </row>
    <row r="743" spans="1:9">
      <c r="A743" s="3" t="s">
        <v>919</v>
      </c>
      <c r="B743" s="3" t="s">
        <v>419</v>
      </c>
      <c r="C743" s="3" t="s">
        <v>421</v>
      </c>
      <c r="D743" s="3" t="s">
        <v>357</v>
      </c>
      <c r="E743" s="3" t="s">
        <v>419</v>
      </c>
      <c r="F743" s="59" t="str">
        <f>IF($J743&lt;&gt;"",$J743,$G743)</f>
        <v>올 뉴 크루즈</v>
      </c>
      <c r="G743" s="3" t="s">
        <v>421</v>
      </c>
      <c r="H743" s="17"/>
      <c r="I743" s="8" t="s">
        <v>789</v>
      </c>
    </row>
    <row r="744" spans="1:9">
      <c r="A744" s="17"/>
      <c r="B744" s="17"/>
      <c r="C744" s="17"/>
      <c r="D744" s="17"/>
      <c r="E744" s="17"/>
      <c r="F744" s="58"/>
      <c r="G744" s="17"/>
      <c r="H744" s="17"/>
      <c r="I744" s="17"/>
    </row>
    <row r="745" spans="1:9">
      <c r="A745" s="3" t="s">
        <v>919</v>
      </c>
      <c r="B745" s="3" t="s">
        <v>419</v>
      </c>
      <c r="C745" s="3" t="s">
        <v>420</v>
      </c>
      <c r="D745" s="3" t="s">
        <v>357</v>
      </c>
      <c r="E745" s="3" t="s">
        <v>419</v>
      </c>
      <c r="F745" s="59" t="str">
        <f>IF($J745&lt;&gt;"",$J745,$G745)</f>
        <v>어메이징 뉴 크루즈</v>
      </c>
      <c r="G745" s="3" t="s">
        <v>420</v>
      </c>
      <c r="H745" s="17"/>
      <c r="I745" s="8" t="s">
        <v>789</v>
      </c>
    </row>
    <row r="746" spans="1:9">
      <c r="A746" s="17"/>
      <c r="B746" s="17"/>
      <c r="C746" s="17"/>
      <c r="D746" s="17"/>
      <c r="E746" s="17"/>
      <c r="F746" s="58"/>
      <c r="G746" s="17"/>
      <c r="H746" s="17"/>
      <c r="I746" s="17"/>
    </row>
    <row r="747" spans="1:9">
      <c r="A747" s="3" t="s">
        <v>919</v>
      </c>
      <c r="B747" s="3" t="s">
        <v>419</v>
      </c>
      <c r="C747" s="3" t="s">
        <v>419</v>
      </c>
      <c r="D747" s="3" t="s">
        <v>357</v>
      </c>
      <c r="E747" s="3" t="s">
        <v>419</v>
      </c>
      <c r="F747" s="59" t="str">
        <f>IF($J747&lt;&gt;"",$J747,$G747)</f>
        <v>크루즈</v>
      </c>
      <c r="G747" s="3" t="s">
        <v>419</v>
      </c>
      <c r="H747" s="17"/>
      <c r="I747" s="8" t="s">
        <v>789</v>
      </c>
    </row>
    <row r="748" spans="1:9">
      <c r="A748" s="17"/>
      <c r="B748" s="17"/>
      <c r="C748" s="17"/>
      <c r="D748" s="17"/>
      <c r="E748" s="17"/>
      <c r="F748" s="58"/>
      <c r="G748" s="17"/>
      <c r="H748" s="17"/>
      <c r="I748" s="17"/>
    </row>
    <row r="749" spans="1:9">
      <c r="A749" s="3" t="s">
        <v>919</v>
      </c>
      <c r="B749" s="3" t="s">
        <v>426</v>
      </c>
      <c r="C749" s="3" t="s">
        <v>426</v>
      </c>
      <c r="D749" s="3" t="s">
        <v>357</v>
      </c>
      <c r="E749" s="3" t="s">
        <v>426</v>
      </c>
      <c r="F749" s="59" t="str">
        <f>IF($J749&lt;&gt;"",$J749,$G749)</f>
        <v>트래버스</v>
      </c>
      <c r="G749" s="3" t="s">
        <v>426</v>
      </c>
      <c r="H749" s="17"/>
      <c r="I749" s="8" t="s">
        <v>789</v>
      </c>
    </row>
    <row r="750" spans="1:9">
      <c r="A750" s="17"/>
      <c r="B750" s="17"/>
      <c r="C750" s="17"/>
      <c r="D750" s="17"/>
      <c r="E750" s="17"/>
      <c r="F750" s="58"/>
      <c r="G750" s="17"/>
      <c r="H750" s="17"/>
      <c r="I750" s="17"/>
    </row>
    <row r="751" spans="1:9">
      <c r="A751" s="3" t="s">
        <v>919</v>
      </c>
      <c r="B751" s="3" t="s">
        <v>429</v>
      </c>
      <c r="C751" s="3" t="s">
        <v>429</v>
      </c>
      <c r="D751" s="3" t="s">
        <v>357</v>
      </c>
      <c r="E751" s="3" t="s">
        <v>429</v>
      </c>
      <c r="F751" s="59" t="str">
        <f>IF($J751&lt;&gt;"",$J751,$G751)</f>
        <v>트레일블레이저</v>
      </c>
      <c r="G751" s="3" t="s">
        <v>429</v>
      </c>
      <c r="H751" s="17"/>
      <c r="I751" s="8" t="s">
        <v>789</v>
      </c>
    </row>
    <row r="752" spans="1:9">
      <c r="A752" s="17"/>
      <c r="B752" s="17"/>
      <c r="C752" s="17"/>
      <c r="D752" s="17"/>
      <c r="E752" s="17"/>
      <c r="F752" s="58"/>
      <c r="G752" s="17"/>
      <c r="H752" s="17"/>
      <c r="I752" s="17"/>
    </row>
    <row r="753" spans="1:9">
      <c r="A753" s="3" t="s">
        <v>919</v>
      </c>
      <c r="B753" s="3" t="s">
        <v>427</v>
      </c>
      <c r="C753" s="3" t="s">
        <v>428</v>
      </c>
      <c r="D753" s="3" t="s">
        <v>357</v>
      </c>
      <c r="E753" s="3" t="s">
        <v>427</v>
      </c>
      <c r="F753" s="59" t="str">
        <f>IF($J753&lt;&gt;"",$J753,$G753)</f>
        <v>더 뉴 트랙스</v>
      </c>
      <c r="G753" s="3" t="s">
        <v>428</v>
      </c>
      <c r="H753" s="17"/>
      <c r="I753" s="8" t="s">
        <v>789</v>
      </c>
    </row>
    <row r="754" spans="1:9">
      <c r="A754" s="17"/>
      <c r="B754" s="17"/>
      <c r="C754" s="17"/>
      <c r="D754" s="17"/>
      <c r="E754" s="17"/>
      <c r="F754" s="58"/>
      <c r="G754" s="17"/>
      <c r="H754" s="17"/>
      <c r="I754" s="17"/>
    </row>
    <row r="755" spans="1:9">
      <c r="A755" s="3" t="s">
        <v>919</v>
      </c>
      <c r="B755" s="3" t="s">
        <v>427</v>
      </c>
      <c r="C755" s="3" t="s">
        <v>427</v>
      </c>
      <c r="D755" s="3" t="s">
        <v>357</v>
      </c>
      <c r="E755" s="3" t="s">
        <v>427</v>
      </c>
      <c r="F755" s="59" t="str">
        <f>IF($J755&lt;&gt;"",$J755,$G755)</f>
        <v>트랙스</v>
      </c>
      <c r="G755" s="3" t="s">
        <v>427</v>
      </c>
      <c r="H755" s="17"/>
      <c r="I755" s="8" t="s">
        <v>789</v>
      </c>
    </row>
    <row r="756" spans="1:9">
      <c r="A756" s="17"/>
      <c r="B756" s="17"/>
      <c r="C756" s="17"/>
      <c r="D756" s="17"/>
      <c r="E756" s="17"/>
      <c r="F756" s="58"/>
      <c r="G756" s="17"/>
      <c r="H756" s="17"/>
      <c r="I756" s="17"/>
    </row>
    <row r="757" spans="1:9">
      <c r="A757" s="3" t="s">
        <v>919</v>
      </c>
      <c r="B757" s="3" t="s">
        <v>358</v>
      </c>
      <c r="C757" s="3" t="s">
        <v>358</v>
      </c>
      <c r="D757" s="3" t="s">
        <v>357</v>
      </c>
      <c r="E757" s="3" t="s">
        <v>358</v>
      </c>
      <c r="F757" s="59" t="str">
        <f>IF($J757&lt;&gt;"",$J757,$G757)</f>
        <v>G2X</v>
      </c>
      <c r="G757" s="3" t="s">
        <v>358</v>
      </c>
      <c r="H757" s="17"/>
      <c r="I757" s="8" t="s">
        <v>789</v>
      </c>
    </row>
    <row r="758" spans="1:9">
      <c r="A758" s="17"/>
      <c r="B758" s="17"/>
      <c r="C758" s="17"/>
      <c r="D758" s="17"/>
      <c r="E758" s="17"/>
      <c r="F758" s="58"/>
      <c r="G758" s="17"/>
      <c r="H758" s="17"/>
      <c r="I758" s="17"/>
    </row>
    <row r="759" spans="1:9">
      <c r="A759" s="3" t="s">
        <v>919</v>
      </c>
      <c r="B759" s="3" t="s">
        <v>359</v>
      </c>
      <c r="C759" s="3" t="s">
        <v>359</v>
      </c>
      <c r="D759" s="3" t="s">
        <v>357</v>
      </c>
      <c r="E759" s="3" t="s">
        <v>359</v>
      </c>
      <c r="F759" s="59" t="str">
        <f>IF($J759&lt;&gt;"",$J759,$G759)</f>
        <v>넥시아</v>
      </c>
      <c r="G759" s="3" t="s">
        <v>359</v>
      </c>
      <c r="H759" s="17"/>
      <c r="I759" s="8" t="s">
        <v>789</v>
      </c>
    </row>
    <row r="760" spans="1:9">
      <c r="A760" s="17"/>
      <c r="B760" s="17"/>
      <c r="C760" s="17"/>
      <c r="D760" s="17"/>
      <c r="E760" s="17"/>
      <c r="F760" s="58"/>
      <c r="G760" s="17"/>
      <c r="H760" s="17"/>
      <c r="I760" s="17"/>
    </row>
    <row r="761" spans="1:9">
      <c r="A761" s="3" t="s">
        <v>919</v>
      </c>
      <c r="B761" s="3" t="s">
        <v>360</v>
      </c>
      <c r="C761" s="3" t="s">
        <v>924</v>
      </c>
      <c r="D761" s="3" t="s">
        <v>357</v>
      </c>
      <c r="E761" s="3" t="s">
        <v>360</v>
      </c>
      <c r="F761" s="59" t="str">
        <f>IF($J761&lt;&gt;"",$J761,$G761)</f>
        <v>누비라 2</v>
      </c>
      <c r="G761" s="3" t="s">
        <v>361</v>
      </c>
      <c r="H761" s="17"/>
      <c r="I761" s="8" t="s">
        <v>789</v>
      </c>
    </row>
    <row r="762" spans="1:9">
      <c r="A762" s="17"/>
      <c r="B762" s="17"/>
      <c r="C762" s="17"/>
      <c r="D762" s="17"/>
      <c r="E762" s="17"/>
      <c r="F762" s="58"/>
      <c r="G762" s="17"/>
      <c r="H762" s="17"/>
      <c r="I762" s="17"/>
    </row>
    <row r="763" spans="1:9">
      <c r="A763" s="3" t="s">
        <v>919</v>
      </c>
      <c r="B763" s="3" t="s">
        <v>360</v>
      </c>
      <c r="C763" s="3" t="s">
        <v>360</v>
      </c>
      <c r="D763" s="3" t="s">
        <v>357</v>
      </c>
      <c r="E763" s="3" t="s">
        <v>360</v>
      </c>
      <c r="F763" s="59" t="str">
        <f>IF($J763&lt;&gt;"",$J763,$G763)</f>
        <v>누비라</v>
      </c>
      <c r="G763" s="3" t="s">
        <v>360</v>
      </c>
      <c r="H763" s="17"/>
      <c r="I763" s="8" t="s">
        <v>789</v>
      </c>
    </row>
    <row r="764" spans="1:9">
      <c r="A764" s="17"/>
      <c r="B764" s="17"/>
      <c r="C764" s="17"/>
      <c r="D764" s="17"/>
      <c r="E764" s="17"/>
      <c r="F764" s="58"/>
      <c r="G764" s="17"/>
      <c r="H764" s="17"/>
      <c r="I764" s="17"/>
    </row>
    <row r="765" spans="1:9">
      <c r="A765" s="3" t="s">
        <v>919</v>
      </c>
      <c r="B765" s="3" t="s">
        <v>362</v>
      </c>
      <c r="C765" s="3" t="s">
        <v>363</v>
      </c>
      <c r="D765" s="3" t="s">
        <v>357</v>
      </c>
      <c r="E765" s="3" t="s">
        <v>362</v>
      </c>
      <c r="F765" s="59" t="str">
        <f>IF($J765&lt;&gt;"",$J765,$G765)</f>
        <v>뉴 다마스</v>
      </c>
      <c r="G765" s="3" t="s">
        <v>363</v>
      </c>
      <c r="H765" s="17"/>
      <c r="I765" s="8" t="s">
        <v>789</v>
      </c>
    </row>
    <row r="766" spans="1:9">
      <c r="A766" s="17"/>
      <c r="B766" s="17"/>
      <c r="C766" s="17"/>
      <c r="D766" s="17"/>
      <c r="E766" s="17"/>
      <c r="F766" s="58"/>
      <c r="G766" s="17"/>
      <c r="H766" s="17"/>
      <c r="I766" s="17"/>
    </row>
    <row r="767" spans="1:9">
      <c r="A767" s="3" t="s">
        <v>919</v>
      </c>
      <c r="B767" s="3" t="s">
        <v>362</v>
      </c>
      <c r="C767" s="3" t="s">
        <v>364</v>
      </c>
      <c r="D767" s="3" t="s">
        <v>357</v>
      </c>
      <c r="E767" s="3" t="s">
        <v>362</v>
      </c>
      <c r="F767" s="59" t="str">
        <f>IF($J767&lt;&gt;"",$J767,$G767)</f>
        <v>다마스2</v>
      </c>
      <c r="G767" s="3" t="s">
        <v>364</v>
      </c>
      <c r="H767" s="17"/>
      <c r="I767" s="8" t="s">
        <v>789</v>
      </c>
    </row>
    <row r="768" spans="1:9">
      <c r="A768" s="17"/>
      <c r="B768" s="17"/>
      <c r="C768" s="17"/>
      <c r="D768" s="17"/>
      <c r="E768" s="17"/>
      <c r="F768" s="58"/>
      <c r="G768" s="17"/>
      <c r="H768" s="17"/>
      <c r="I768" s="17"/>
    </row>
    <row r="769" spans="1:10">
      <c r="A769" s="3" t="s">
        <v>919</v>
      </c>
      <c r="B769" s="3" t="s">
        <v>362</v>
      </c>
      <c r="C769" s="3" t="s">
        <v>362</v>
      </c>
      <c r="D769" s="3" t="s">
        <v>357</v>
      </c>
      <c r="E769" s="3" t="s">
        <v>362</v>
      </c>
      <c r="F769" s="59" t="str">
        <f>IF($J769&lt;&gt;"",$J769,$G769)</f>
        <v>다마스</v>
      </c>
      <c r="G769" s="3" t="s">
        <v>362</v>
      </c>
      <c r="H769" s="17"/>
      <c r="I769" s="8" t="s">
        <v>789</v>
      </c>
    </row>
    <row r="770" spans="1:10">
      <c r="A770" s="17"/>
      <c r="B770" s="17"/>
      <c r="C770" s="17"/>
      <c r="D770" s="17"/>
      <c r="E770" s="17"/>
      <c r="F770" s="58"/>
      <c r="G770" s="17"/>
      <c r="H770" s="17"/>
      <c r="I770" s="17"/>
    </row>
    <row r="771" spans="1:10">
      <c r="A771" s="3" t="s">
        <v>919</v>
      </c>
      <c r="B771" s="3" t="s">
        <v>365</v>
      </c>
      <c r="C771" s="3" t="s">
        <v>366</v>
      </c>
      <c r="D771" s="3" t="s">
        <v>357</v>
      </c>
      <c r="E771" s="3" t="s">
        <v>365</v>
      </c>
      <c r="F771" s="59" t="str">
        <f>IF($J771&lt;&gt;"",$J771,$G771)</f>
        <v>라노스2</v>
      </c>
      <c r="G771" s="3" t="s">
        <v>366</v>
      </c>
      <c r="H771" s="17"/>
      <c r="I771" s="8" t="s">
        <v>789</v>
      </c>
    </row>
    <row r="772" spans="1:10">
      <c r="A772" s="17"/>
      <c r="B772" s="17"/>
      <c r="C772" s="17"/>
      <c r="D772" s="17"/>
      <c r="E772" s="17"/>
      <c r="F772" s="58"/>
      <c r="G772" s="17"/>
      <c r="H772" s="17"/>
      <c r="I772" s="17"/>
    </row>
    <row r="773" spans="1:10">
      <c r="A773" s="3" t="s">
        <v>919</v>
      </c>
      <c r="B773" s="3" t="s">
        <v>365</v>
      </c>
      <c r="C773" s="3" t="s">
        <v>365</v>
      </c>
      <c r="D773" s="3" t="s">
        <v>357</v>
      </c>
      <c r="E773" s="3" t="s">
        <v>365</v>
      </c>
      <c r="F773" s="59" t="str">
        <f>IF($J773&lt;&gt;"",$J773,$G773)</f>
        <v>라노스</v>
      </c>
      <c r="G773" s="3" t="s">
        <v>365</v>
      </c>
      <c r="H773" s="17"/>
      <c r="I773" s="8" t="s">
        <v>789</v>
      </c>
    </row>
    <row r="774" spans="1:10">
      <c r="A774" s="17"/>
      <c r="B774" s="17"/>
      <c r="C774" s="17"/>
      <c r="D774" s="17"/>
      <c r="E774" s="17"/>
      <c r="F774" s="58"/>
      <c r="G774" s="17"/>
      <c r="H774" s="17"/>
      <c r="I774" s="17"/>
    </row>
    <row r="775" spans="1:10">
      <c r="A775" s="3" t="s">
        <v>919</v>
      </c>
      <c r="B775" s="3" t="s">
        <v>367</v>
      </c>
      <c r="C775" s="3" t="s">
        <v>368</v>
      </c>
      <c r="D775" s="3" t="s">
        <v>357</v>
      </c>
      <c r="E775" s="3" t="s">
        <v>367</v>
      </c>
      <c r="F775" s="59" t="str">
        <f>IF($J775&lt;&gt;"",$J775,$G775)</f>
        <v>뉴 라보</v>
      </c>
      <c r="G775" s="3" t="s">
        <v>368</v>
      </c>
      <c r="H775" s="17"/>
      <c r="I775" s="8" t="s">
        <v>789</v>
      </c>
    </row>
    <row r="776" spans="1:10">
      <c r="A776" s="17"/>
      <c r="B776" s="17"/>
      <c r="C776" s="17"/>
      <c r="D776" s="17"/>
      <c r="E776" s="17"/>
      <c r="F776" s="58"/>
      <c r="G776" s="17"/>
      <c r="H776" s="17"/>
      <c r="I776" s="17"/>
    </row>
    <row r="777" spans="1:10">
      <c r="A777" s="3" t="s">
        <v>919</v>
      </c>
      <c r="B777" s="3" t="s">
        <v>367</v>
      </c>
      <c r="C777" s="3" t="s">
        <v>367</v>
      </c>
      <c r="D777" s="3" t="s">
        <v>357</v>
      </c>
      <c r="E777" s="3" t="s">
        <v>367</v>
      </c>
      <c r="F777" s="59" t="str">
        <f>IF($J777&lt;&gt;"",$J777,$G777)</f>
        <v>라보</v>
      </c>
      <c r="G777" s="3" t="s">
        <v>367</v>
      </c>
      <c r="H777" s="17"/>
      <c r="I777" s="8" t="s">
        <v>789</v>
      </c>
    </row>
    <row r="778" spans="1:10">
      <c r="A778" s="17"/>
      <c r="B778" s="17"/>
      <c r="C778" s="17"/>
      <c r="D778" s="17"/>
      <c r="E778" s="17"/>
      <c r="F778" s="58"/>
      <c r="G778" s="17"/>
      <c r="H778" s="17"/>
      <c r="I778" s="17"/>
    </row>
    <row r="779" spans="1:10">
      <c r="A779" s="3" t="s">
        <v>919</v>
      </c>
      <c r="B779" s="3" t="s">
        <v>369</v>
      </c>
      <c r="C779" s="3" t="s">
        <v>370</v>
      </c>
      <c r="D779" s="3" t="s">
        <v>357</v>
      </c>
      <c r="E779" s="3" t="s">
        <v>369</v>
      </c>
      <c r="F779" s="59" t="str">
        <f>IF($J779&lt;&gt;"",$J779,$G779)</f>
        <v>라세티 프리미어</v>
      </c>
      <c r="G779" s="3" t="s">
        <v>370</v>
      </c>
      <c r="H779" s="17"/>
      <c r="I779" s="8" t="s">
        <v>789</v>
      </c>
    </row>
    <row r="780" spans="1:10">
      <c r="A780" s="17"/>
      <c r="B780" s="17"/>
      <c r="C780" s="17"/>
      <c r="D780" s="17"/>
      <c r="E780" s="17"/>
      <c r="F780" s="58"/>
      <c r="G780" s="17"/>
      <c r="H780" s="17"/>
      <c r="I780" s="17"/>
    </row>
    <row r="781" spans="1:10">
      <c r="A781" s="3" t="s">
        <v>919</v>
      </c>
      <c r="B781" s="3" t="s">
        <v>369</v>
      </c>
      <c r="C781" s="3" t="s">
        <v>925</v>
      </c>
      <c r="D781" s="3" t="s">
        <v>357</v>
      </c>
      <c r="E781" s="3" t="s">
        <v>369</v>
      </c>
      <c r="F781" s="59" t="str">
        <f>IF($J781&lt;&gt;"",$J781,$G781)</f>
        <v>라세티</v>
      </c>
      <c r="G781" s="3" t="s">
        <v>369</v>
      </c>
      <c r="H781" s="17"/>
      <c r="I781" s="22" t="s">
        <v>790</v>
      </c>
      <c r="J781" s="8"/>
    </row>
    <row r="782" spans="1:10">
      <c r="A782" s="17"/>
      <c r="B782" s="17"/>
      <c r="C782" s="17"/>
      <c r="D782" s="17"/>
      <c r="E782" s="17"/>
      <c r="F782" s="58"/>
      <c r="G782" s="17"/>
      <c r="H782" s="17"/>
      <c r="I782" s="17"/>
    </row>
    <row r="783" spans="1:10">
      <c r="A783" s="3" t="s">
        <v>919</v>
      </c>
      <c r="B783" s="3" t="s">
        <v>369</v>
      </c>
      <c r="C783" s="3" t="s">
        <v>369</v>
      </c>
      <c r="D783" s="3" t="s">
        <v>357</v>
      </c>
      <c r="E783" s="3" t="s">
        <v>369</v>
      </c>
      <c r="F783" s="59" t="str">
        <f>IF($J783&lt;&gt;"",$J783,$G783)</f>
        <v>라세티</v>
      </c>
      <c r="G783" s="3" t="s">
        <v>369</v>
      </c>
      <c r="H783" s="17"/>
      <c r="I783" s="8" t="s">
        <v>789</v>
      </c>
    </row>
    <row r="784" spans="1:10">
      <c r="A784" s="17"/>
      <c r="B784" s="17"/>
      <c r="C784" s="17"/>
      <c r="D784" s="17"/>
      <c r="E784" s="17"/>
      <c r="F784" s="58"/>
      <c r="G784" s="17"/>
      <c r="H784" s="17"/>
      <c r="I784" s="17"/>
    </row>
    <row r="785" spans="1:10">
      <c r="A785" s="3" t="s">
        <v>919</v>
      </c>
      <c r="B785" s="3" t="s">
        <v>371</v>
      </c>
      <c r="C785" s="3" t="s">
        <v>371</v>
      </c>
      <c r="D785" s="3" t="s">
        <v>357</v>
      </c>
      <c r="E785" s="3" t="s">
        <v>371</v>
      </c>
      <c r="F785" s="59" t="str">
        <f>IF($J785&lt;&gt;"",$J785,$G785)</f>
        <v>레간자</v>
      </c>
      <c r="G785" s="3" t="s">
        <v>371</v>
      </c>
      <c r="H785" s="17"/>
      <c r="I785" s="8" t="s">
        <v>789</v>
      </c>
    </row>
    <row r="786" spans="1:10">
      <c r="A786" s="17"/>
      <c r="B786" s="17"/>
      <c r="C786" s="17"/>
      <c r="D786" s="17"/>
      <c r="E786" s="17"/>
      <c r="F786" s="58"/>
      <c r="G786" s="17"/>
      <c r="H786" s="17"/>
      <c r="I786" s="17"/>
    </row>
    <row r="787" spans="1:10">
      <c r="A787" s="3" t="s">
        <v>919</v>
      </c>
      <c r="B787" s="3" t="s">
        <v>722</v>
      </c>
      <c r="C787" s="3" t="s">
        <v>722</v>
      </c>
      <c r="D787" s="3" t="s">
        <v>357</v>
      </c>
      <c r="E787" s="3" t="s">
        <v>177</v>
      </c>
      <c r="F787" s="59" t="str">
        <f>IF($J787&lt;&gt;"",$J787,$G787)</f>
        <v>버스</v>
      </c>
      <c r="G787" s="3" t="s">
        <v>243</v>
      </c>
      <c r="H787" s="17"/>
      <c r="I787" s="22" t="s">
        <v>790</v>
      </c>
      <c r="J787" s="1" t="s">
        <v>178</v>
      </c>
    </row>
    <row r="788" spans="1:10">
      <c r="A788" s="17"/>
      <c r="B788" s="17"/>
      <c r="C788" s="17"/>
      <c r="D788" s="17"/>
      <c r="E788" s="17"/>
      <c r="F788" s="58"/>
      <c r="G788" s="17"/>
      <c r="H788" s="17"/>
      <c r="I788" s="17"/>
    </row>
    <row r="789" spans="1:10">
      <c r="A789" s="3" t="s">
        <v>919</v>
      </c>
      <c r="B789" s="3" t="s">
        <v>372</v>
      </c>
      <c r="C789" s="3" t="s">
        <v>372</v>
      </c>
      <c r="D789" s="3" t="s">
        <v>357</v>
      </c>
      <c r="E789" s="3" t="s">
        <v>372</v>
      </c>
      <c r="F789" s="59" t="str">
        <f>IF($J789&lt;&gt;"",$J789,$G789)</f>
        <v>레조</v>
      </c>
      <c r="G789" s="3" t="s">
        <v>372</v>
      </c>
      <c r="H789" s="17"/>
      <c r="I789" s="8" t="s">
        <v>789</v>
      </c>
    </row>
    <row r="790" spans="1:10">
      <c r="A790" s="17"/>
      <c r="B790" s="17"/>
      <c r="C790" s="17"/>
      <c r="D790" s="17"/>
      <c r="E790" s="17"/>
      <c r="F790" s="58"/>
      <c r="G790" s="17"/>
      <c r="H790" s="17"/>
      <c r="I790" s="17"/>
    </row>
    <row r="791" spans="1:10">
      <c r="A791" s="3" t="s">
        <v>919</v>
      </c>
      <c r="B791" s="3" t="s">
        <v>373</v>
      </c>
      <c r="C791" s="3" t="s">
        <v>373</v>
      </c>
      <c r="D791" s="3" t="s">
        <v>357</v>
      </c>
      <c r="E791" s="3" t="s">
        <v>373</v>
      </c>
      <c r="F791" s="59" t="str">
        <f>IF($J791&lt;&gt;"",$J791,$G791)</f>
        <v>로얄살롱</v>
      </c>
      <c r="G791" s="3" t="s">
        <v>373</v>
      </c>
      <c r="H791" s="17"/>
      <c r="I791" s="8" t="s">
        <v>789</v>
      </c>
    </row>
    <row r="792" spans="1:10">
      <c r="A792" s="17"/>
      <c r="B792" s="17"/>
      <c r="C792" s="17"/>
      <c r="D792" s="17"/>
      <c r="E792" s="17"/>
      <c r="F792" s="58"/>
      <c r="G792" s="17"/>
      <c r="H792" s="17"/>
      <c r="I792" s="17"/>
    </row>
    <row r="793" spans="1:10">
      <c r="A793" s="3" t="s">
        <v>919</v>
      </c>
      <c r="B793" s="3" t="s">
        <v>374</v>
      </c>
      <c r="C793" s="3" t="s">
        <v>374</v>
      </c>
      <c r="D793" s="3" t="s">
        <v>357</v>
      </c>
      <c r="E793" s="3" t="s">
        <v>374</v>
      </c>
      <c r="F793" s="59" t="str">
        <f>IF($J793&lt;&gt;"",$J793,$G793)</f>
        <v>르망</v>
      </c>
      <c r="G793" s="3" t="s">
        <v>374</v>
      </c>
      <c r="H793" s="17"/>
      <c r="I793" s="8" t="s">
        <v>789</v>
      </c>
    </row>
    <row r="794" spans="1:10">
      <c r="A794" s="17"/>
      <c r="B794" s="17"/>
      <c r="C794" s="17"/>
      <c r="D794" s="17"/>
      <c r="E794" s="17"/>
      <c r="F794" s="58"/>
      <c r="G794" s="17"/>
      <c r="H794" s="17"/>
      <c r="I794" s="17"/>
    </row>
    <row r="795" spans="1:10">
      <c r="A795" s="3" t="s">
        <v>919</v>
      </c>
      <c r="B795" s="3" t="s">
        <v>375</v>
      </c>
      <c r="C795" s="3" t="s">
        <v>375</v>
      </c>
      <c r="D795" s="3" t="s">
        <v>357</v>
      </c>
      <c r="E795" s="3" t="s">
        <v>375</v>
      </c>
      <c r="F795" s="59" t="str">
        <f>IF($J795&lt;&gt;"",$J795,$G795)</f>
        <v>마티즈</v>
      </c>
      <c r="G795" s="3" t="s">
        <v>375</v>
      </c>
      <c r="H795" s="17"/>
      <c r="I795" s="8" t="s">
        <v>789</v>
      </c>
    </row>
    <row r="796" spans="1:10">
      <c r="A796" s="17"/>
      <c r="B796" s="17"/>
      <c r="C796" s="17"/>
      <c r="D796" s="17"/>
      <c r="E796" s="17"/>
      <c r="F796" s="58"/>
      <c r="G796" s="17"/>
      <c r="H796" s="17"/>
      <c r="I796" s="17"/>
    </row>
    <row r="797" spans="1:10">
      <c r="A797" s="3" t="s">
        <v>919</v>
      </c>
      <c r="B797" s="3" t="s">
        <v>375</v>
      </c>
      <c r="C797" s="3" t="s">
        <v>379</v>
      </c>
      <c r="D797" s="3" t="s">
        <v>357</v>
      </c>
      <c r="E797" s="3" t="s">
        <v>375</v>
      </c>
      <c r="F797" s="59" t="str">
        <f>IF($J797&lt;&gt;"",$J797,$G797)</f>
        <v>마티즈2</v>
      </c>
      <c r="G797" s="3" t="s">
        <v>379</v>
      </c>
      <c r="H797" s="17"/>
      <c r="I797" s="8" t="s">
        <v>789</v>
      </c>
    </row>
    <row r="798" spans="1:10">
      <c r="A798" s="17"/>
      <c r="B798" s="17"/>
      <c r="C798" s="17"/>
      <c r="D798" s="17"/>
      <c r="E798" s="17"/>
      <c r="F798" s="58"/>
      <c r="G798" s="17"/>
      <c r="H798" s="17"/>
      <c r="I798" s="17"/>
    </row>
    <row r="799" spans="1:10">
      <c r="A799" s="3" t="s">
        <v>919</v>
      </c>
      <c r="B799" s="3" t="s">
        <v>375</v>
      </c>
      <c r="C799" s="3" t="s">
        <v>377</v>
      </c>
      <c r="D799" s="3" t="s">
        <v>357</v>
      </c>
      <c r="E799" s="3" t="s">
        <v>375</v>
      </c>
      <c r="F799" s="59" t="str">
        <f>IF($J799&lt;&gt;"",$J799,$G799)</f>
        <v>All New 마티즈</v>
      </c>
      <c r="G799" s="3" t="s">
        <v>377</v>
      </c>
      <c r="H799" s="17"/>
      <c r="I799" s="8" t="s">
        <v>789</v>
      </c>
    </row>
    <row r="800" spans="1:10">
      <c r="A800" s="17"/>
      <c r="B800" s="17"/>
      <c r="C800" s="17"/>
      <c r="D800" s="17"/>
      <c r="E800" s="17"/>
      <c r="F800" s="58"/>
      <c r="G800" s="17"/>
      <c r="H800" s="17"/>
      <c r="I800" s="17"/>
    </row>
    <row r="801" spans="1:10">
      <c r="A801" s="3" t="s">
        <v>919</v>
      </c>
      <c r="B801" s="3" t="s">
        <v>375</v>
      </c>
      <c r="C801" s="3" t="s">
        <v>378</v>
      </c>
      <c r="D801" s="3" t="s">
        <v>357</v>
      </c>
      <c r="E801" s="3" t="s">
        <v>375</v>
      </c>
      <c r="F801" s="59" t="str">
        <f>IF($J801&lt;&gt;"",$J801,$G801)</f>
        <v>마티즈 클래식</v>
      </c>
      <c r="G801" s="3" t="s">
        <v>378</v>
      </c>
      <c r="H801" s="17"/>
      <c r="I801" s="8" t="s">
        <v>789</v>
      </c>
    </row>
    <row r="802" spans="1:10">
      <c r="A802" s="17"/>
      <c r="B802" s="17"/>
      <c r="C802" s="17"/>
      <c r="D802" s="17"/>
      <c r="E802" s="17"/>
      <c r="F802" s="58"/>
      <c r="G802" s="17"/>
      <c r="H802" s="17"/>
      <c r="I802" s="17"/>
    </row>
    <row r="803" spans="1:10">
      <c r="A803" s="3" t="s">
        <v>919</v>
      </c>
      <c r="B803" s="3" t="s">
        <v>375</v>
      </c>
      <c r="C803" s="3" t="s">
        <v>376</v>
      </c>
      <c r="D803" s="3" t="s">
        <v>357</v>
      </c>
      <c r="E803" s="3" t="s">
        <v>375</v>
      </c>
      <c r="F803" s="59" t="str">
        <f>IF($J803&lt;&gt;"",$J803,$G803)</f>
        <v>마티즈 크리에이티브</v>
      </c>
      <c r="G803" s="3" t="s">
        <v>376</v>
      </c>
      <c r="H803" s="17"/>
      <c r="I803" s="8" t="s">
        <v>789</v>
      </c>
    </row>
    <row r="804" spans="1:10">
      <c r="A804" s="17"/>
      <c r="B804" s="17"/>
      <c r="C804" s="17"/>
      <c r="D804" s="17"/>
      <c r="E804" s="17"/>
      <c r="F804" s="58"/>
      <c r="G804" s="17"/>
      <c r="H804" s="17"/>
      <c r="I804" s="17"/>
    </row>
    <row r="805" spans="1:10">
      <c r="A805" s="3" t="s">
        <v>919</v>
      </c>
      <c r="B805" s="3" t="s">
        <v>383</v>
      </c>
      <c r="C805" s="3" t="s">
        <v>383</v>
      </c>
      <c r="D805" s="3" t="s">
        <v>357</v>
      </c>
      <c r="E805" s="3" t="s">
        <v>383</v>
      </c>
      <c r="F805" s="59" t="str">
        <f>IF($J805&lt;&gt;"",$J805,$G805)</f>
        <v>매그너스</v>
      </c>
      <c r="G805" s="3" t="s">
        <v>383</v>
      </c>
      <c r="H805" s="17"/>
      <c r="I805" s="8" t="s">
        <v>789</v>
      </c>
    </row>
    <row r="806" spans="1:10">
      <c r="A806" s="17"/>
      <c r="B806" s="17"/>
      <c r="C806" s="17"/>
      <c r="D806" s="17"/>
      <c r="E806" s="17"/>
      <c r="F806" s="58"/>
      <c r="G806" s="17"/>
      <c r="H806" s="17"/>
      <c r="I806" s="17"/>
    </row>
    <row r="807" spans="1:10">
      <c r="A807" s="3" t="s">
        <v>919</v>
      </c>
      <c r="B807" s="3" t="s">
        <v>384</v>
      </c>
      <c r="C807" s="3" t="s">
        <v>384</v>
      </c>
      <c r="D807" s="3" t="s">
        <v>357</v>
      </c>
      <c r="E807" s="3" t="s">
        <v>384</v>
      </c>
      <c r="F807" s="59" t="str">
        <f>IF($J807&lt;&gt;"",$J807,$G807)</f>
        <v>맵시</v>
      </c>
      <c r="G807" s="3" t="s">
        <v>384</v>
      </c>
      <c r="H807" s="17"/>
      <c r="I807" s="8" t="s">
        <v>789</v>
      </c>
    </row>
    <row r="808" spans="1:10">
      <c r="A808" s="17"/>
      <c r="B808" s="17"/>
      <c r="C808" s="17"/>
      <c r="D808" s="17"/>
      <c r="E808" s="17"/>
      <c r="F808" s="58"/>
      <c r="G808" s="17"/>
      <c r="H808" s="17"/>
      <c r="I808" s="17"/>
    </row>
    <row r="809" spans="1:10">
      <c r="A809" s="3" t="s">
        <v>919</v>
      </c>
      <c r="B809" s="3" t="s">
        <v>926</v>
      </c>
      <c r="C809" s="3" t="s">
        <v>926</v>
      </c>
      <c r="D809" s="3" t="s">
        <v>357</v>
      </c>
      <c r="E809" s="3" t="s">
        <v>384</v>
      </c>
      <c r="F809" s="59" t="str">
        <f>IF($J809&lt;&gt;"",$J809,$G809)</f>
        <v>맵시</v>
      </c>
      <c r="G809" s="3" t="s">
        <v>384</v>
      </c>
      <c r="H809" s="17"/>
      <c r="I809" s="22" t="s">
        <v>790</v>
      </c>
      <c r="J809" s="6"/>
    </row>
    <row r="810" spans="1:10">
      <c r="A810" s="17"/>
      <c r="B810" s="17"/>
      <c r="C810" s="17"/>
      <c r="D810" s="17"/>
      <c r="E810" s="17"/>
      <c r="F810" s="58"/>
      <c r="G810" s="17"/>
      <c r="H810" s="17"/>
      <c r="I810" s="17"/>
    </row>
    <row r="811" spans="1:10">
      <c r="A811" s="3" t="s">
        <v>919</v>
      </c>
      <c r="B811" s="3" t="s">
        <v>927</v>
      </c>
      <c r="C811" s="3" t="s">
        <v>927</v>
      </c>
      <c r="D811" s="3" t="s">
        <v>357</v>
      </c>
      <c r="E811" s="3" t="s">
        <v>177</v>
      </c>
      <c r="F811" s="59" t="str">
        <f>IF($J811&lt;&gt;"",$J811,$G811)</f>
        <v>트럭</v>
      </c>
      <c r="G811" s="3" t="s">
        <v>125</v>
      </c>
      <c r="H811" s="17"/>
      <c r="I811" s="22" t="s">
        <v>790</v>
      </c>
      <c r="J811" s="1" t="s">
        <v>179</v>
      </c>
    </row>
    <row r="812" spans="1:10">
      <c r="A812" s="17"/>
      <c r="B812" s="17"/>
      <c r="C812" s="17"/>
      <c r="D812" s="17"/>
      <c r="E812" s="17"/>
      <c r="F812" s="58"/>
      <c r="G812" s="17"/>
      <c r="H812" s="17"/>
      <c r="I812" s="17"/>
    </row>
    <row r="813" spans="1:10">
      <c r="A813" s="3" t="s">
        <v>919</v>
      </c>
      <c r="B813" s="3" t="s">
        <v>385</v>
      </c>
      <c r="C813" s="3" t="s">
        <v>385</v>
      </c>
      <c r="D813" s="3" t="s">
        <v>357</v>
      </c>
      <c r="E813" s="3" t="s">
        <v>385</v>
      </c>
      <c r="F813" s="59" t="str">
        <f>IF($J813&lt;&gt;"",$J813,$G813)</f>
        <v>베리타스</v>
      </c>
      <c r="G813" s="3" t="s">
        <v>385</v>
      </c>
      <c r="H813" s="17"/>
      <c r="I813" s="8" t="s">
        <v>789</v>
      </c>
    </row>
    <row r="814" spans="1:10">
      <c r="A814" s="17"/>
      <c r="B814" s="17"/>
      <c r="C814" s="17"/>
      <c r="D814" s="17"/>
      <c r="E814" s="17"/>
      <c r="F814" s="58"/>
      <c r="G814" s="17"/>
      <c r="H814" s="17"/>
      <c r="I814" s="17"/>
    </row>
    <row r="815" spans="1:10">
      <c r="A815" s="3" t="s">
        <v>919</v>
      </c>
      <c r="B815" s="3" t="s">
        <v>390</v>
      </c>
      <c r="C815" s="3" t="s">
        <v>390</v>
      </c>
      <c r="D815" s="3" t="s">
        <v>357</v>
      </c>
      <c r="E815" s="3" t="s">
        <v>390</v>
      </c>
      <c r="F815" s="59" t="str">
        <f>IF($J815&lt;&gt;"",$J815,$G815)</f>
        <v>브로엄</v>
      </c>
      <c r="G815" s="3" t="s">
        <v>390</v>
      </c>
      <c r="H815" s="17"/>
      <c r="I815" s="8" t="s">
        <v>789</v>
      </c>
    </row>
    <row r="816" spans="1:10">
      <c r="A816" s="17"/>
      <c r="B816" s="17"/>
      <c r="C816" s="17"/>
      <c r="D816" s="17"/>
      <c r="E816" s="17"/>
      <c r="F816" s="58"/>
      <c r="G816" s="17"/>
      <c r="H816" s="17"/>
      <c r="I816" s="17"/>
    </row>
    <row r="817" spans="1:9">
      <c r="A817" s="3" t="s">
        <v>919</v>
      </c>
      <c r="B817" s="3" t="s">
        <v>928</v>
      </c>
      <c r="C817" s="3" t="s">
        <v>391</v>
      </c>
      <c r="D817" s="3" t="s">
        <v>357</v>
      </c>
      <c r="E817" s="3" t="s">
        <v>391</v>
      </c>
      <c r="F817" s="59" t="str">
        <f>IF($J817&lt;&gt;"",$J817,$G817)</f>
        <v>슈퍼살롱</v>
      </c>
      <c r="G817" s="3" t="s">
        <v>391</v>
      </c>
      <c r="H817" s="17"/>
      <c r="I817" s="8" t="s">
        <v>789</v>
      </c>
    </row>
    <row r="818" spans="1:9">
      <c r="A818" s="17"/>
      <c r="B818" s="17"/>
      <c r="C818" s="17"/>
      <c r="D818" s="17"/>
      <c r="E818" s="17"/>
      <c r="F818" s="58"/>
      <c r="G818" s="17"/>
      <c r="H818" s="17"/>
      <c r="I818" s="17"/>
    </row>
    <row r="819" spans="1:9">
      <c r="A819" s="3" t="s">
        <v>919</v>
      </c>
      <c r="B819" s="3" t="s">
        <v>392</v>
      </c>
      <c r="C819" s="3" t="s">
        <v>392</v>
      </c>
      <c r="D819" s="3" t="s">
        <v>357</v>
      </c>
      <c r="E819" s="3" t="s">
        <v>392</v>
      </c>
      <c r="F819" s="59" t="str">
        <f>IF($J819&lt;&gt;"",$J819,$G819)</f>
        <v>스테이츠맨</v>
      </c>
      <c r="G819" s="3" t="s">
        <v>392</v>
      </c>
      <c r="H819" s="17"/>
      <c r="I819" s="8" t="s">
        <v>789</v>
      </c>
    </row>
    <row r="820" spans="1:9">
      <c r="A820" s="17"/>
      <c r="B820" s="17"/>
      <c r="C820" s="17"/>
      <c r="D820" s="17"/>
      <c r="E820" s="17"/>
      <c r="F820" s="58"/>
      <c r="G820" s="17"/>
      <c r="H820" s="17"/>
      <c r="I820" s="17"/>
    </row>
    <row r="821" spans="1:9">
      <c r="A821" s="3" t="s">
        <v>919</v>
      </c>
      <c r="B821" s="3" t="s">
        <v>397</v>
      </c>
      <c r="C821" s="3" t="s">
        <v>397</v>
      </c>
      <c r="D821" s="3" t="s">
        <v>357</v>
      </c>
      <c r="E821" s="3" t="s">
        <v>397</v>
      </c>
      <c r="F821" s="59" t="str">
        <f>IF($J821&lt;&gt;"",$J821,$G821)</f>
        <v>씨에로</v>
      </c>
      <c r="G821" s="3" t="s">
        <v>397</v>
      </c>
      <c r="H821" s="17"/>
      <c r="I821" s="8" t="s">
        <v>789</v>
      </c>
    </row>
    <row r="822" spans="1:9">
      <c r="A822" s="17"/>
      <c r="B822" s="17"/>
      <c r="C822" s="17"/>
      <c r="D822" s="17"/>
      <c r="E822" s="17"/>
      <c r="F822" s="58"/>
      <c r="G822" s="17"/>
      <c r="H822" s="17"/>
      <c r="I822" s="17"/>
    </row>
    <row r="823" spans="1:9">
      <c r="A823" s="3" t="s">
        <v>919</v>
      </c>
      <c r="B823" s="3" t="s">
        <v>400</v>
      </c>
      <c r="C823" s="3" t="s">
        <v>400</v>
      </c>
      <c r="D823" s="3" t="s">
        <v>357</v>
      </c>
      <c r="E823" s="3" t="s">
        <v>400</v>
      </c>
      <c r="F823" s="59" t="str">
        <f>IF($J823&lt;&gt;"",$J823,$G823)</f>
        <v>아카디아</v>
      </c>
      <c r="G823" s="3" t="s">
        <v>400</v>
      </c>
      <c r="H823" s="17"/>
      <c r="I823" s="8" t="s">
        <v>789</v>
      </c>
    </row>
    <row r="824" spans="1:9">
      <c r="A824" s="17"/>
      <c r="B824" s="17"/>
      <c r="C824" s="17"/>
      <c r="D824" s="17"/>
      <c r="E824" s="17"/>
      <c r="F824" s="58"/>
      <c r="G824" s="17"/>
      <c r="H824" s="17"/>
      <c r="I824" s="17"/>
    </row>
    <row r="825" spans="1:9">
      <c r="A825" s="3" t="s">
        <v>919</v>
      </c>
      <c r="B825" s="3" t="s">
        <v>401</v>
      </c>
      <c r="C825" s="3" t="s">
        <v>401</v>
      </c>
      <c r="D825" s="3" t="s">
        <v>357</v>
      </c>
      <c r="E825" s="3" t="s">
        <v>401</v>
      </c>
      <c r="F825" s="59" t="str">
        <f>IF($J825&lt;&gt;"",$J825,$G825)</f>
        <v>알페온</v>
      </c>
      <c r="G825" s="3" t="s">
        <v>401</v>
      </c>
      <c r="H825" s="17"/>
      <c r="I825" s="8" t="s">
        <v>789</v>
      </c>
    </row>
    <row r="826" spans="1:9">
      <c r="A826" s="17"/>
      <c r="B826" s="17"/>
      <c r="C826" s="17"/>
      <c r="D826" s="17"/>
      <c r="E826" s="17"/>
      <c r="F826" s="58"/>
      <c r="G826" s="17"/>
      <c r="H826" s="17"/>
      <c r="I826" s="17"/>
    </row>
    <row r="827" spans="1:9">
      <c r="A827" s="3" t="s">
        <v>919</v>
      </c>
      <c r="B827" s="3" t="s">
        <v>402</v>
      </c>
      <c r="C827" s="3" t="s">
        <v>402</v>
      </c>
      <c r="D827" s="3" t="s">
        <v>357</v>
      </c>
      <c r="E827" s="3" t="s">
        <v>402</v>
      </c>
      <c r="F827" s="59" t="str">
        <f>IF($J827&lt;&gt;"",$J827,$G827)</f>
        <v>에스페로</v>
      </c>
      <c r="G827" s="3" t="s">
        <v>402</v>
      </c>
      <c r="H827" s="17"/>
      <c r="I827" s="8" t="s">
        <v>789</v>
      </c>
    </row>
    <row r="828" spans="1:9">
      <c r="A828" s="17"/>
      <c r="B828" s="17"/>
      <c r="C828" s="17"/>
      <c r="D828" s="17"/>
      <c r="E828" s="17"/>
      <c r="F828" s="58"/>
      <c r="G828" s="17"/>
      <c r="H828" s="17"/>
      <c r="I828" s="17"/>
    </row>
    <row r="829" spans="1:9">
      <c r="A829" s="3" t="s">
        <v>919</v>
      </c>
      <c r="B829" s="3" t="s">
        <v>404</v>
      </c>
      <c r="C829" s="3" t="s">
        <v>404</v>
      </c>
      <c r="D829" s="3" t="s">
        <v>357</v>
      </c>
      <c r="E829" s="3" t="s">
        <v>404</v>
      </c>
      <c r="F829" s="59" t="str">
        <f>IF($J829&lt;&gt;"",$J829,$G829)</f>
        <v>윈스톰</v>
      </c>
      <c r="G829" s="3" t="s">
        <v>404</v>
      </c>
      <c r="H829" s="17"/>
      <c r="I829" s="8" t="s">
        <v>789</v>
      </c>
    </row>
    <row r="830" spans="1:9">
      <c r="A830" s="17"/>
      <c r="B830" s="17"/>
      <c r="C830" s="17"/>
      <c r="D830" s="17"/>
      <c r="E830" s="17"/>
      <c r="F830" s="58"/>
      <c r="G830" s="17"/>
      <c r="H830" s="17"/>
      <c r="I830" s="17"/>
    </row>
    <row r="831" spans="1:9">
      <c r="A831" s="3" t="s">
        <v>919</v>
      </c>
      <c r="B831" s="3" t="s">
        <v>404</v>
      </c>
      <c r="C831" s="3" t="s">
        <v>405</v>
      </c>
      <c r="D831" s="3" t="s">
        <v>357</v>
      </c>
      <c r="E831" s="3" t="s">
        <v>404</v>
      </c>
      <c r="F831" s="59" t="str">
        <f>IF($J831&lt;&gt;"",$J831,$G831)</f>
        <v>윈스톰 맥스</v>
      </c>
      <c r="G831" s="3" t="s">
        <v>405</v>
      </c>
      <c r="H831" s="17"/>
      <c r="I831" s="8" t="s">
        <v>789</v>
      </c>
    </row>
    <row r="832" spans="1:9">
      <c r="A832" s="17"/>
      <c r="B832" s="17"/>
      <c r="C832" s="17"/>
      <c r="D832" s="17"/>
      <c r="E832" s="17"/>
      <c r="F832" s="58"/>
      <c r="G832" s="17"/>
      <c r="H832" s="17"/>
      <c r="I832" s="17"/>
    </row>
    <row r="833" spans="1:10">
      <c r="A833" s="3" t="s">
        <v>919</v>
      </c>
      <c r="B833" s="3" t="s">
        <v>408</v>
      </c>
      <c r="C833" s="3" t="s">
        <v>408</v>
      </c>
      <c r="D833" s="3" t="s">
        <v>357</v>
      </c>
      <c r="E833" s="3" t="s">
        <v>408</v>
      </c>
      <c r="F833" s="59" t="str">
        <f>IF($J833&lt;&gt;"",$J833,$G833)</f>
        <v>임페리얼</v>
      </c>
      <c r="G833" s="3" t="s">
        <v>408</v>
      </c>
      <c r="H833" s="17"/>
      <c r="I833" s="8" t="s">
        <v>789</v>
      </c>
    </row>
    <row r="834" spans="1:10">
      <c r="A834" s="17"/>
      <c r="B834" s="17"/>
      <c r="C834" s="17"/>
      <c r="D834" s="17"/>
      <c r="E834" s="17"/>
      <c r="F834" s="58"/>
      <c r="G834" s="17"/>
      <c r="H834" s="17"/>
      <c r="I834" s="17"/>
    </row>
    <row r="835" spans="1:10">
      <c r="A835" s="3" t="s">
        <v>919</v>
      </c>
      <c r="B835" s="3" t="s">
        <v>409</v>
      </c>
      <c r="C835" s="3" t="s">
        <v>409</v>
      </c>
      <c r="D835" s="3" t="s">
        <v>357</v>
      </c>
      <c r="E835" s="3" t="s">
        <v>409</v>
      </c>
      <c r="F835" s="59" t="str">
        <f>IF($J835&lt;&gt;"",$J835,$G835)</f>
        <v>젠트라</v>
      </c>
      <c r="G835" s="3" t="s">
        <v>409</v>
      </c>
      <c r="H835" s="17"/>
      <c r="I835" s="8" t="s">
        <v>789</v>
      </c>
    </row>
    <row r="836" spans="1:10">
      <c r="A836" s="17"/>
      <c r="B836" s="17"/>
      <c r="C836" s="17"/>
      <c r="D836" s="17"/>
      <c r="E836" s="17"/>
      <c r="F836" s="58"/>
      <c r="G836" s="17"/>
      <c r="H836" s="17"/>
      <c r="I836" s="17"/>
    </row>
    <row r="837" spans="1:10">
      <c r="A837" s="3" t="s">
        <v>919</v>
      </c>
      <c r="B837" s="3" t="s">
        <v>409</v>
      </c>
      <c r="C837" s="3" t="s">
        <v>709</v>
      </c>
      <c r="D837" s="3" t="s">
        <v>357</v>
      </c>
      <c r="E837" s="3" t="s">
        <v>409</v>
      </c>
      <c r="F837" s="59" t="str">
        <f>IF($J837&lt;&gt;"",$J837,$G837)</f>
        <v>젠트라 X</v>
      </c>
      <c r="G837" s="3" t="s">
        <v>410</v>
      </c>
      <c r="H837" s="17"/>
      <c r="I837" s="8" t="s">
        <v>789</v>
      </c>
    </row>
    <row r="838" spans="1:10">
      <c r="A838" s="17"/>
      <c r="B838" s="17"/>
      <c r="C838" s="17"/>
      <c r="D838" s="17"/>
      <c r="E838" s="17"/>
      <c r="F838" s="58"/>
      <c r="G838" s="17"/>
      <c r="H838" s="17"/>
      <c r="I838" s="17"/>
    </row>
    <row r="839" spans="1:10">
      <c r="A839" s="3" t="s">
        <v>919</v>
      </c>
      <c r="B839" s="3" t="s">
        <v>414</v>
      </c>
      <c r="C839" s="3" t="s">
        <v>414</v>
      </c>
      <c r="D839" s="3" t="s">
        <v>357</v>
      </c>
      <c r="E839" s="3" t="s">
        <v>414</v>
      </c>
      <c r="F839" s="59" t="str">
        <f>IF($J839&lt;&gt;"",$J839,$G839)</f>
        <v>칼로스</v>
      </c>
      <c r="G839" s="3" t="s">
        <v>414</v>
      </c>
      <c r="H839" s="17"/>
      <c r="I839" s="8" t="s">
        <v>789</v>
      </c>
    </row>
    <row r="840" spans="1:10">
      <c r="A840" s="17"/>
      <c r="B840" s="17"/>
      <c r="C840" s="17"/>
      <c r="D840" s="17"/>
      <c r="E840" s="17"/>
      <c r="F840" s="58"/>
      <c r="G840" s="17"/>
      <c r="H840" s="17"/>
      <c r="I840" s="17"/>
    </row>
    <row r="841" spans="1:10">
      <c r="A841" s="3" t="s">
        <v>919</v>
      </c>
      <c r="B841" s="3" t="s">
        <v>414</v>
      </c>
      <c r="C841" s="3" t="s">
        <v>929</v>
      </c>
      <c r="D841" s="3" t="s">
        <v>357</v>
      </c>
      <c r="E841" s="3" t="s">
        <v>414</v>
      </c>
      <c r="F841" s="59" t="str">
        <f>IF($J841&lt;&gt;"",$J841,$G841)</f>
        <v>칼로스</v>
      </c>
      <c r="G841" s="3" t="s">
        <v>325</v>
      </c>
      <c r="H841" s="17"/>
      <c r="I841" s="22" t="s">
        <v>790</v>
      </c>
      <c r="J841" s="1" t="s">
        <v>414</v>
      </c>
    </row>
    <row r="842" spans="1:10">
      <c r="A842" s="17"/>
      <c r="B842" s="17"/>
      <c r="C842" s="17"/>
      <c r="D842" s="17"/>
      <c r="E842" s="17"/>
      <c r="F842" s="58"/>
      <c r="G842" s="17"/>
      <c r="H842" s="17"/>
      <c r="I842" s="17"/>
    </row>
    <row r="843" spans="1:10">
      <c r="A843" s="3" t="s">
        <v>919</v>
      </c>
      <c r="B843" s="3" t="s">
        <v>424</v>
      </c>
      <c r="C843" s="3" t="s">
        <v>424</v>
      </c>
      <c r="D843" s="3" t="s">
        <v>357</v>
      </c>
      <c r="E843" s="3" t="s">
        <v>424</v>
      </c>
      <c r="F843" s="59" t="str">
        <f>IF($J843&lt;&gt;"",$J843,$G843)</f>
        <v>토스카</v>
      </c>
      <c r="G843" s="3" t="s">
        <v>424</v>
      </c>
      <c r="H843" s="17"/>
      <c r="I843" s="8" t="s">
        <v>789</v>
      </c>
    </row>
    <row r="844" spans="1:10">
      <c r="A844" s="17"/>
      <c r="B844" s="17"/>
      <c r="C844" s="17"/>
      <c r="D844" s="17"/>
      <c r="E844" s="17"/>
      <c r="F844" s="58"/>
      <c r="G844" s="17"/>
      <c r="H844" s="17"/>
      <c r="I844" s="17"/>
    </row>
    <row r="845" spans="1:10">
      <c r="A845" s="3" t="s">
        <v>919</v>
      </c>
      <c r="B845" s="3" t="s">
        <v>424</v>
      </c>
      <c r="C845" s="3" t="s">
        <v>425</v>
      </c>
      <c r="D845" s="3" t="s">
        <v>357</v>
      </c>
      <c r="E845" s="3" t="s">
        <v>424</v>
      </c>
      <c r="F845" s="59" t="str">
        <f>IF($J845&lt;&gt;"",$J845,$G845)</f>
        <v>토스카 프리미엄6</v>
      </c>
      <c r="G845" s="3" t="s">
        <v>425</v>
      </c>
      <c r="H845" s="17"/>
      <c r="I845" s="8" t="s">
        <v>789</v>
      </c>
    </row>
    <row r="846" spans="1:10">
      <c r="A846" s="17"/>
      <c r="B846" s="17"/>
      <c r="C846" s="17"/>
      <c r="D846" s="17"/>
      <c r="E846" s="17"/>
      <c r="F846" s="58"/>
      <c r="G846" s="17"/>
      <c r="H846" s="17"/>
      <c r="I846" s="17"/>
    </row>
    <row r="847" spans="1:10">
      <c r="A847" s="3" t="s">
        <v>919</v>
      </c>
      <c r="B847" s="3" t="s">
        <v>179</v>
      </c>
      <c r="C847" s="3" t="s">
        <v>930</v>
      </c>
      <c r="D847" s="3" t="s">
        <v>357</v>
      </c>
      <c r="E847" s="3" t="s">
        <v>177</v>
      </c>
      <c r="F847" s="59" t="str">
        <f>IF($J847&lt;&gt;"",$J847,$G847)</f>
        <v>트럭</v>
      </c>
      <c r="G847" s="3" t="s">
        <v>179</v>
      </c>
      <c r="H847" s="17"/>
      <c r="I847" s="22" t="s">
        <v>790</v>
      </c>
      <c r="J847" s="1" t="s">
        <v>179</v>
      </c>
    </row>
    <row r="848" spans="1:10">
      <c r="A848" s="17"/>
      <c r="B848" s="17"/>
      <c r="C848" s="17"/>
      <c r="D848" s="17"/>
      <c r="E848" s="17"/>
      <c r="F848" s="58"/>
      <c r="G848" s="17"/>
      <c r="H848" s="17"/>
      <c r="I848" s="17"/>
    </row>
    <row r="849" spans="1:10">
      <c r="A849" s="3" t="s">
        <v>919</v>
      </c>
      <c r="B849" s="3" t="s">
        <v>179</v>
      </c>
      <c r="C849" s="3" t="s">
        <v>931</v>
      </c>
      <c r="D849" s="3" t="s">
        <v>357</v>
      </c>
      <c r="E849" s="3" t="s">
        <v>177</v>
      </c>
      <c r="F849" s="59" t="str">
        <f>IF($J849&lt;&gt;"",$J849,$G849)</f>
        <v>트럭</v>
      </c>
      <c r="G849" s="3" t="s">
        <v>179</v>
      </c>
      <c r="H849" s="17"/>
      <c r="I849" s="22" t="s">
        <v>790</v>
      </c>
      <c r="J849" s="1" t="s">
        <v>179</v>
      </c>
    </row>
    <row r="850" spans="1:10">
      <c r="A850" s="17"/>
      <c r="B850" s="17"/>
      <c r="C850" s="17"/>
      <c r="D850" s="17"/>
      <c r="E850" s="17"/>
      <c r="F850" s="58"/>
      <c r="G850" s="17"/>
      <c r="H850" s="17"/>
      <c r="I850" s="17"/>
    </row>
    <row r="851" spans="1:10">
      <c r="A851" s="3" t="s">
        <v>919</v>
      </c>
      <c r="B851" s="3" t="s">
        <v>179</v>
      </c>
      <c r="C851" s="3" t="s">
        <v>706</v>
      </c>
      <c r="D851" s="3" t="s">
        <v>357</v>
      </c>
      <c r="E851" s="3" t="s">
        <v>177</v>
      </c>
      <c r="F851" s="59" t="str">
        <f>IF($J851&lt;&gt;"",$J851,$G851)</f>
        <v>트럭</v>
      </c>
      <c r="G851" s="3" t="s">
        <v>414</v>
      </c>
      <c r="H851" s="17"/>
      <c r="I851" s="22" t="s">
        <v>790</v>
      </c>
      <c r="J851" s="1" t="s">
        <v>179</v>
      </c>
    </row>
    <row r="852" spans="1:10">
      <c r="A852" s="17"/>
      <c r="B852" s="17"/>
      <c r="C852" s="17"/>
      <c r="D852" s="17"/>
      <c r="E852" s="17"/>
      <c r="F852" s="58"/>
      <c r="G852" s="17"/>
      <c r="H852" s="17"/>
      <c r="I852" s="17"/>
    </row>
    <row r="853" spans="1:10">
      <c r="A853" s="3" t="s">
        <v>919</v>
      </c>
      <c r="B853" s="3" t="s">
        <v>179</v>
      </c>
      <c r="C853" s="3" t="s">
        <v>602</v>
      </c>
      <c r="D853" s="3" t="s">
        <v>357</v>
      </c>
      <c r="E853" s="3" t="s">
        <v>177</v>
      </c>
      <c r="F853" s="59" t="str">
        <f>IF($J853&lt;&gt;"",$J853,$G853)</f>
        <v>트럭</v>
      </c>
      <c r="G853" s="3" t="s">
        <v>233</v>
      </c>
      <c r="H853" s="17"/>
      <c r="I853" s="22" t="s">
        <v>790</v>
      </c>
      <c r="J853" s="1" t="s">
        <v>179</v>
      </c>
    </row>
    <row r="854" spans="1:10">
      <c r="A854" s="17"/>
      <c r="B854" s="17"/>
      <c r="C854" s="17"/>
      <c r="D854" s="17"/>
      <c r="E854" s="17"/>
      <c r="F854" s="58"/>
      <c r="G854" s="17"/>
      <c r="H854" s="17"/>
      <c r="I854" s="17"/>
    </row>
    <row r="855" spans="1:10">
      <c r="A855" s="3" t="s">
        <v>919</v>
      </c>
      <c r="B855" s="3" t="s">
        <v>430</v>
      </c>
      <c r="C855" s="3" t="s">
        <v>430</v>
      </c>
      <c r="D855" s="3" t="s">
        <v>357</v>
      </c>
      <c r="E855" s="3" t="s">
        <v>430</v>
      </c>
      <c r="F855" s="59" t="str">
        <f>IF($J855&lt;&gt;"",$J855,$G855)</f>
        <v>티코</v>
      </c>
      <c r="G855" s="3" t="s">
        <v>430</v>
      </c>
      <c r="H855" s="17"/>
      <c r="I855" s="8" t="s">
        <v>789</v>
      </c>
    </row>
    <row r="856" spans="1:10">
      <c r="A856" s="17"/>
      <c r="B856" s="17"/>
      <c r="C856" s="17"/>
      <c r="D856" s="17"/>
      <c r="E856" s="17"/>
      <c r="F856" s="58"/>
      <c r="G856" s="17"/>
      <c r="H856" s="17"/>
      <c r="I856" s="17"/>
    </row>
    <row r="857" spans="1:10">
      <c r="A857" s="3" t="s">
        <v>919</v>
      </c>
      <c r="B857" s="3" t="s">
        <v>704</v>
      </c>
      <c r="C857" s="3" t="s">
        <v>704</v>
      </c>
      <c r="D857" s="3" t="s">
        <v>357</v>
      </c>
      <c r="E857" s="3" t="s">
        <v>177</v>
      </c>
      <c r="F857" s="59" t="str">
        <f>IF($J857&lt;&gt;"",$J857,$G857)</f>
        <v>트럭</v>
      </c>
      <c r="G857" s="3" t="s">
        <v>431</v>
      </c>
      <c r="H857" s="17"/>
      <c r="I857" s="22" t="s">
        <v>790</v>
      </c>
      <c r="J857" s="1" t="s">
        <v>179</v>
      </c>
    </row>
    <row r="858" spans="1:10">
      <c r="A858" s="17"/>
      <c r="B858" s="17"/>
      <c r="C858" s="17"/>
      <c r="D858" s="17"/>
      <c r="E858" s="17"/>
      <c r="F858" s="58"/>
      <c r="G858" s="17"/>
      <c r="H858" s="17"/>
      <c r="I858" s="17"/>
    </row>
    <row r="859" spans="1:10">
      <c r="A859" s="3" t="s">
        <v>919</v>
      </c>
      <c r="B859" s="3" t="s">
        <v>431</v>
      </c>
      <c r="C859" s="3" t="s">
        <v>932</v>
      </c>
      <c r="D859" s="3" t="s">
        <v>357</v>
      </c>
      <c r="E859" s="3" t="s">
        <v>431</v>
      </c>
      <c r="F859" s="59" t="str">
        <f>IF($J859&lt;&gt;"",$J859,$G859)</f>
        <v>뉴프린스</v>
      </c>
      <c r="G859" s="3" t="s">
        <v>432</v>
      </c>
      <c r="H859" s="17"/>
      <c r="I859" s="8" t="s">
        <v>789</v>
      </c>
    </row>
    <row r="860" spans="1:10">
      <c r="A860" s="17"/>
      <c r="B860" s="17"/>
      <c r="C860" s="17"/>
      <c r="D860" s="17"/>
      <c r="E860" s="17"/>
      <c r="F860" s="58"/>
      <c r="G860" s="17"/>
      <c r="H860" s="17"/>
      <c r="I860" s="17"/>
    </row>
    <row r="861" spans="1:10">
      <c r="A861" s="3" t="s">
        <v>919</v>
      </c>
      <c r="B861" s="3" t="s">
        <v>431</v>
      </c>
      <c r="C861" s="3" t="s">
        <v>431</v>
      </c>
      <c r="D861" s="3" t="s">
        <v>357</v>
      </c>
      <c r="E861" s="3" t="s">
        <v>431</v>
      </c>
      <c r="F861" s="59" t="str">
        <f>IF($J861&lt;&gt;"",$J861,$G861)</f>
        <v>프린스</v>
      </c>
      <c r="G861" s="3" t="s">
        <v>431</v>
      </c>
      <c r="H861" s="17"/>
      <c r="I861" s="8" t="s">
        <v>789</v>
      </c>
    </row>
    <row r="862" spans="1:10">
      <c r="A862" s="17"/>
      <c r="B862" s="17"/>
      <c r="C862" s="17"/>
      <c r="D862" s="17"/>
      <c r="E862" s="17"/>
      <c r="F862" s="58"/>
      <c r="G862" s="17"/>
      <c r="H862" s="17"/>
      <c r="I862" s="17"/>
    </row>
    <row r="863" spans="1:10">
      <c r="A863" s="3" t="s">
        <v>919</v>
      </c>
      <c r="B863" s="3" t="s">
        <v>177</v>
      </c>
      <c r="C863" s="3" t="s">
        <v>601</v>
      </c>
      <c r="D863" s="3" t="s">
        <v>357</v>
      </c>
      <c r="E863" s="3" t="s">
        <v>177</v>
      </c>
      <c r="F863" s="59" t="str">
        <f>IF($J863&lt;&gt;"",$J863,$G863)</f>
        <v>트럭</v>
      </c>
      <c r="G863" s="3" t="s">
        <v>260</v>
      </c>
      <c r="H863" s="17"/>
      <c r="I863" s="22" t="s">
        <v>790</v>
      </c>
      <c r="J863" s="1" t="s">
        <v>179</v>
      </c>
    </row>
    <row r="864" spans="1:10">
      <c r="A864" s="17"/>
      <c r="B864" s="17"/>
      <c r="C864" s="17"/>
      <c r="D864" s="17"/>
      <c r="E864" s="17"/>
      <c r="F864" s="58"/>
      <c r="G864" s="17"/>
      <c r="H864" s="17"/>
      <c r="I864" s="17"/>
    </row>
    <row r="865" spans="1:10">
      <c r="A865" s="3" t="s">
        <v>919</v>
      </c>
      <c r="B865" s="3" t="s">
        <v>177</v>
      </c>
      <c r="C865" s="3" t="s">
        <v>721</v>
      </c>
      <c r="D865" s="3" t="s">
        <v>357</v>
      </c>
      <c r="E865" s="3" t="s">
        <v>177</v>
      </c>
      <c r="F865" s="59" t="str">
        <f>IF($J865&lt;&gt;"",$J865,$G865)</f>
        <v>버스</v>
      </c>
      <c r="G865" s="3" t="s">
        <v>197</v>
      </c>
      <c r="H865" s="17"/>
      <c r="I865" s="22" t="s">
        <v>790</v>
      </c>
      <c r="J865" s="1" t="s">
        <v>178</v>
      </c>
    </row>
    <row r="866" spans="1:10">
      <c r="A866" s="17"/>
      <c r="B866" s="17"/>
      <c r="C866" s="17"/>
      <c r="D866" s="17"/>
      <c r="E866" s="17"/>
      <c r="F866" s="58"/>
      <c r="G866" s="17"/>
      <c r="H866" s="17"/>
      <c r="I866" s="17"/>
    </row>
    <row r="867" spans="1:10">
      <c r="A867" s="3" t="s">
        <v>919</v>
      </c>
      <c r="B867" s="3" t="s">
        <v>177</v>
      </c>
      <c r="C867" s="3" t="s">
        <v>717</v>
      </c>
      <c r="D867" s="3" t="s">
        <v>357</v>
      </c>
      <c r="E867" s="3" t="s">
        <v>177</v>
      </c>
      <c r="F867" s="59" t="str">
        <f>IF($J867&lt;&gt;"",$J867,$G867)</f>
        <v>버스</v>
      </c>
      <c r="G867" s="3" t="s">
        <v>197</v>
      </c>
      <c r="H867" s="17"/>
      <c r="I867" s="22" t="s">
        <v>790</v>
      </c>
      <c r="J867" s="1" t="s">
        <v>178</v>
      </c>
    </row>
    <row r="868" spans="1:10">
      <c r="A868" s="17"/>
      <c r="B868" s="17"/>
      <c r="C868" s="17"/>
      <c r="D868" s="17"/>
      <c r="E868" s="17"/>
      <c r="F868" s="58"/>
      <c r="G868" s="17"/>
      <c r="H868" s="17"/>
      <c r="I868" s="17"/>
    </row>
    <row r="869" spans="1:10">
      <c r="A869" s="3" t="s">
        <v>919</v>
      </c>
      <c r="B869" s="3" t="s">
        <v>177</v>
      </c>
      <c r="C869" s="3" t="s">
        <v>933</v>
      </c>
      <c r="D869" s="3" t="s">
        <v>357</v>
      </c>
      <c r="E869" s="3" t="s">
        <v>177</v>
      </c>
      <c r="F869" s="59" t="str">
        <f>IF($J869&lt;&gt;"",$J869,$G869)</f>
        <v>버스</v>
      </c>
      <c r="G869" s="3" t="s">
        <v>197</v>
      </c>
      <c r="H869" s="17"/>
      <c r="I869" s="22" t="s">
        <v>790</v>
      </c>
      <c r="J869" s="1" t="s">
        <v>178</v>
      </c>
    </row>
    <row r="870" spans="1:10">
      <c r="A870" s="17"/>
      <c r="B870" s="17"/>
      <c r="C870" s="17"/>
      <c r="D870" s="17"/>
      <c r="E870" s="17"/>
      <c r="F870" s="58"/>
      <c r="G870" s="17"/>
      <c r="H870" s="17"/>
      <c r="I870" s="17"/>
    </row>
    <row r="871" spans="1:10">
      <c r="A871" s="3" t="s">
        <v>919</v>
      </c>
      <c r="B871" s="3" t="s">
        <v>177</v>
      </c>
      <c r="C871" s="3" t="s">
        <v>720</v>
      </c>
      <c r="D871" s="3" t="s">
        <v>357</v>
      </c>
      <c r="E871" s="3" t="s">
        <v>177</v>
      </c>
      <c r="F871" s="59" t="str">
        <f>IF($J871&lt;&gt;"",$J871,$G871)</f>
        <v>버스</v>
      </c>
      <c r="G871" s="3" t="s">
        <v>197</v>
      </c>
      <c r="H871" s="17"/>
      <c r="I871" s="22" t="s">
        <v>790</v>
      </c>
      <c r="J871" s="1" t="s">
        <v>178</v>
      </c>
    </row>
    <row r="872" spans="1:10">
      <c r="A872" s="17"/>
      <c r="B872" s="17"/>
      <c r="C872" s="17"/>
      <c r="D872" s="17"/>
      <c r="E872" s="17"/>
      <c r="F872" s="58"/>
      <c r="G872" s="17"/>
      <c r="H872" s="17"/>
      <c r="I872" s="17"/>
    </row>
    <row r="873" spans="1:10">
      <c r="A873" s="3" t="s">
        <v>919</v>
      </c>
      <c r="B873" s="3" t="s">
        <v>177</v>
      </c>
      <c r="C873" s="3" t="s">
        <v>934</v>
      </c>
      <c r="D873" s="3" t="s">
        <v>357</v>
      </c>
      <c r="E873" s="3" t="s">
        <v>177</v>
      </c>
      <c r="F873" s="59" t="str">
        <f>IF($J873&lt;&gt;"",$J873,$G873)</f>
        <v>버스</v>
      </c>
      <c r="G873" s="3" t="s">
        <v>197</v>
      </c>
      <c r="H873" s="17"/>
      <c r="I873" s="22" t="s">
        <v>790</v>
      </c>
      <c r="J873" s="1" t="s">
        <v>178</v>
      </c>
    </row>
    <row r="874" spans="1:10">
      <c r="A874" s="17"/>
      <c r="B874" s="17"/>
      <c r="C874" s="17"/>
      <c r="D874" s="17"/>
      <c r="E874" s="17"/>
      <c r="F874" s="58"/>
      <c r="G874" s="17"/>
      <c r="H874" s="17"/>
      <c r="I874" s="17"/>
    </row>
    <row r="875" spans="1:10">
      <c r="A875" s="3" t="s">
        <v>919</v>
      </c>
      <c r="B875" s="3" t="s">
        <v>177</v>
      </c>
      <c r="C875" s="3" t="s">
        <v>177</v>
      </c>
      <c r="D875" s="3" t="s">
        <v>357</v>
      </c>
      <c r="E875" s="3" t="s">
        <v>177</v>
      </c>
      <c r="F875" s="59" t="str">
        <f>IF($J875&lt;&gt;"",$J875,$G875)</f>
        <v>기타</v>
      </c>
      <c r="G875" s="3" t="s">
        <v>177</v>
      </c>
      <c r="H875" s="17"/>
      <c r="I875" s="8" t="s">
        <v>801</v>
      </c>
      <c r="J875" s="3" t="s">
        <v>177</v>
      </c>
    </row>
    <row r="876" spans="1:10">
      <c r="A876" s="17"/>
      <c r="B876" s="17"/>
      <c r="C876" s="17"/>
      <c r="D876" s="17"/>
      <c r="E876" s="17"/>
      <c r="F876" s="58"/>
      <c r="G876" s="17"/>
      <c r="H876" s="17"/>
      <c r="I876" s="17"/>
    </row>
    <row r="877" spans="1:10">
      <c r="A877" s="3" t="s">
        <v>434</v>
      </c>
      <c r="B877" s="3" t="s">
        <v>443</v>
      </c>
      <c r="C877" s="3" t="s">
        <v>445</v>
      </c>
      <c r="D877" s="3" t="s">
        <v>434</v>
      </c>
      <c r="E877" s="3" t="s">
        <v>443</v>
      </c>
      <c r="F877" s="59" t="str">
        <f>IF($J877&lt;&gt;"",$J877,$G877)</f>
        <v>SM3 네오</v>
      </c>
      <c r="G877" s="3" t="s">
        <v>445</v>
      </c>
      <c r="H877" s="17"/>
      <c r="I877" s="8" t="s">
        <v>789</v>
      </c>
    </row>
    <row r="878" spans="1:10">
      <c r="A878" s="17"/>
      <c r="B878" s="17"/>
      <c r="C878" s="17"/>
      <c r="D878" s="17"/>
      <c r="E878" s="17"/>
      <c r="F878" s="58"/>
      <c r="G878" s="17"/>
      <c r="H878" s="17"/>
      <c r="I878" s="17"/>
    </row>
    <row r="879" spans="1:10">
      <c r="A879" s="3" t="s">
        <v>434</v>
      </c>
      <c r="B879" s="3" t="s">
        <v>443</v>
      </c>
      <c r="C879" s="3" t="s">
        <v>846</v>
      </c>
      <c r="D879" s="3" t="s">
        <v>434</v>
      </c>
      <c r="E879" s="3" t="s">
        <v>443</v>
      </c>
      <c r="F879" s="59" t="str">
        <f>IF($J879&lt;&gt;"",$J879,$G879)</f>
        <v>SM3 Z.E.</v>
      </c>
      <c r="G879" s="3" t="s">
        <v>447</v>
      </c>
      <c r="H879" s="17"/>
      <c r="I879" s="22" t="s">
        <v>790</v>
      </c>
      <c r="J879" s="6"/>
    </row>
    <row r="880" spans="1:10">
      <c r="A880" s="17"/>
      <c r="B880" s="17"/>
      <c r="C880" s="17"/>
      <c r="D880" s="17"/>
      <c r="E880" s="17"/>
      <c r="F880" s="58"/>
      <c r="G880" s="17"/>
      <c r="H880" s="17"/>
      <c r="I880" s="17"/>
    </row>
    <row r="881" spans="1:9">
      <c r="A881" s="3" t="s">
        <v>434</v>
      </c>
      <c r="B881" s="3" t="s">
        <v>443</v>
      </c>
      <c r="C881" s="3" t="s">
        <v>935</v>
      </c>
      <c r="D881" s="3" t="s">
        <v>434</v>
      </c>
      <c r="E881" s="3" t="s">
        <v>443</v>
      </c>
      <c r="F881" s="59" t="str">
        <f>IF($J881&lt;&gt;"",$J881,$G881)</f>
        <v>뉴SM3</v>
      </c>
      <c r="G881" s="3" t="s">
        <v>444</v>
      </c>
      <c r="H881" s="17"/>
      <c r="I881" s="8" t="s">
        <v>789</v>
      </c>
    </row>
    <row r="882" spans="1:9">
      <c r="A882" s="17"/>
      <c r="B882" s="17"/>
      <c r="C882" s="17"/>
      <c r="D882" s="17"/>
      <c r="E882" s="17"/>
      <c r="F882" s="58"/>
      <c r="G882" s="17"/>
      <c r="H882" s="17"/>
      <c r="I882" s="17"/>
    </row>
    <row r="883" spans="1:9">
      <c r="A883" s="3" t="s">
        <v>434</v>
      </c>
      <c r="B883" s="3" t="s">
        <v>443</v>
      </c>
      <c r="C883" s="3" t="s">
        <v>446</v>
      </c>
      <c r="D883" s="3" t="s">
        <v>434</v>
      </c>
      <c r="E883" s="3" t="s">
        <v>443</v>
      </c>
      <c r="F883" s="59" t="str">
        <f>IF($J883&lt;&gt;"",$J883,$G883)</f>
        <v>SM3 뉴 제너레이션</v>
      </c>
      <c r="G883" s="3" t="s">
        <v>446</v>
      </c>
      <c r="H883" s="17"/>
      <c r="I883" s="8" t="s">
        <v>789</v>
      </c>
    </row>
    <row r="884" spans="1:9">
      <c r="A884" s="17"/>
      <c r="B884" s="17"/>
      <c r="C884" s="17"/>
      <c r="D884" s="17"/>
      <c r="E884" s="17"/>
      <c r="F884" s="58"/>
      <c r="G884" s="17"/>
      <c r="H884" s="17"/>
      <c r="I884" s="17"/>
    </row>
    <row r="885" spans="1:9">
      <c r="A885" s="3" t="s">
        <v>434</v>
      </c>
      <c r="B885" s="3" t="s">
        <v>443</v>
      </c>
      <c r="C885" s="3" t="s">
        <v>443</v>
      </c>
      <c r="D885" s="3" t="s">
        <v>434</v>
      </c>
      <c r="E885" s="3" t="s">
        <v>443</v>
      </c>
      <c r="F885" s="59" t="str">
        <f>IF($J885&lt;&gt;"",$J885,$G885)</f>
        <v>SM3</v>
      </c>
      <c r="G885" s="3" t="s">
        <v>443</v>
      </c>
      <c r="H885" s="17"/>
      <c r="I885" s="8" t="s">
        <v>789</v>
      </c>
    </row>
    <row r="886" spans="1:9">
      <c r="A886" s="17"/>
      <c r="B886" s="17"/>
      <c r="C886" s="17"/>
      <c r="D886" s="17"/>
      <c r="E886" s="17"/>
      <c r="F886" s="58"/>
      <c r="G886" s="17"/>
      <c r="H886" s="17"/>
      <c r="I886" s="17"/>
    </row>
    <row r="887" spans="1:9">
      <c r="A887" s="3" t="s">
        <v>434</v>
      </c>
      <c r="B887" s="3" t="s">
        <v>448</v>
      </c>
      <c r="C887" s="3" t="s">
        <v>452</v>
      </c>
      <c r="D887" s="3" t="s">
        <v>434</v>
      </c>
      <c r="E887" s="3" t="s">
        <v>448</v>
      </c>
      <c r="F887" s="59" t="str">
        <f>IF($J887&lt;&gt;"",$J887,$G887)</f>
        <v>SM5 노바</v>
      </c>
      <c r="G887" s="3" t="s">
        <v>452</v>
      </c>
      <c r="H887" s="17"/>
      <c r="I887" s="8" t="s">
        <v>789</v>
      </c>
    </row>
    <row r="888" spans="1:9">
      <c r="A888" s="17"/>
      <c r="B888" s="17"/>
      <c r="C888" s="17"/>
      <c r="D888" s="17"/>
      <c r="E888" s="17"/>
      <c r="F888" s="58"/>
      <c r="G888" s="17"/>
      <c r="H888" s="17"/>
      <c r="I888" s="17"/>
    </row>
    <row r="889" spans="1:9">
      <c r="A889" s="3" t="s">
        <v>434</v>
      </c>
      <c r="B889" s="3" t="s">
        <v>448</v>
      </c>
      <c r="C889" s="3" t="s">
        <v>451</v>
      </c>
      <c r="D889" s="3" t="s">
        <v>434</v>
      </c>
      <c r="E889" s="3" t="s">
        <v>448</v>
      </c>
      <c r="F889" s="59" t="str">
        <f>IF($J889&lt;&gt;"",$J889,$G889)</f>
        <v>뉴SM5 플래티넘</v>
      </c>
      <c r="G889" s="3" t="s">
        <v>451</v>
      </c>
      <c r="H889" s="17"/>
      <c r="I889" s="8" t="s">
        <v>789</v>
      </c>
    </row>
    <row r="890" spans="1:9">
      <c r="A890" s="17"/>
      <c r="B890" s="17"/>
      <c r="C890" s="17"/>
      <c r="D890" s="17"/>
      <c r="E890" s="17"/>
      <c r="F890" s="58"/>
      <c r="G890" s="17"/>
      <c r="H890" s="17"/>
      <c r="I890" s="17"/>
    </row>
    <row r="891" spans="1:9">
      <c r="A891" s="3" t="s">
        <v>434</v>
      </c>
      <c r="B891" s="3" t="s">
        <v>448</v>
      </c>
      <c r="C891" s="3" t="s">
        <v>936</v>
      </c>
      <c r="D891" s="3" t="s">
        <v>434</v>
      </c>
      <c r="E891" s="3" t="s">
        <v>448</v>
      </c>
      <c r="F891" s="59" t="str">
        <f>IF($J891&lt;&gt;"",$J891,$G891)</f>
        <v>뉴SM5(신형)</v>
      </c>
      <c r="G891" s="3" t="s">
        <v>449</v>
      </c>
      <c r="H891" s="17"/>
      <c r="I891" s="8" t="s">
        <v>789</v>
      </c>
    </row>
    <row r="892" spans="1:9">
      <c r="A892" s="17"/>
      <c r="B892" s="17"/>
      <c r="C892" s="17"/>
      <c r="D892" s="17"/>
      <c r="E892" s="17"/>
      <c r="F892" s="58"/>
      <c r="G892" s="17"/>
      <c r="H892" s="17"/>
      <c r="I892" s="17"/>
    </row>
    <row r="893" spans="1:9">
      <c r="A893" s="3" t="s">
        <v>434</v>
      </c>
      <c r="B893" s="3" t="s">
        <v>448</v>
      </c>
      <c r="C893" s="3" t="s">
        <v>450</v>
      </c>
      <c r="D893" s="3" t="s">
        <v>434</v>
      </c>
      <c r="E893" s="3" t="s">
        <v>448</v>
      </c>
      <c r="F893" s="59" t="str">
        <f>IF($J893&lt;&gt;"",$J893,$G893)</f>
        <v>SM5 뉴 임프레션</v>
      </c>
      <c r="G893" s="3" t="s">
        <v>450</v>
      </c>
      <c r="H893" s="17"/>
      <c r="I893" s="8" t="s">
        <v>789</v>
      </c>
    </row>
    <row r="894" spans="1:9">
      <c r="A894" s="17"/>
      <c r="B894" s="17"/>
      <c r="C894" s="17"/>
      <c r="D894" s="17"/>
      <c r="E894" s="17"/>
      <c r="F894" s="58"/>
      <c r="G894" s="17"/>
      <c r="H894" s="17"/>
      <c r="I894" s="17"/>
    </row>
    <row r="895" spans="1:9">
      <c r="A895" s="3" t="s">
        <v>434</v>
      </c>
      <c r="B895" s="3" t="s">
        <v>448</v>
      </c>
      <c r="C895" s="3" t="s">
        <v>937</v>
      </c>
      <c r="D895" s="3" t="s">
        <v>434</v>
      </c>
      <c r="E895" s="3" t="s">
        <v>448</v>
      </c>
      <c r="F895" s="59" t="str">
        <f>IF($J895&lt;&gt;"",$J895,$G895)</f>
        <v>뉴SM5</v>
      </c>
      <c r="G895" s="3" t="s">
        <v>453</v>
      </c>
      <c r="H895" s="17"/>
      <c r="I895" s="8" t="s">
        <v>789</v>
      </c>
    </row>
    <row r="896" spans="1:9">
      <c r="A896" s="17"/>
      <c r="B896" s="17"/>
      <c r="C896" s="17"/>
      <c r="D896" s="17"/>
      <c r="E896" s="17"/>
      <c r="F896" s="58"/>
      <c r="G896" s="17"/>
      <c r="H896" s="17"/>
      <c r="I896" s="17"/>
    </row>
    <row r="897" spans="1:10">
      <c r="A897" s="3" t="s">
        <v>434</v>
      </c>
      <c r="B897" s="3" t="s">
        <v>448</v>
      </c>
      <c r="C897" s="3" t="s">
        <v>448</v>
      </c>
      <c r="D897" s="3" t="s">
        <v>434</v>
      </c>
      <c r="E897" s="3" t="s">
        <v>448</v>
      </c>
      <c r="F897" s="59" t="str">
        <f>IF($J897&lt;&gt;"",$J897,$G897)</f>
        <v>SM5</v>
      </c>
      <c r="G897" s="3" t="s">
        <v>448</v>
      </c>
      <c r="H897" s="17"/>
      <c r="I897" s="8" t="s">
        <v>789</v>
      </c>
    </row>
    <row r="898" spans="1:10">
      <c r="A898" s="17"/>
      <c r="B898" s="17"/>
      <c r="C898" s="17"/>
      <c r="D898" s="17"/>
      <c r="E898" s="17"/>
      <c r="F898" s="58"/>
      <c r="G898" s="17"/>
      <c r="H898" s="17"/>
      <c r="I898" s="17"/>
    </row>
    <row r="899" spans="1:10">
      <c r="A899" s="3" t="s">
        <v>434</v>
      </c>
      <c r="B899" s="3" t="s">
        <v>454</v>
      </c>
      <c r="C899" s="3" t="s">
        <v>455</v>
      </c>
      <c r="D899" s="3" t="s">
        <v>434</v>
      </c>
      <c r="E899" s="3" t="s">
        <v>454</v>
      </c>
      <c r="F899" s="59" t="str">
        <f>IF($J899&lt;&gt;"",$J899,$G899)</f>
        <v>더 뉴 SM6</v>
      </c>
      <c r="G899" s="3" t="s">
        <v>455</v>
      </c>
      <c r="H899" s="17"/>
      <c r="I899" s="8" t="s">
        <v>789</v>
      </c>
    </row>
    <row r="900" spans="1:10">
      <c r="A900" s="17"/>
      <c r="B900" s="17"/>
      <c r="C900" s="17"/>
      <c r="D900" s="17"/>
      <c r="E900" s="17"/>
      <c r="F900" s="58"/>
      <c r="G900" s="17"/>
      <c r="H900" s="17"/>
      <c r="I900" s="17"/>
    </row>
    <row r="901" spans="1:10">
      <c r="A901" s="3" t="s">
        <v>434</v>
      </c>
      <c r="B901" s="3" t="s">
        <v>454</v>
      </c>
      <c r="C901" s="3" t="s">
        <v>454</v>
      </c>
      <c r="D901" s="3" t="s">
        <v>434</v>
      </c>
      <c r="E901" s="3" t="s">
        <v>454</v>
      </c>
      <c r="F901" s="59" t="str">
        <f>IF($J901&lt;&gt;"",$J901,$G901)</f>
        <v>SM6</v>
      </c>
      <c r="G901" s="3" t="s">
        <v>454</v>
      </c>
      <c r="H901" s="17"/>
      <c r="I901" s="8" t="s">
        <v>789</v>
      </c>
    </row>
    <row r="902" spans="1:10">
      <c r="A902" s="17"/>
      <c r="B902" s="17"/>
      <c r="C902" s="17"/>
      <c r="D902" s="17"/>
      <c r="E902" s="17"/>
      <c r="F902" s="58"/>
      <c r="G902" s="17"/>
      <c r="H902" s="17"/>
      <c r="I902" s="17"/>
    </row>
    <row r="903" spans="1:10">
      <c r="A903" s="3" t="s">
        <v>434</v>
      </c>
      <c r="B903" s="3" t="s">
        <v>456</v>
      </c>
      <c r="C903" s="3" t="s">
        <v>457</v>
      </c>
      <c r="D903" s="3" t="s">
        <v>434</v>
      </c>
      <c r="E903" s="3" t="s">
        <v>456</v>
      </c>
      <c r="F903" s="59" t="str">
        <f>IF($J903&lt;&gt;"",$J903,$G903)</f>
        <v>SM7 노바</v>
      </c>
      <c r="G903" s="3" t="s">
        <v>457</v>
      </c>
      <c r="H903" s="17"/>
      <c r="I903" s="8" t="s">
        <v>789</v>
      </c>
    </row>
    <row r="904" spans="1:10">
      <c r="A904" s="17"/>
      <c r="B904" s="17"/>
      <c r="C904" s="17"/>
      <c r="D904" s="17"/>
      <c r="E904" s="17"/>
      <c r="F904" s="58"/>
      <c r="G904" s="17"/>
      <c r="H904" s="17"/>
      <c r="I904" s="17"/>
    </row>
    <row r="905" spans="1:10">
      <c r="A905" s="3" t="s">
        <v>434</v>
      </c>
      <c r="B905" s="3" t="s">
        <v>456</v>
      </c>
      <c r="C905" s="3" t="s">
        <v>938</v>
      </c>
      <c r="D905" s="3" t="s">
        <v>434</v>
      </c>
      <c r="E905" s="3" t="s">
        <v>456</v>
      </c>
      <c r="F905" s="59" t="str">
        <f>IF($J905&lt;&gt;"",$J905,$G905)</f>
        <v>All New SM7</v>
      </c>
      <c r="G905" s="3" t="s">
        <v>219</v>
      </c>
      <c r="H905" s="17"/>
      <c r="I905" s="22" t="s">
        <v>790</v>
      </c>
      <c r="J905" s="1" t="s">
        <v>459</v>
      </c>
    </row>
    <row r="906" spans="1:10">
      <c r="A906" s="17"/>
      <c r="B906" s="17"/>
      <c r="C906" s="17"/>
      <c r="D906" s="17"/>
      <c r="E906" s="17"/>
      <c r="F906" s="58"/>
      <c r="G906" s="17"/>
      <c r="H906" s="17"/>
      <c r="I906" s="17"/>
    </row>
    <row r="907" spans="1:10">
      <c r="A907" s="3" t="s">
        <v>434</v>
      </c>
      <c r="B907" s="3" t="s">
        <v>456</v>
      </c>
      <c r="C907" s="3" t="s">
        <v>939</v>
      </c>
      <c r="D907" s="3" t="s">
        <v>434</v>
      </c>
      <c r="E907" s="3" t="s">
        <v>456</v>
      </c>
      <c r="F907" s="59" t="str">
        <f>IF($J907&lt;&gt;"",$J907,$G907)</f>
        <v>SM7 New Art</v>
      </c>
      <c r="G907" s="3" t="s">
        <v>8</v>
      </c>
      <c r="H907" s="17"/>
      <c r="I907" s="22" t="s">
        <v>790</v>
      </c>
      <c r="J907" s="1" t="s">
        <v>458</v>
      </c>
    </row>
    <row r="908" spans="1:10">
      <c r="A908" s="17"/>
      <c r="B908" s="17"/>
      <c r="C908" s="17"/>
      <c r="D908" s="17"/>
      <c r="E908" s="17"/>
      <c r="F908" s="58"/>
      <c r="G908" s="17"/>
      <c r="H908" s="17"/>
      <c r="I908" s="17"/>
    </row>
    <row r="909" spans="1:10">
      <c r="A909" s="3" t="s">
        <v>434</v>
      </c>
      <c r="B909" s="3" t="s">
        <v>456</v>
      </c>
      <c r="C909" s="3" t="s">
        <v>456</v>
      </c>
      <c r="D909" s="3" t="s">
        <v>434</v>
      </c>
      <c r="E909" s="3" t="s">
        <v>456</v>
      </c>
      <c r="F909" s="59" t="str">
        <f>IF($J909&lt;&gt;"",$J909,$G909)</f>
        <v>SM7</v>
      </c>
      <c r="G909" s="3" t="s">
        <v>456</v>
      </c>
      <c r="H909" s="17"/>
      <c r="I909" s="8" t="s">
        <v>789</v>
      </c>
    </row>
    <row r="910" spans="1:10">
      <c r="A910" s="17"/>
      <c r="B910" s="17"/>
      <c r="C910" s="17"/>
      <c r="D910" s="17"/>
      <c r="E910" s="17"/>
      <c r="F910" s="58"/>
      <c r="G910" s="17"/>
      <c r="H910" s="17"/>
      <c r="I910" s="17"/>
    </row>
    <row r="911" spans="1:10">
      <c r="A911" s="3" t="s">
        <v>434</v>
      </c>
      <c r="B911" s="3" t="s">
        <v>435</v>
      </c>
      <c r="C911" s="3" t="s">
        <v>940</v>
      </c>
      <c r="D911" s="3" t="s">
        <v>434</v>
      </c>
      <c r="E911" s="3" t="s">
        <v>435</v>
      </c>
      <c r="F911" s="59" t="str">
        <f>IF($J911&lt;&gt;"",$J911,$G911)</f>
        <v>뉴QM3</v>
      </c>
      <c r="G911" s="3" t="s">
        <v>436</v>
      </c>
      <c r="H911" s="17"/>
      <c r="I911" s="8" t="s">
        <v>789</v>
      </c>
    </row>
    <row r="912" spans="1:10">
      <c r="A912" s="17"/>
      <c r="B912" s="17"/>
      <c r="C912" s="17"/>
      <c r="D912" s="17"/>
      <c r="E912" s="17"/>
      <c r="F912" s="58"/>
      <c r="G912" s="17"/>
      <c r="H912" s="17"/>
      <c r="I912" s="17"/>
    </row>
    <row r="913" spans="1:9">
      <c r="A913" s="3" t="s">
        <v>434</v>
      </c>
      <c r="B913" s="3" t="s">
        <v>435</v>
      </c>
      <c r="C913" s="3" t="s">
        <v>435</v>
      </c>
      <c r="D913" s="3" t="s">
        <v>434</v>
      </c>
      <c r="E913" s="3" t="s">
        <v>435</v>
      </c>
      <c r="F913" s="59" t="str">
        <f>IF($J913&lt;&gt;"",$J913,$G913)</f>
        <v>QM3</v>
      </c>
      <c r="G913" s="3" t="s">
        <v>435</v>
      </c>
      <c r="H913" s="17"/>
      <c r="I913" s="8" t="s">
        <v>789</v>
      </c>
    </row>
    <row r="914" spans="1:9">
      <c r="A914" s="17"/>
      <c r="B914" s="17"/>
      <c r="C914" s="17"/>
      <c r="D914" s="17"/>
      <c r="E914" s="17"/>
      <c r="F914" s="58"/>
      <c r="G914" s="17"/>
      <c r="H914" s="17"/>
      <c r="I914" s="17"/>
    </row>
    <row r="915" spans="1:9">
      <c r="A915" s="3" t="s">
        <v>434</v>
      </c>
      <c r="B915" s="3" t="s">
        <v>437</v>
      </c>
      <c r="C915" s="3" t="s">
        <v>438</v>
      </c>
      <c r="D915" s="3" t="s">
        <v>434</v>
      </c>
      <c r="E915" s="3" t="s">
        <v>437</v>
      </c>
      <c r="F915" s="59" t="str">
        <f>IF($J915&lt;&gt;"",$J915,$G915)</f>
        <v>QM5 네오</v>
      </c>
      <c r="G915" s="3" t="s">
        <v>438</v>
      </c>
      <c r="H915" s="17"/>
      <c r="I915" s="8" t="s">
        <v>789</v>
      </c>
    </row>
    <row r="916" spans="1:9">
      <c r="A916" s="17"/>
      <c r="B916" s="17"/>
      <c r="C916" s="17"/>
      <c r="D916" s="17"/>
      <c r="E916" s="17"/>
      <c r="F916" s="58"/>
      <c r="G916" s="17"/>
      <c r="H916" s="17"/>
      <c r="I916" s="17"/>
    </row>
    <row r="917" spans="1:9">
      <c r="A917" s="3" t="s">
        <v>434</v>
      </c>
      <c r="B917" s="3" t="s">
        <v>437</v>
      </c>
      <c r="C917" s="3" t="s">
        <v>941</v>
      </c>
      <c r="D917" s="3" t="s">
        <v>434</v>
      </c>
      <c r="E917" s="3" t="s">
        <v>437</v>
      </c>
      <c r="F917" s="59" t="str">
        <f>IF($J917&lt;&gt;"",$J917,$G917)</f>
        <v>뉴QM5</v>
      </c>
      <c r="G917" s="3" t="s">
        <v>439</v>
      </c>
      <c r="H917" s="17"/>
      <c r="I917" s="8" t="s">
        <v>789</v>
      </c>
    </row>
    <row r="918" spans="1:9">
      <c r="A918" s="17"/>
      <c r="B918" s="17"/>
      <c r="C918" s="17"/>
      <c r="D918" s="17"/>
      <c r="E918" s="17"/>
      <c r="F918" s="58"/>
      <c r="G918" s="17"/>
      <c r="H918" s="17"/>
      <c r="I918" s="17"/>
    </row>
    <row r="919" spans="1:9">
      <c r="A919" s="3" t="s">
        <v>434</v>
      </c>
      <c r="B919" s="3" t="s">
        <v>437</v>
      </c>
      <c r="C919" s="3" t="s">
        <v>437</v>
      </c>
      <c r="D919" s="3" t="s">
        <v>434</v>
      </c>
      <c r="E919" s="3" t="s">
        <v>437</v>
      </c>
      <c r="F919" s="59" t="str">
        <f>IF($J919&lt;&gt;"",$J919,$G919)</f>
        <v>QM5</v>
      </c>
      <c r="G919" s="3" t="s">
        <v>437</v>
      </c>
      <c r="H919" s="17"/>
      <c r="I919" s="8" t="s">
        <v>789</v>
      </c>
    </row>
    <row r="920" spans="1:9">
      <c r="A920" s="17"/>
      <c r="B920" s="17"/>
      <c r="C920" s="17"/>
      <c r="D920" s="17"/>
      <c r="E920" s="17"/>
      <c r="F920" s="58"/>
      <c r="G920" s="17"/>
      <c r="H920" s="17"/>
      <c r="I920" s="17"/>
    </row>
    <row r="921" spans="1:9">
      <c r="A921" s="3" t="s">
        <v>434</v>
      </c>
      <c r="B921" s="3" t="s">
        <v>440</v>
      </c>
      <c r="C921" s="3" t="s">
        <v>441</v>
      </c>
      <c r="D921" s="3" t="s">
        <v>434</v>
      </c>
      <c r="E921" s="3" t="s">
        <v>440</v>
      </c>
      <c r="F921" s="59" t="str">
        <f>IF($J921&lt;&gt;"",$J921,$G921)</f>
        <v>뉴 QM6</v>
      </c>
      <c r="G921" s="3" t="s">
        <v>441</v>
      </c>
      <c r="H921" s="17"/>
      <c r="I921" s="8" t="s">
        <v>789</v>
      </c>
    </row>
    <row r="922" spans="1:9">
      <c r="A922" s="17"/>
      <c r="B922" s="17"/>
      <c r="C922" s="17"/>
      <c r="D922" s="17"/>
      <c r="E922" s="17"/>
      <c r="F922" s="58"/>
      <c r="G922" s="17"/>
      <c r="H922" s="17"/>
      <c r="I922" s="17"/>
    </row>
    <row r="923" spans="1:9">
      <c r="A923" s="3" t="s">
        <v>434</v>
      </c>
      <c r="B923" s="3" t="s">
        <v>440</v>
      </c>
      <c r="C923" s="3" t="s">
        <v>442</v>
      </c>
      <c r="D923" s="3" t="s">
        <v>434</v>
      </c>
      <c r="E923" s="3" t="s">
        <v>440</v>
      </c>
      <c r="F923" s="59" t="str">
        <f>IF($J923&lt;&gt;"",$J923,$G923)</f>
        <v>더 뉴 QM6</v>
      </c>
      <c r="G923" s="3" t="s">
        <v>442</v>
      </c>
      <c r="H923" s="17"/>
      <c r="I923" s="8" t="s">
        <v>789</v>
      </c>
    </row>
    <row r="924" spans="1:9">
      <c r="A924" s="17"/>
      <c r="B924" s="17"/>
      <c r="C924" s="17"/>
      <c r="D924" s="17"/>
      <c r="E924" s="17"/>
      <c r="F924" s="58"/>
      <c r="G924" s="17"/>
      <c r="H924" s="17"/>
      <c r="I924" s="17"/>
    </row>
    <row r="925" spans="1:9">
      <c r="A925" s="3" t="s">
        <v>434</v>
      </c>
      <c r="B925" s="3" t="s">
        <v>440</v>
      </c>
      <c r="C925" s="3" t="s">
        <v>440</v>
      </c>
      <c r="D925" s="3" t="s">
        <v>434</v>
      </c>
      <c r="E925" s="3" t="s">
        <v>440</v>
      </c>
      <c r="F925" s="59" t="str">
        <f>IF($J925&lt;&gt;"",$J925,$G925)</f>
        <v>QM6</v>
      </c>
      <c r="G925" s="3" t="s">
        <v>440</v>
      </c>
      <c r="H925" s="17"/>
      <c r="I925" s="8" t="s">
        <v>789</v>
      </c>
    </row>
    <row r="926" spans="1:9">
      <c r="A926" s="17"/>
      <c r="B926" s="17"/>
      <c r="C926" s="17"/>
      <c r="D926" s="17"/>
      <c r="E926" s="17"/>
      <c r="F926" s="58"/>
      <c r="G926" s="17"/>
      <c r="H926" s="17"/>
      <c r="I926" s="17"/>
    </row>
    <row r="927" spans="1:9">
      <c r="A927" s="3" t="s">
        <v>434</v>
      </c>
      <c r="B927" s="3" t="s">
        <v>460</v>
      </c>
      <c r="C927" s="3" t="s">
        <v>460</v>
      </c>
      <c r="D927" s="3" t="s">
        <v>434</v>
      </c>
      <c r="E927" s="3" t="s">
        <v>460</v>
      </c>
      <c r="F927" s="59" t="str">
        <f>IF($J927&lt;&gt;"",$J927,$G927)</f>
        <v>XM3</v>
      </c>
      <c r="G927" s="3" t="s">
        <v>460</v>
      </c>
      <c r="H927" s="17"/>
      <c r="I927" s="8" t="s">
        <v>789</v>
      </c>
    </row>
    <row r="928" spans="1:9">
      <c r="A928" s="17"/>
      <c r="B928" s="17"/>
      <c r="C928" s="17"/>
      <c r="D928" s="17"/>
      <c r="E928" s="17"/>
      <c r="F928" s="58"/>
      <c r="G928" s="17"/>
      <c r="H928" s="17"/>
      <c r="I928" s="17"/>
    </row>
    <row r="929" spans="1:10">
      <c r="A929" s="3" t="s">
        <v>434</v>
      </c>
      <c r="B929" s="3" t="s">
        <v>461</v>
      </c>
      <c r="C929" s="3" t="s">
        <v>462</v>
      </c>
      <c r="D929" s="3" t="s">
        <v>434</v>
      </c>
      <c r="E929" s="3" t="s">
        <v>461</v>
      </c>
      <c r="F929" s="59" t="str">
        <f>IF($J929&lt;&gt;"",$J929,$G929)</f>
        <v>뉴 마스터</v>
      </c>
      <c r="G929" s="3" t="s">
        <v>462</v>
      </c>
      <c r="H929" s="17"/>
      <c r="I929" s="8" t="s">
        <v>789</v>
      </c>
    </row>
    <row r="930" spans="1:10">
      <c r="A930" s="17"/>
      <c r="B930" s="17"/>
      <c r="C930" s="17"/>
      <c r="D930" s="17"/>
      <c r="E930" s="17"/>
      <c r="F930" s="58"/>
      <c r="G930" s="17"/>
      <c r="H930" s="17"/>
      <c r="I930" s="17"/>
    </row>
    <row r="931" spans="1:10">
      <c r="A931" s="3" t="s">
        <v>434</v>
      </c>
      <c r="B931" s="3" t="s">
        <v>461</v>
      </c>
      <c r="C931" s="3" t="s">
        <v>461</v>
      </c>
      <c r="D931" s="3" t="s">
        <v>434</v>
      </c>
      <c r="E931" s="3" t="s">
        <v>461</v>
      </c>
      <c r="F931" s="59" t="str">
        <f>IF($J931&lt;&gt;"",$J931,$G931)</f>
        <v>마스터</v>
      </c>
      <c r="G931" s="3" t="s">
        <v>461</v>
      </c>
      <c r="H931" s="17"/>
      <c r="I931" s="8" t="s">
        <v>789</v>
      </c>
    </row>
    <row r="932" spans="1:10">
      <c r="A932" s="17"/>
      <c r="B932" s="17"/>
      <c r="C932" s="17"/>
      <c r="D932" s="17"/>
      <c r="E932" s="17"/>
      <c r="F932" s="58"/>
      <c r="G932" s="17"/>
      <c r="H932" s="17"/>
      <c r="I932" s="17"/>
    </row>
    <row r="933" spans="1:10">
      <c r="A933" s="3" t="s">
        <v>434</v>
      </c>
      <c r="B933" s="3" t="s">
        <v>942</v>
      </c>
      <c r="C933" s="3" t="s">
        <v>942</v>
      </c>
      <c r="D933" s="3" t="s">
        <v>434</v>
      </c>
      <c r="E933" s="3" t="s">
        <v>177</v>
      </c>
      <c r="F933" s="59" t="str">
        <f>IF($J933&lt;&gt;"",$J933,$G933)</f>
        <v>트럭</v>
      </c>
      <c r="G933" s="3" t="s">
        <v>92</v>
      </c>
      <c r="H933" s="17"/>
      <c r="I933" s="22" t="s">
        <v>790</v>
      </c>
      <c r="J933" s="1" t="s">
        <v>179</v>
      </c>
    </row>
    <row r="934" spans="1:10">
      <c r="A934" s="17"/>
      <c r="B934" s="17"/>
      <c r="C934" s="17"/>
      <c r="D934" s="17"/>
      <c r="E934" s="17"/>
      <c r="F934" s="58"/>
      <c r="G934" s="17"/>
      <c r="H934" s="17"/>
      <c r="I934" s="17"/>
    </row>
    <row r="935" spans="1:10">
      <c r="A935" s="3" t="s">
        <v>434</v>
      </c>
      <c r="B935" s="3" t="s">
        <v>463</v>
      </c>
      <c r="C935" s="3" t="s">
        <v>463</v>
      </c>
      <c r="D935" s="3" t="s">
        <v>434</v>
      </c>
      <c r="E935" s="3" t="s">
        <v>463</v>
      </c>
      <c r="F935" s="59" t="str">
        <f>IF($J935&lt;&gt;"",$J935,$G935)</f>
        <v>조에</v>
      </c>
      <c r="G935" s="3" t="s">
        <v>463</v>
      </c>
      <c r="H935" s="17"/>
      <c r="I935" s="8" t="s">
        <v>789</v>
      </c>
    </row>
    <row r="936" spans="1:10">
      <c r="A936" s="17"/>
      <c r="B936" s="17"/>
      <c r="C936" s="17"/>
      <c r="D936" s="17"/>
      <c r="E936" s="17"/>
      <c r="F936" s="58"/>
      <c r="G936" s="17"/>
      <c r="H936" s="17"/>
      <c r="I936" s="17"/>
    </row>
    <row r="937" spans="1:10">
      <c r="A937" s="3" t="s">
        <v>434</v>
      </c>
      <c r="B937" s="3" t="s">
        <v>464</v>
      </c>
      <c r="C937" s="3" t="s">
        <v>464</v>
      </c>
      <c r="D937" s="3" t="s">
        <v>434</v>
      </c>
      <c r="E937" s="3" t="s">
        <v>464</v>
      </c>
      <c r="F937" s="59" t="str">
        <f>IF($J937&lt;&gt;"",$J937,$G937)</f>
        <v>캡처</v>
      </c>
      <c r="G937" s="3" t="s">
        <v>464</v>
      </c>
      <c r="H937" s="17"/>
      <c r="I937" s="8" t="s">
        <v>789</v>
      </c>
    </row>
    <row r="938" spans="1:10">
      <c r="A938" s="17"/>
      <c r="B938" s="17"/>
      <c r="C938" s="17"/>
      <c r="D938" s="17"/>
      <c r="E938" s="17"/>
      <c r="F938" s="58"/>
      <c r="G938" s="17"/>
      <c r="H938" s="17"/>
      <c r="I938" s="17"/>
    </row>
    <row r="939" spans="1:10">
      <c r="A939" s="3" t="s">
        <v>434</v>
      </c>
      <c r="B939" s="3" t="s">
        <v>465</v>
      </c>
      <c r="C939" s="3" t="s">
        <v>465</v>
      </c>
      <c r="D939" s="3" t="s">
        <v>434</v>
      </c>
      <c r="E939" s="3" t="s">
        <v>465</v>
      </c>
      <c r="F939" s="59" t="str">
        <f>IF($J939&lt;&gt;"",$J939,$G939)</f>
        <v>클리오</v>
      </c>
      <c r="G939" s="3" t="s">
        <v>465</v>
      </c>
      <c r="H939" s="17"/>
      <c r="I939" s="8" t="s">
        <v>789</v>
      </c>
    </row>
    <row r="940" spans="1:10">
      <c r="A940" s="17"/>
      <c r="B940" s="17"/>
      <c r="C940" s="17"/>
      <c r="D940" s="17"/>
      <c r="E940" s="17"/>
      <c r="F940" s="58"/>
      <c r="G940" s="17"/>
      <c r="H940" s="17"/>
      <c r="I940" s="17"/>
    </row>
    <row r="941" spans="1:10">
      <c r="A941" s="3" t="s">
        <v>434</v>
      </c>
      <c r="B941" s="3" t="s">
        <v>179</v>
      </c>
      <c r="C941" s="3" t="s">
        <v>943</v>
      </c>
      <c r="D941" s="3" t="s">
        <v>434</v>
      </c>
      <c r="E941" s="3" t="s">
        <v>177</v>
      </c>
      <c r="F941" s="59" t="str">
        <f>IF($J941&lt;&gt;"",$J941,$G941)</f>
        <v>트럭</v>
      </c>
      <c r="G941" s="3" t="s">
        <v>179</v>
      </c>
      <c r="H941" s="17"/>
      <c r="I941" s="22" t="s">
        <v>790</v>
      </c>
      <c r="J941" s="1" t="s">
        <v>179</v>
      </c>
    </row>
    <row r="942" spans="1:10">
      <c r="A942" s="17"/>
      <c r="B942" s="17"/>
      <c r="C942" s="17"/>
      <c r="D942" s="17"/>
      <c r="E942" s="17"/>
      <c r="F942" s="58"/>
      <c r="G942" s="17"/>
      <c r="H942" s="17"/>
      <c r="I942" s="17"/>
    </row>
    <row r="943" spans="1:10">
      <c r="A943" s="3" t="s">
        <v>434</v>
      </c>
      <c r="B943" s="3" t="s">
        <v>179</v>
      </c>
      <c r="C943" s="3" t="s">
        <v>602</v>
      </c>
      <c r="D943" s="3" t="s">
        <v>434</v>
      </c>
      <c r="E943" s="3" t="s">
        <v>177</v>
      </c>
      <c r="F943" s="59" t="str">
        <f>IF($J943&lt;&gt;"",$J943,$G943)</f>
        <v>트럭</v>
      </c>
      <c r="G943" s="3" t="s">
        <v>233</v>
      </c>
      <c r="H943" s="17"/>
      <c r="I943" s="22" t="s">
        <v>790</v>
      </c>
      <c r="J943" s="1" t="s">
        <v>179</v>
      </c>
    </row>
    <row r="944" spans="1:10">
      <c r="A944" s="17"/>
      <c r="B944" s="17"/>
      <c r="C944" s="17"/>
      <c r="D944" s="17"/>
      <c r="E944" s="17"/>
      <c r="F944" s="58"/>
      <c r="G944" s="17"/>
      <c r="H944" s="17"/>
      <c r="I944" s="17"/>
    </row>
    <row r="945" spans="1:9">
      <c r="A945" s="3" t="s">
        <v>434</v>
      </c>
      <c r="B945" s="3" t="s">
        <v>466</v>
      </c>
      <c r="C945" s="3" t="s">
        <v>466</v>
      </c>
      <c r="D945" s="3" t="s">
        <v>434</v>
      </c>
      <c r="E945" s="3" t="s">
        <v>466</v>
      </c>
      <c r="F945" s="59" t="str">
        <f>IF($J945&lt;&gt;"",$J945,$G945)</f>
        <v>트위지</v>
      </c>
      <c r="G945" s="3" t="s">
        <v>466</v>
      </c>
      <c r="H945" s="17"/>
      <c r="I945" s="8" t="s">
        <v>789</v>
      </c>
    </row>
    <row r="946" spans="1:9">
      <c r="A946" s="17"/>
      <c r="B946" s="17"/>
      <c r="C946" s="17"/>
      <c r="D946" s="17"/>
      <c r="E946" s="17"/>
      <c r="F946" s="58"/>
      <c r="G946" s="17"/>
      <c r="H946" s="17"/>
      <c r="I946" s="17"/>
    </row>
    <row r="947" spans="1:9">
      <c r="A947" s="3" t="s">
        <v>434</v>
      </c>
      <c r="B947" s="3" t="s">
        <v>177</v>
      </c>
      <c r="C947" s="3" t="s">
        <v>177</v>
      </c>
      <c r="D947" s="3" t="s">
        <v>434</v>
      </c>
      <c r="E947" s="3" t="s">
        <v>177</v>
      </c>
      <c r="F947" s="59" t="str">
        <f>IF($J947&lt;&gt;"",$J947,$G947)</f>
        <v>기타</v>
      </c>
      <c r="G947" s="3" t="s">
        <v>177</v>
      </c>
      <c r="H947" s="17"/>
      <c r="I947" s="8" t="s">
        <v>789</v>
      </c>
    </row>
    <row r="948" spans="1:9">
      <c r="A948" s="17"/>
      <c r="B948" s="17"/>
      <c r="C948" s="17"/>
      <c r="D948" s="17"/>
      <c r="E948" s="17"/>
      <c r="F948" s="58"/>
      <c r="G948" s="17"/>
      <c r="H948" s="17"/>
      <c r="I948" s="17"/>
    </row>
    <row r="949" spans="1:9">
      <c r="A949" s="3" t="s">
        <v>467</v>
      </c>
      <c r="B949" s="3" t="s">
        <v>470</v>
      </c>
      <c r="C949" s="3" t="s">
        <v>479</v>
      </c>
      <c r="D949" s="3" t="s">
        <v>467</v>
      </c>
      <c r="E949" s="3" t="s">
        <v>470</v>
      </c>
      <c r="F949" s="59" t="str">
        <f>IF($J949&lt;&gt;"",$J949,$G949)</f>
        <v>더 뉴 렉스턴 스포츠 칸</v>
      </c>
      <c r="G949" s="3" t="s">
        <v>479</v>
      </c>
      <c r="H949" s="17"/>
      <c r="I949" s="8" t="s">
        <v>789</v>
      </c>
    </row>
    <row r="950" spans="1:9">
      <c r="A950" s="17"/>
      <c r="B950" s="17"/>
      <c r="C950" s="17"/>
      <c r="D950" s="17"/>
      <c r="E950" s="17"/>
      <c r="F950" s="58"/>
      <c r="G950" s="17"/>
      <c r="H950" s="17"/>
      <c r="I950" s="17"/>
    </row>
    <row r="951" spans="1:9">
      <c r="A951" s="3" t="s">
        <v>467</v>
      </c>
      <c r="B951" s="3" t="s">
        <v>470</v>
      </c>
      <c r="C951" s="3" t="s">
        <v>480</v>
      </c>
      <c r="D951" s="3" t="s">
        <v>467</v>
      </c>
      <c r="E951" s="3" t="s">
        <v>470</v>
      </c>
      <c r="F951" s="59" t="str">
        <f>IF($J951&lt;&gt;"",$J951,$G951)</f>
        <v>더 뉴 렉스턴 스포츠</v>
      </c>
      <c r="G951" s="3" t="s">
        <v>480</v>
      </c>
      <c r="H951" s="17"/>
      <c r="I951" s="8" t="s">
        <v>789</v>
      </c>
    </row>
    <row r="952" spans="1:9">
      <c r="A952" s="17"/>
      <c r="B952" s="17"/>
      <c r="C952" s="17"/>
      <c r="D952" s="17"/>
      <c r="E952" s="17"/>
      <c r="F952" s="58"/>
      <c r="G952" s="17"/>
      <c r="H952" s="17"/>
      <c r="I952" s="17"/>
    </row>
    <row r="953" spans="1:9">
      <c r="A953" s="3" t="s">
        <v>467</v>
      </c>
      <c r="B953" s="3" t="s">
        <v>470</v>
      </c>
      <c r="C953" s="3" t="s">
        <v>476</v>
      </c>
      <c r="D953" s="3" t="s">
        <v>467</v>
      </c>
      <c r="E953" s="3" t="s">
        <v>470</v>
      </c>
      <c r="F953" s="59" t="str">
        <f>IF($J953&lt;&gt;"",$J953,$G953)</f>
        <v>올 뉴 렉스턴</v>
      </c>
      <c r="G953" s="3" t="s">
        <v>476</v>
      </c>
      <c r="H953" s="17"/>
      <c r="I953" s="8" t="s">
        <v>789</v>
      </c>
    </row>
    <row r="954" spans="1:9">
      <c r="A954" s="17"/>
      <c r="B954" s="17"/>
      <c r="C954" s="17"/>
      <c r="D954" s="17"/>
      <c r="E954" s="17"/>
      <c r="F954" s="58"/>
      <c r="G954" s="17"/>
      <c r="H954" s="17"/>
      <c r="I954" s="17"/>
    </row>
    <row r="955" spans="1:9">
      <c r="A955" s="3" t="s">
        <v>467</v>
      </c>
      <c r="B955" s="3" t="s">
        <v>470</v>
      </c>
      <c r="C955" s="3" t="s">
        <v>473</v>
      </c>
      <c r="D955" s="3" t="s">
        <v>467</v>
      </c>
      <c r="E955" s="3" t="s">
        <v>470</v>
      </c>
      <c r="F955" s="59" t="str">
        <f>IF($J955&lt;&gt;"",$J955,$G955)</f>
        <v>렉스턴 스포츠 칸</v>
      </c>
      <c r="G955" s="3" t="s">
        <v>473</v>
      </c>
      <c r="H955" s="17"/>
      <c r="I955" s="8" t="s">
        <v>789</v>
      </c>
    </row>
    <row r="956" spans="1:9">
      <c r="A956" s="17"/>
      <c r="B956" s="17"/>
      <c r="C956" s="17"/>
      <c r="D956" s="17"/>
      <c r="E956" s="17"/>
      <c r="F956" s="58"/>
      <c r="G956" s="17"/>
      <c r="H956" s="17"/>
      <c r="I956" s="17"/>
    </row>
    <row r="957" spans="1:9">
      <c r="A957" s="3" t="s">
        <v>467</v>
      </c>
      <c r="B957" s="3" t="s">
        <v>470</v>
      </c>
      <c r="C957" s="3" t="s">
        <v>471</v>
      </c>
      <c r="D957" s="3" t="s">
        <v>467</v>
      </c>
      <c r="E957" s="3" t="s">
        <v>470</v>
      </c>
      <c r="F957" s="59" t="str">
        <f>IF($J957&lt;&gt;"",$J957,$G957)</f>
        <v>렉스턴 스포츠</v>
      </c>
      <c r="G957" s="3" t="s">
        <v>471</v>
      </c>
      <c r="H957" s="17"/>
      <c r="I957" s="8" t="s">
        <v>789</v>
      </c>
    </row>
    <row r="958" spans="1:9">
      <c r="A958" s="17"/>
      <c r="B958" s="17"/>
      <c r="C958" s="17"/>
      <c r="D958" s="17"/>
      <c r="E958" s="17"/>
      <c r="F958" s="58"/>
      <c r="G958" s="17"/>
      <c r="H958" s="17"/>
      <c r="I958" s="17"/>
    </row>
    <row r="959" spans="1:9">
      <c r="A959" s="3" t="s">
        <v>467</v>
      </c>
      <c r="B959" s="3" t="s">
        <v>470</v>
      </c>
      <c r="C959" s="3" t="s">
        <v>472</v>
      </c>
      <c r="D959" s="3" t="s">
        <v>467</v>
      </c>
      <c r="E959" s="3" t="s">
        <v>470</v>
      </c>
      <c r="F959" s="59" t="str">
        <f>IF($J959&lt;&gt;"",$J959,$G959)</f>
        <v>G4 렉스턴</v>
      </c>
      <c r="G959" s="3" t="s">
        <v>472</v>
      </c>
      <c r="H959" s="17"/>
      <c r="I959" s="8" t="s">
        <v>789</v>
      </c>
    </row>
    <row r="960" spans="1:9">
      <c r="A960" s="17"/>
      <c r="B960" s="17"/>
      <c r="C960" s="17"/>
      <c r="D960" s="17"/>
      <c r="E960" s="17"/>
      <c r="F960" s="58"/>
      <c r="G960" s="17"/>
      <c r="H960" s="17"/>
      <c r="I960" s="17"/>
    </row>
    <row r="961" spans="1:10">
      <c r="A961" s="3" t="s">
        <v>467</v>
      </c>
      <c r="B961" s="3" t="s">
        <v>470</v>
      </c>
      <c r="C961" s="3" t="s">
        <v>746</v>
      </c>
      <c r="D961" s="3" t="s">
        <v>467</v>
      </c>
      <c r="E961" s="3" t="s">
        <v>470</v>
      </c>
      <c r="F961" s="59" t="str">
        <f>IF($J961&lt;&gt;"",$J961,$G961)</f>
        <v>렉스턴 W</v>
      </c>
      <c r="G961" s="3" t="s">
        <v>474</v>
      </c>
      <c r="H961" s="17"/>
      <c r="I961" s="8" t="s">
        <v>789</v>
      </c>
    </row>
    <row r="962" spans="1:10">
      <c r="A962" s="17"/>
      <c r="B962" s="17"/>
      <c r="C962" s="17"/>
      <c r="D962" s="17"/>
      <c r="E962" s="17"/>
      <c r="F962" s="58"/>
      <c r="G962" s="17"/>
      <c r="H962" s="17"/>
      <c r="I962" s="17"/>
    </row>
    <row r="963" spans="1:10">
      <c r="A963" s="3" t="s">
        <v>467</v>
      </c>
      <c r="B963" s="3" t="s">
        <v>470</v>
      </c>
      <c r="C963" s="3" t="s">
        <v>747</v>
      </c>
      <c r="D963" s="3" t="s">
        <v>467</v>
      </c>
      <c r="E963" s="3" t="s">
        <v>470</v>
      </c>
      <c r="F963" s="59" t="str">
        <f>IF($J963&lt;&gt;"",$J963,$G963)</f>
        <v>슈퍼 렉스턴</v>
      </c>
      <c r="G963" s="3" t="s">
        <v>475</v>
      </c>
      <c r="H963" s="17"/>
      <c r="I963" s="8" t="s">
        <v>789</v>
      </c>
    </row>
    <row r="964" spans="1:10">
      <c r="A964" s="17"/>
      <c r="B964" s="17"/>
      <c r="C964" s="17"/>
      <c r="D964" s="17"/>
      <c r="E964" s="17"/>
      <c r="F964" s="58"/>
      <c r="G964" s="17"/>
      <c r="H964" s="17"/>
      <c r="I964" s="17"/>
    </row>
    <row r="965" spans="1:10">
      <c r="A965" s="3" t="s">
        <v>467</v>
      </c>
      <c r="B965" s="3" t="s">
        <v>470</v>
      </c>
      <c r="C965" s="3" t="s">
        <v>944</v>
      </c>
      <c r="D965" s="3" t="s">
        <v>467</v>
      </c>
      <c r="E965" s="3" t="s">
        <v>470</v>
      </c>
      <c r="F965" s="59" t="str">
        <f>IF($J965&lt;&gt;"",$J965,$G965)</f>
        <v>렉스턴2</v>
      </c>
      <c r="G965" s="3" t="s">
        <v>474</v>
      </c>
      <c r="H965" s="17"/>
      <c r="I965" s="22" t="s">
        <v>790</v>
      </c>
      <c r="J965" s="3" t="s">
        <v>477</v>
      </c>
    </row>
    <row r="966" spans="1:10">
      <c r="A966" s="17"/>
      <c r="B966" s="17"/>
      <c r="C966" s="17"/>
      <c r="D966" s="17"/>
      <c r="E966" s="17"/>
      <c r="F966" s="58"/>
      <c r="G966" s="17"/>
      <c r="H966" s="17"/>
      <c r="I966" s="17"/>
    </row>
    <row r="967" spans="1:10">
      <c r="A967" s="3" t="s">
        <v>467</v>
      </c>
      <c r="B967" s="3" t="s">
        <v>470</v>
      </c>
      <c r="C967" s="3" t="s">
        <v>477</v>
      </c>
      <c r="D967" s="3" t="s">
        <v>467</v>
      </c>
      <c r="E967" s="3" t="s">
        <v>470</v>
      </c>
      <c r="F967" s="59" t="str">
        <f>IF($J967&lt;&gt;"",$J967,$G967)</f>
        <v>렉스턴2</v>
      </c>
      <c r="G967" s="3" t="s">
        <v>477</v>
      </c>
      <c r="H967" s="17"/>
      <c r="I967" s="8" t="s">
        <v>789</v>
      </c>
    </row>
    <row r="968" spans="1:10">
      <c r="A968" s="17"/>
      <c r="B968" s="17"/>
      <c r="C968" s="17"/>
      <c r="D968" s="17"/>
      <c r="E968" s="17"/>
      <c r="F968" s="58"/>
      <c r="G968" s="17"/>
      <c r="H968" s="17"/>
      <c r="I968" s="17"/>
    </row>
    <row r="969" spans="1:10">
      <c r="A969" s="3" t="s">
        <v>467</v>
      </c>
      <c r="B969" s="3" t="s">
        <v>470</v>
      </c>
      <c r="C969" s="3" t="s">
        <v>478</v>
      </c>
      <c r="D969" s="3" t="s">
        <v>467</v>
      </c>
      <c r="E969" s="3" t="s">
        <v>470</v>
      </c>
      <c r="F969" s="59" t="str">
        <f>IF($J969&lt;&gt;"",$J969,$G969)</f>
        <v>뉴렉스턴</v>
      </c>
      <c r="G969" s="3" t="s">
        <v>478</v>
      </c>
      <c r="H969" s="17"/>
      <c r="I969" s="8" t="s">
        <v>789</v>
      </c>
    </row>
    <row r="970" spans="1:10">
      <c r="A970" s="17"/>
      <c r="B970" s="17"/>
      <c r="C970" s="17"/>
      <c r="D970" s="17"/>
      <c r="E970" s="17"/>
      <c r="F970" s="58"/>
      <c r="G970" s="17"/>
      <c r="H970" s="17"/>
      <c r="I970" s="17"/>
    </row>
    <row r="971" spans="1:10">
      <c r="A971" s="3" t="s">
        <v>467</v>
      </c>
      <c r="B971" s="3" t="s">
        <v>470</v>
      </c>
      <c r="C971" s="3" t="s">
        <v>470</v>
      </c>
      <c r="D971" s="3" t="s">
        <v>467</v>
      </c>
      <c r="E971" s="3" t="s">
        <v>470</v>
      </c>
      <c r="F971" s="59" t="str">
        <f>IF($J971&lt;&gt;"",$J971,$G971)</f>
        <v>렉스턴</v>
      </c>
      <c r="G971" s="3" t="s">
        <v>470</v>
      </c>
      <c r="H971" s="17"/>
      <c r="I971" s="8" t="s">
        <v>789</v>
      </c>
    </row>
    <row r="972" spans="1:10">
      <c r="A972" s="17"/>
      <c r="B972" s="17"/>
      <c r="C972" s="17"/>
      <c r="D972" s="17"/>
      <c r="E972" s="17"/>
      <c r="F972" s="58"/>
      <c r="G972" s="17"/>
      <c r="H972" s="17"/>
      <c r="I972" s="17"/>
    </row>
    <row r="973" spans="1:10">
      <c r="A973" s="3" t="s">
        <v>467</v>
      </c>
      <c r="B973" s="3" t="s">
        <v>481</v>
      </c>
      <c r="C973" s="3" t="s">
        <v>483</v>
      </c>
      <c r="D973" s="3" t="s">
        <v>467</v>
      </c>
      <c r="E973" s="3" t="s">
        <v>481</v>
      </c>
      <c r="F973" s="59" t="str">
        <f>IF($J973&lt;&gt;"",$J973,$G973)</f>
        <v>로디우스 유로</v>
      </c>
      <c r="G973" s="3" t="s">
        <v>483</v>
      </c>
      <c r="H973" s="17"/>
      <c r="I973" s="8" t="s">
        <v>789</v>
      </c>
    </row>
    <row r="974" spans="1:10">
      <c r="A974" s="17"/>
      <c r="B974" s="17"/>
      <c r="C974" s="17"/>
      <c r="D974" s="17"/>
      <c r="E974" s="17"/>
      <c r="F974" s="58"/>
      <c r="G974" s="17"/>
      <c r="H974" s="17"/>
      <c r="I974" s="17"/>
    </row>
    <row r="975" spans="1:10">
      <c r="A975" s="3" t="s">
        <v>467</v>
      </c>
      <c r="B975" s="3" t="s">
        <v>481</v>
      </c>
      <c r="C975" s="3" t="s">
        <v>945</v>
      </c>
      <c r="D975" s="3" t="s">
        <v>467</v>
      </c>
      <c r="E975" s="3" t="s">
        <v>481</v>
      </c>
      <c r="F975" s="59" t="str">
        <f>IF($J975&lt;&gt;"",$J975,$G975)</f>
        <v>뉴로디우스</v>
      </c>
      <c r="G975" s="3" t="s">
        <v>482</v>
      </c>
      <c r="H975" s="17"/>
      <c r="I975" s="8" t="s">
        <v>789</v>
      </c>
    </row>
    <row r="976" spans="1:10">
      <c r="A976" s="17"/>
      <c r="B976" s="17"/>
      <c r="C976" s="17"/>
      <c r="D976" s="17"/>
      <c r="E976" s="17"/>
      <c r="F976" s="58"/>
      <c r="G976" s="17"/>
      <c r="H976" s="17"/>
      <c r="I976" s="17"/>
    </row>
    <row r="977" spans="1:10">
      <c r="A977" s="3" t="s">
        <v>467</v>
      </c>
      <c r="B977" s="3" t="s">
        <v>481</v>
      </c>
      <c r="C977" s="3" t="s">
        <v>481</v>
      </c>
      <c r="D977" s="3" t="s">
        <v>467</v>
      </c>
      <c r="E977" s="3" t="s">
        <v>481</v>
      </c>
      <c r="F977" s="59" t="str">
        <f>IF($J977&lt;&gt;"",$J977,$G977)</f>
        <v>로디우스</v>
      </c>
      <c r="G977" s="3" t="s">
        <v>481</v>
      </c>
      <c r="H977" s="17"/>
      <c r="I977" s="8" t="s">
        <v>789</v>
      </c>
    </row>
    <row r="978" spans="1:10">
      <c r="A978" s="17"/>
      <c r="B978" s="17"/>
      <c r="C978" s="17"/>
      <c r="D978" s="17"/>
      <c r="E978" s="17"/>
      <c r="F978" s="58"/>
      <c r="G978" s="17"/>
      <c r="H978" s="17"/>
      <c r="I978" s="17"/>
    </row>
    <row r="979" spans="1:10">
      <c r="A979" s="3" t="s">
        <v>467</v>
      </c>
      <c r="B979" s="3" t="s">
        <v>484</v>
      </c>
      <c r="C979" s="3" t="s">
        <v>486</v>
      </c>
      <c r="D979" s="3" t="s">
        <v>467</v>
      </c>
      <c r="E979" s="3" t="s">
        <v>484</v>
      </c>
      <c r="F979" s="59" t="str">
        <f>IF($J979&lt;&gt;"",$J979,$G979)</f>
        <v>무쏘 스포츠</v>
      </c>
      <c r="G979" s="3" t="s">
        <v>486</v>
      </c>
      <c r="H979" s="17"/>
      <c r="I979" s="8" t="s">
        <v>789</v>
      </c>
    </row>
    <row r="980" spans="1:10">
      <c r="A980" s="17"/>
      <c r="B980" s="17"/>
      <c r="C980" s="17"/>
      <c r="D980" s="17"/>
      <c r="E980" s="17"/>
      <c r="F980" s="58"/>
      <c r="G980" s="17"/>
      <c r="H980" s="17"/>
      <c r="I980" s="17"/>
    </row>
    <row r="981" spans="1:10">
      <c r="A981" s="3" t="s">
        <v>467</v>
      </c>
      <c r="B981" s="3" t="s">
        <v>484</v>
      </c>
      <c r="C981" s="3" t="s">
        <v>946</v>
      </c>
      <c r="D981" s="3" t="s">
        <v>467</v>
      </c>
      <c r="E981" s="3" t="s">
        <v>484</v>
      </c>
      <c r="F981" s="59" t="str">
        <f>IF($J981&lt;&gt;"",$J981,$G981)</f>
        <v>뉴무쏘</v>
      </c>
      <c r="G981" s="3" t="s">
        <v>485</v>
      </c>
      <c r="H981" s="17"/>
      <c r="I981" s="8" t="s">
        <v>789</v>
      </c>
    </row>
    <row r="982" spans="1:10">
      <c r="A982" s="17"/>
      <c r="B982" s="17"/>
      <c r="C982" s="17"/>
      <c r="D982" s="17"/>
      <c r="E982" s="17"/>
      <c r="F982" s="58"/>
      <c r="G982" s="17"/>
      <c r="H982" s="17"/>
      <c r="I982" s="17"/>
    </row>
    <row r="983" spans="1:10">
      <c r="A983" s="3" t="s">
        <v>467</v>
      </c>
      <c r="B983" s="3" t="s">
        <v>484</v>
      </c>
      <c r="C983" s="3" t="s">
        <v>947</v>
      </c>
      <c r="D983" s="3" t="s">
        <v>467</v>
      </c>
      <c r="E983" s="3" t="s">
        <v>484</v>
      </c>
      <c r="F983" s="59" t="str">
        <f>IF($J983&lt;&gt;"",$J983,$G983)</f>
        <v>무쏘</v>
      </c>
      <c r="G983" s="3" t="s">
        <v>948</v>
      </c>
      <c r="H983" s="17"/>
      <c r="I983" s="22" t="s">
        <v>790</v>
      </c>
      <c r="J983" s="3" t="s">
        <v>484</v>
      </c>
    </row>
    <row r="984" spans="1:10">
      <c r="A984" s="17"/>
      <c r="B984" s="17"/>
      <c r="C984" s="17"/>
      <c r="D984" s="17"/>
      <c r="E984" s="17"/>
      <c r="F984" s="58"/>
      <c r="G984" s="17"/>
      <c r="H984" s="17"/>
      <c r="I984" s="17"/>
    </row>
    <row r="985" spans="1:10">
      <c r="A985" s="3" t="s">
        <v>467</v>
      </c>
      <c r="B985" s="3" t="s">
        <v>484</v>
      </c>
      <c r="C985" s="3" t="s">
        <v>484</v>
      </c>
      <c r="D985" s="3" t="s">
        <v>467</v>
      </c>
      <c r="E985" s="3" t="s">
        <v>484</v>
      </c>
      <c r="F985" s="59" t="str">
        <f>IF($J985&lt;&gt;"",$J985,$G985)</f>
        <v>무쏘</v>
      </c>
      <c r="G985" s="3" t="s">
        <v>484</v>
      </c>
      <c r="H985" s="17"/>
      <c r="I985" s="8" t="s">
        <v>789</v>
      </c>
    </row>
    <row r="986" spans="1:10">
      <c r="A986" s="17"/>
      <c r="B986" s="17"/>
      <c r="C986" s="17"/>
      <c r="D986" s="17"/>
      <c r="E986" s="17"/>
      <c r="F986" s="58"/>
      <c r="G986" s="17"/>
      <c r="H986" s="17"/>
      <c r="I986" s="17"/>
    </row>
    <row r="987" spans="1:10">
      <c r="A987" s="3" t="s">
        <v>467</v>
      </c>
      <c r="B987" s="3" t="s">
        <v>487</v>
      </c>
      <c r="C987" s="3" t="s">
        <v>487</v>
      </c>
      <c r="D987" s="3" t="s">
        <v>467</v>
      </c>
      <c r="E987" s="3" t="s">
        <v>487</v>
      </c>
      <c r="F987" s="59" t="str">
        <f>IF($J987&lt;&gt;"",$J987,$G987)</f>
        <v>액티언</v>
      </c>
      <c r="G987" s="3" t="s">
        <v>487</v>
      </c>
      <c r="H987" s="17"/>
      <c r="I987" s="8" t="s">
        <v>789</v>
      </c>
    </row>
    <row r="988" spans="1:10">
      <c r="A988" s="17"/>
      <c r="B988" s="17"/>
      <c r="C988" s="17"/>
      <c r="D988" s="17"/>
      <c r="E988" s="17"/>
      <c r="F988" s="58"/>
      <c r="G988" s="17"/>
      <c r="H988" s="17"/>
      <c r="I988" s="17"/>
    </row>
    <row r="989" spans="1:10">
      <c r="A989" s="3" t="s">
        <v>467</v>
      </c>
      <c r="B989" s="3" t="s">
        <v>487</v>
      </c>
      <c r="C989" s="3" t="s">
        <v>488</v>
      </c>
      <c r="D989" s="3" t="s">
        <v>467</v>
      </c>
      <c r="E989" s="3" t="s">
        <v>487</v>
      </c>
      <c r="F989" s="59" t="str">
        <f>IF($J989&lt;&gt;"",$J989,$G989)</f>
        <v>액티언 스포츠</v>
      </c>
      <c r="G989" s="3" t="s">
        <v>488</v>
      </c>
      <c r="H989" s="17"/>
      <c r="I989" s="8" t="s">
        <v>789</v>
      </c>
    </row>
    <row r="990" spans="1:10">
      <c r="A990" s="17"/>
      <c r="B990" s="17"/>
      <c r="C990" s="17"/>
      <c r="D990" s="17"/>
      <c r="E990" s="17"/>
      <c r="F990" s="58"/>
      <c r="G990" s="17"/>
      <c r="H990" s="17"/>
      <c r="I990" s="17"/>
    </row>
    <row r="991" spans="1:10">
      <c r="A991" s="3" t="s">
        <v>467</v>
      </c>
      <c r="B991" s="3" t="s">
        <v>489</v>
      </c>
      <c r="C991" s="3" t="s">
        <v>489</v>
      </c>
      <c r="D991" s="3" t="s">
        <v>467</v>
      </c>
      <c r="E991" s="3" t="s">
        <v>489</v>
      </c>
      <c r="F991" s="59" t="str">
        <f>IF($J991&lt;&gt;"",$J991,$G991)</f>
        <v>이스타나</v>
      </c>
      <c r="G991" s="3" t="s">
        <v>489</v>
      </c>
      <c r="H991" s="17"/>
      <c r="I991" s="8" t="s">
        <v>789</v>
      </c>
    </row>
    <row r="992" spans="1:10">
      <c r="A992" s="17"/>
      <c r="B992" s="17"/>
      <c r="C992" s="17"/>
      <c r="D992" s="17"/>
      <c r="E992" s="17"/>
      <c r="F992" s="58"/>
      <c r="G992" s="17"/>
      <c r="H992" s="17"/>
      <c r="I992" s="17"/>
    </row>
    <row r="993" spans="1:9">
      <c r="A993" s="3" t="s">
        <v>467</v>
      </c>
      <c r="B993" s="3" t="s">
        <v>490</v>
      </c>
      <c r="C993" s="3" t="s">
        <v>949</v>
      </c>
      <c r="D993" s="3" t="s">
        <v>467</v>
      </c>
      <c r="E993" s="3" t="s">
        <v>490</v>
      </c>
      <c r="F993" s="59" t="str">
        <f>IF($J993&lt;&gt;"",$J993,$G993)</f>
        <v>체어맨 H 뉴 클래식</v>
      </c>
      <c r="G993" s="3" t="s">
        <v>495</v>
      </c>
      <c r="H993" s="17"/>
      <c r="I993" s="8" t="s">
        <v>789</v>
      </c>
    </row>
    <row r="994" spans="1:9">
      <c r="A994" s="17"/>
      <c r="B994" s="17"/>
      <c r="C994" s="17"/>
      <c r="D994" s="17"/>
      <c r="E994" s="17"/>
      <c r="F994" s="58"/>
      <c r="G994" s="17"/>
      <c r="H994" s="17"/>
      <c r="I994" s="17"/>
    </row>
    <row r="995" spans="1:9">
      <c r="A995" s="3" t="s">
        <v>467</v>
      </c>
      <c r="B995" s="3" t="s">
        <v>490</v>
      </c>
      <c r="C995" s="3" t="s">
        <v>751</v>
      </c>
      <c r="D995" s="3" t="s">
        <v>467</v>
      </c>
      <c r="E995" s="3" t="s">
        <v>490</v>
      </c>
      <c r="F995" s="59" t="str">
        <f>IF($J995&lt;&gt;"",$J995,$G995)</f>
        <v>체어맨 H</v>
      </c>
      <c r="G995" s="3" t="s">
        <v>494</v>
      </c>
      <c r="H995" s="17"/>
      <c r="I995" s="8" t="s">
        <v>789</v>
      </c>
    </row>
    <row r="996" spans="1:9">
      <c r="A996" s="17"/>
      <c r="B996" s="17"/>
      <c r="C996" s="17"/>
      <c r="D996" s="17"/>
      <c r="E996" s="17"/>
      <c r="F996" s="58"/>
      <c r="G996" s="17"/>
      <c r="H996" s="17"/>
      <c r="I996" s="17"/>
    </row>
    <row r="997" spans="1:9">
      <c r="A997" s="3" t="s">
        <v>467</v>
      </c>
      <c r="B997" s="3" t="s">
        <v>490</v>
      </c>
      <c r="C997" s="3" t="s">
        <v>950</v>
      </c>
      <c r="D997" s="3" t="s">
        <v>467</v>
      </c>
      <c r="E997" s="3" t="s">
        <v>490</v>
      </c>
      <c r="F997" s="59" t="str">
        <f>IF($J997&lt;&gt;"",$J997,$G997)</f>
        <v>뉴체어맨 W</v>
      </c>
      <c r="G997" s="3" t="s">
        <v>491</v>
      </c>
      <c r="H997" s="17"/>
      <c r="I997" s="8" t="s">
        <v>789</v>
      </c>
    </row>
    <row r="998" spans="1:9">
      <c r="A998" s="17"/>
      <c r="B998" s="17"/>
      <c r="C998" s="17"/>
      <c r="D998" s="17"/>
      <c r="E998" s="17"/>
      <c r="F998" s="58"/>
      <c r="G998" s="17"/>
      <c r="H998" s="17"/>
      <c r="I998" s="17"/>
    </row>
    <row r="999" spans="1:9">
      <c r="A999" s="3" t="s">
        <v>467</v>
      </c>
      <c r="B999" s="3" t="s">
        <v>490</v>
      </c>
      <c r="C999" s="3" t="s">
        <v>749</v>
      </c>
      <c r="D999" s="3" t="s">
        <v>467</v>
      </c>
      <c r="E999" s="3" t="s">
        <v>490</v>
      </c>
      <c r="F999" s="59" t="str">
        <f>IF($J999&lt;&gt;"",$J999,$G999)</f>
        <v>체어맨 W</v>
      </c>
      <c r="G999" s="3" t="s">
        <v>492</v>
      </c>
      <c r="H999" s="17"/>
      <c r="I999" s="8" t="s">
        <v>789</v>
      </c>
    </row>
    <row r="1000" spans="1:9">
      <c r="A1000" s="17"/>
      <c r="B1000" s="17"/>
      <c r="C1000" s="17"/>
      <c r="D1000" s="17"/>
      <c r="E1000" s="17"/>
      <c r="F1000" s="58"/>
      <c r="G1000" s="17"/>
      <c r="H1000" s="17"/>
      <c r="I1000" s="17"/>
    </row>
    <row r="1001" spans="1:9">
      <c r="A1001" s="3" t="s">
        <v>467</v>
      </c>
      <c r="B1001" s="3" t="s">
        <v>490</v>
      </c>
      <c r="C1001" s="3" t="s">
        <v>493</v>
      </c>
      <c r="D1001" s="3" t="s">
        <v>467</v>
      </c>
      <c r="E1001" s="3" t="s">
        <v>490</v>
      </c>
      <c r="F1001" s="59" t="str">
        <f>IF($J1001&lt;&gt;"",$J1001,$G1001)</f>
        <v>뉴체어맨</v>
      </c>
      <c r="G1001" s="3" t="s">
        <v>493</v>
      </c>
      <c r="H1001" s="17"/>
      <c r="I1001" s="8" t="s">
        <v>789</v>
      </c>
    </row>
    <row r="1002" spans="1:9">
      <c r="A1002" s="17"/>
      <c r="B1002" s="17"/>
      <c r="C1002" s="17"/>
      <c r="D1002" s="17"/>
      <c r="E1002" s="17"/>
      <c r="F1002" s="58"/>
      <c r="G1002" s="17"/>
      <c r="H1002" s="17"/>
      <c r="I1002" s="17"/>
    </row>
    <row r="1003" spans="1:9">
      <c r="A1003" s="3" t="s">
        <v>467</v>
      </c>
      <c r="B1003" s="3" t="s">
        <v>490</v>
      </c>
      <c r="C1003" s="3" t="s">
        <v>490</v>
      </c>
      <c r="D1003" s="3" t="s">
        <v>467</v>
      </c>
      <c r="E1003" s="3" t="s">
        <v>490</v>
      </c>
      <c r="F1003" s="59" t="str">
        <f>IF($J1003&lt;&gt;"",$J1003,$G1003)</f>
        <v>체어맨</v>
      </c>
      <c r="G1003" s="3" t="s">
        <v>490</v>
      </c>
      <c r="H1003" s="17"/>
      <c r="I1003" s="8" t="s">
        <v>789</v>
      </c>
    </row>
    <row r="1004" spans="1:9">
      <c r="A1004" s="17"/>
      <c r="B1004" s="17"/>
      <c r="C1004" s="17"/>
      <c r="D1004" s="17"/>
      <c r="E1004" s="17"/>
      <c r="F1004" s="58"/>
      <c r="G1004" s="17"/>
      <c r="H1004" s="17"/>
      <c r="I1004" s="17"/>
    </row>
    <row r="1005" spans="1:9">
      <c r="A1005" s="3" t="s">
        <v>467</v>
      </c>
      <c r="B1005" s="3" t="s">
        <v>496</v>
      </c>
      <c r="C1005" s="3" t="s">
        <v>497</v>
      </c>
      <c r="D1005" s="3" t="s">
        <v>467</v>
      </c>
      <c r="E1005" s="3" t="s">
        <v>496</v>
      </c>
      <c r="F1005" s="59" t="str">
        <f>IF($J1005&lt;&gt;"",$J1005,$G1005)</f>
        <v>뉴카이런</v>
      </c>
      <c r="G1005" s="3" t="s">
        <v>497</v>
      </c>
      <c r="H1005" s="17"/>
      <c r="I1005" s="8" t="s">
        <v>789</v>
      </c>
    </row>
    <row r="1006" spans="1:9">
      <c r="A1006" s="17"/>
      <c r="B1006" s="17"/>
      <c r="C1006" s="17"/>
      <c r="D1006" s="17"/>
      <c r="E1006" s="17"/>
      <c r="F1006" s="58"/>
      <c r="G1006" s="17"/>
      <c r="H1006" s="17"/>
      <c r="I1006" s="17"/>
    </row>
    <row r="1007" spans="1:9">
      <c r="A1007" s="3" t="s">
        <v>467</v>
      </c>
      <c r="B1007" s="3" t="s">
        <v>496</v>
      </c>
      <c r="C1007" s="3" t="s">
        <v>496</v>
      </c>
      <c r="D1007" s="3" t="s">
        <v>467</v>
      </c>
      <c r="E1007" s="3" t="s">
        <v>496</v>
      </c>
      <c r="F1007" s="59" t="str">
        <f>IF($J1007&lt;&gt;"",$J1007,$G1007)</f>
        <v>카이런</v>
      </c>
      <c r="G1007" s="3" t="s">
        <v>496</v>
      </c>
      <c r="H1007" s="17"/>
      <c r="I1007" s="8" t="s">
        <v>789</v>
      </c>
    </row>
    <row r="1008" spans="1:9">
      <c r="A1008" s="17"/>
      <c r="B1008" s="17"/>
      <c r="C1008" s="17"/>
      <c r="D1008" s="17"/>
      <c r="E1008" s="17"/>
      <c r="F1008" s="58"/>
      <c r="G1008" s="17"/>
      <c r="H1008" s="17"/>
      <c r="I1008" s="17"/>
    </row>
    <row r="1009" spans="1:9">
      <c r="A1009" s="3" t="s">
        <v>467</v>
      </c>
      <c r="B1009" s="3" t="s">
        <v>498</v>
      </c>
      <c r="C1009" s="3" t="s">
        <v>498</v>
      </c>
      <c r="D1009" s="3" t="s">
        <v>467</v>
      </c>
      <c r="E1009" s="3" t="s">
        <v>498</v>
      </c>
      <c r="F1009" s="59" t="str">
        <f>IF($J1009&lt;&gt;"",$J1009,$G1009)</f>
        <v>칼리스타</v>
      </c>
      <c r="G1009" s="3" t="s">
        <v>498</v>
      </c>
      <c r="H1009" s="17"/>
      <c r="I1009" s="8" t="s">
        <v>789</v>
      </c>
    </row>
    <row r="1010" spans="1:9">
      <c r="A1010" s="17"/>
      <c r="B1010" s="17"/>
      <c r="C1010" s="17"/>
      <c r="D1010" s="17"/>
      <c r="E1010" s="17"/>
      <c r="F1010" s="58"/>
      <c r="G1010" s="17"/>
      <c r="H1010" s="17"/>
      <c r="I1010" s="17"/>
    </row>
    <row r="1011" spans="1:9">
      <c r="A1011" s="3" t="s">
        <v>467</v>
      </c>
      <c r="B1011" s="3" t="s">
        <v>468</v>
      </c>
      <c r="C1011" s="3" t="s">
        <v>504</v>
      </c>
      <c r="D1011" s="3" t="s">
        <v>467</v>
      </c>
      <c r="E1011" s="3" t="s">
        <v>468</v>
      </c>
      <c r="F1011" s="59" t="str">
        <f>IF($J1011&lt;&gt;"",$J1011,$G1011)</f>
        <v>뷰티풀 코란도</v>
      </c>
      <c r="G1011" s="3" t="s">
        <v>504</v>
      </c>
      <c r="H1011" s="17"/>
      <c r="I1011" s="8" t="s">
        <v>789</v>
      </c>
    </row>
    <row r="1012" spans="1:9">
      <c r="A1012" s="17"/>
      <c r="B1012" s="17"/>
      <c r="C1012" s="17"/>
      <c r="D1012" s="17"/>
      <c r="E1012" s="17"/>
      <c r="F1012" s="58"/>
      <c r="G1012" s="17"/>
      <c r="H1012" s="17"/>
      <c r="I1012" s="17"/>
    </row>
    <row r="1013" spans="1:9">
      <c r="A1013" s="3" t="s">
        <v>467</v>
      </c>
      <c r="B1013" s="3" t="s">
        <v>468</v>
      </c>
      <c r="C1013" s="3" t="s">
        <v>505</v>
      </c>
      <c r="D1013" s="3" t="s">
        <v>467</v>
      </c>
      <c r="E1013" s="3" t="s">
        <v>468</v>
      </c>
      <c r="F1013" s="59" t="str">
        <f>IF($J1013&lt;&gt;"",$J1013,$G1013)</f>
        <v>뉴 스타일 코란도 C</v>
      </c>
      <c r="G1013" s="3" t="s">
        <v>505</v>
      </c>
      <c r="H1013" s="17"/>
      <c r="I1013" s="8" t="s">
        <v>789</v>
      </c>
    </row>
    <row r="1014" spans="1:9">
      <c r="A1014" s="17"/>
      <c r="B1014" s="17"/>
      <c r="C1014" s="17"/>
      <c r="D1014" s="17"/>
      <c r="E1014" s="17"/>
      <c r="F1014" s="58"/>
      <c r="G1014" s="17"/>
      <c r="H1014" s="17"/>
      <c r="I1014" s="17"/>
    </row>
    <row r="1015" spans="1:9">
      <c r="A1015" s="3" t="s">
        <v>467</v>
      </c>
      <c r="B1015" s="3" t="s">
        <v>468</v>
      </c>
      <c r="C1015" s="3" t="s">
        <v>951</v>
      </c>
      <c r="D1015" s="3" t="s">
        <v>467</v>
      </c>
      <c r="E1015" s="3" t="s">
        <v>468</v>
      </c>
      <c r="F1015" s="59" t="str">
        <f>IF($J1015&lt;&gt;"",$J1015,$G1015)</f>
        <v>뉴코란도 C</v>
      </c>
      <c r="G1015" s="3" t="s">
        <v>502</v>
      </c>
      <c r="H1015" s="17"/>
      <c r="I1015" s="8" t="s">
        <v>789</v>
      </c>
    </row>
    <row r="1016" spans="1:9">
      <c r="A1016" s="17"/>
      <c r="B1016" s="17"/>
      <c r="C1016" s="17"/>
      <c r="D1016" s="17"/>
      <c r="E1016" s="17"/>
      <c r="F1016" s="58"/>
      <c r="G1016" s="17"/>
      <c r="H1016" s="17"/>
      <c r="I1016" s="17"/>
    </row>
    <row r="1017" spans="1:9">
      <c r="A1017" s="3" t="s">
        <v>467</v>
      </c>
      <c r="B1017" s="3" t="s">
        <v>468</v>
      </c>
      <c r="C1017" s="3" t="s">
        <v>503</v>
      </c>
      <c r="D1017" s="3" t="s">
        <v>467</v>
      </c>
      <c r="E1017" s="3" t="s">
        <v>468</v>
      </c>
      <c r="F1017" s="59" t="str">
        <f>IF($J1017&lt;&gt;"",$J1017,$G1017)</f>
        <v>코란도 C</v>
      </c>
      <c r="G1017" s="3" t="s">
        <v>503</v>
      </c>
      <c r="H1017" s="17"/>
      <c r="I1017" s="8" t="s">
        <v>789</v>
      </c>
    </row>
    <row r="1018" spans="1:9">
      <c r="A1018" s="17"/>
      <c r="B1018" s="17"/>
      <c r="C1018" s="17"/>
      <c r="D1018" s="17"/>
      <c r="E1018" s="17"/>
      <c r="F1018" s="58"/>
      <c r="G1018" s="17"/>
      <c r="H1018" s="17"/>
      <c r="I1018" s="17"/>
    </row>
    <row r="1019" spans="1:9">
      <c r="A1019" s="3" t="s">
        <v>467</v>
      </c>
      <c r="B1019" s="3" t="s">
        <v>468</v>
      </c>
      <c r="C1019" s="3" t="s">
        <v>501</v>
      </c>
      <c r="D1019" s="3" t="s">
        <v>467</v>
      </c>
      <c r="E1019" s="3" t="s">
        <v>468</v>
      </c>
      <c r="F1019" s="59" t="str">
        <f>IF($J1019&lt;&gt;"",$J1019,$G1019)</f>
        <v>더 뉴 코란도 스포츠</v>
      </c>
      <c r="G1019" s="3" t="s">
        <v>501</v>
      </c>
      <c r="H1019" s="17"/>
      <c r="I1019" s="8" t="s">
        <v>789</v>
      </c>
    </row>
    <row r="1020" spans="1:9">
      <c r="A1020" s="17"/>
      <c r="B1020" s="17"/>
      <c r="C1020" s="17"/>
      <c r="D1020" s="17"/>
      <c r="E1020" s="17"/>
      <c r="F1020" s="58"/>
      <c r="G1020" s="17"/>
      <c r="H1020" s="17"/>
      <c r="I1020" s="17"/>
    </row>
    <row r="1021" spans="1:9">
      <c r="A1021" s="3" t="s">
        <v>467</v>
      </c>
      <c r="B1021" s="3" t="s">
        <v>468</v>
      </c>
      <c r="C1021" s="3" t="s">
        <v>499</v>
      </c>
      <c r="D1021" s="3" t="s">
        <v>467</v>
      </c>
      <c r="E1021" s="3" t="s">
        <v>468</v>
      </c>
      <c r="F1021" s="59" t="str">
        <f>IF($J1021&lt;&gt;"",$J1021,$G1021)</f>
        <v>코란도 스포츠</v>
      </c>
      <c r="G1021" s="3" t="s">
        <v>499</v>
      </c>
      <c r="H1021" s="17"/>
      <c r="I1021" s="8" t="s">
        <v>789</v>
      </c>
    </row>
    <row r="1022" spans="1:9">
      <c r="A1022" s="17"/>
      <c r="B1022" s="17"/>
      <c r="C1022" s="17"/>
      <c r="D1022" s="17"/>
      <c r="E1022" s="17"/>
      <c r="F1022" s="58"/>
      <c r="G1022" s="17"/>
      <c r="H1022" s="17"/>
      <c r="I1022" s="17"/>
    </row>
    <row r="1023" spans="1:9">
      <c r="A1023" s="3" t="s">
        <v>467</v>
      </c>
      <c r="B1023" s="3" t="s">
        <v>468</v>
      </c>
      <c r="C1023" s="3" t="s">
        <v>500</v>
      </c>
      <c r="D1023" s="3" t="s">
        <v>467</v>
      </c>
      <c r="E1023" s="3" t="s">
        <v>468</v>
      </c>
      <c r="F1023" s="59" t="str">
        <f>IF($J1023&lt;&gt;"",$J1023,$G1023)</f>
        <v>코란도 투리스모</v>
      </c>
      <c r="G1023" s="3" t="s">
        <v>500</v>
      </c>
      <c r="H1023" s="17"/>
      <c r="I1023" s="8" t="s">
        <v>789</v>
      </c>
    </row>
    <row r="1024" spans="1:9">
      <c r="A1024" s="17"/>
      <c r="B1024" s="17"/>
      <c r="C1024" s="17"/>
      <c r="D1024" s="17"/>
      <c r="E1024" s="17"/>
      <c r="F1024" s="58"/>
      <c r="G1024" s="17"/>
      <c r="H1024" s="17"/>
      <c r="I1024" s="17"/>
    </row>
    <row r="1025" spans="1:10">
      <c r="A1025" s="3" t="s">
        <v>467</v>
      </c>
      <c r="B1025" s="3" t="s">
        <v>468</v>
      </c>
      <c r="C1025" s="3" t="s">
        <v>506</v>
      </c>
      <c r="D1025" s="3" t="s">
        <v>467</v>
      </c>
      <c r="E1025" s="3" t="s">
        <v>468</v>
      </c>
      <c r="F1025" s="59" t="str">
        <f>IF($J1025&lt;&gt;"",$J1025,$G1025)</f>
        <v>뉴코란도</v>
      </c>
      <c r="G1025" s="3" t="s">
        <v>506</v>
      </c>
      <c r="H1025" s="17"/>
      <c r="I1025" s="8" t="s">
        <v>789</v>
      </c>
    </row>
    <row r="1026" spans="1:10">
      <c r="A1026" s="17"/>
      <c r="B1026" s="17"/>
      <c r="C1026" s="17"/>
      <c r="D1026" s="17"/>
      <c r="E1026" s="17"/>
      <c r="F1026" s="58"/>
      <c r="G1026" s="17"/>
      <c r="H1026" s="17"/>
      <c r="I1026" s="17"/>
    </row>
    <row r="1027" spans="1:10">
      <c r="A1027" s="3" t="s">
        <v>467</v>
      </c>
      <c r="B1027" s="3" t="s">
        <v>468</v>
      </c>
      <c r="C1027" s="3" t="s">
        <v>508</v>
      </c>
      <c r="D1027" s="3" t="s">
        <v>467</v>
      </c>
      <c r="E1027" s="3" t="s">
        <v>468</v>
      </c>
      <c r="F1027" s="59" t="str">
        <f>IF($J1027&lt;&gt;"",$J1027,$G1027)</f>
        <v>코란도 훼미리</v>
      </c>
      <c r="G1027" s="3" t="s">
        <v>508</v>
      </c>
      <c r="H1027" s="17"/>
      <c r="I1027" s="8" t="s">
        <v>789</v>
      </c>
    </row>
    <row r="1028" spans="1:10">
      <c r="A1028" s="17"/>
      <c r="B1028" s="17"/>
      <c r="C1028" s="17"/>
      <c r="D1028" s="17"/>
      <c r="E1028" s="17"/>
      <c r="F1028" s="58"/>
      <c r="G1028" s="17"/>
      <c r="H1028" s="17"/>
      <c r="I1028" s="17"/>
    </row>
    <row r="1029" spans="1:10">
      <c r="A1029" s="3" t="s">
        <v>467</v>
      </c>
      <c r="B1029" s="3" t="s">
        <v>468</v>
      </c>
      <c r="C1029" s="3" t="s">
        <v>507</v>
      </c>
      <c r="D1029" s="3" t="s">
        <v>467</v>
      </c>
      <c r="E1029" s="3" t="s">
        <v>468</v>
      </c>
      <c r="F1029" s="59" t="str">
        <f>IF($J1029&lt;&gt;"",$J1029,$G1029)</f>
        <v>코란도 지프</v>
      </c>
      <c r="G1029" s="3" t="s">
        <v>507</v>
      </c>
      <c r="H1029" s="17"/>
      <c r="I1029" s="8" t="s">
        <v>789</v>
      </c>
    </row>
    <row r="1030" spans="1:10">
      <c r="A1030" s="17"/>
      <c r="B1030" s="17"/>
      <c r="C1030" s="17"/>
      <c r="D1030" s="17"/>
      <c r="E1030" s="17"/>
      <c r="F1030" s="58"/>
      <c r="G1030" s="17"/>
      <c r="H1030" s="17"/>
      <c r="I1030" s="17"/>
    </row>
    <row r="1031" spans="1:10">
      <c r="A1031" s="3" t="s">
        <v>467</v>
      </c>
      <c r="B1031" s="3" t="s">
        <v>509</v>
      </c>
      <c r="C1031" s="3" t="s">
        <v>512</v>
      </c>
      <c r="D1031" s="3" t="s">
        <v>467</v>
      </c>
      <c r="E1031" s="3" t="s">
        <v>509</v>
      </c>
      <c r="F1031" s="59" t="str">
        <f>IF($J1031&lt;&gt;"",$J1031,$G1031)</f>
        <v>베리 뉴 티볼리</v>
      </c>
      <c r="G1031" s="3" t="s">
        <v>512</v>
      </c>
      <c r="H1031" s="17"/>
      <c r="I1031" s="8" t="s">
        <v>789</v>
      </c>
    </row>
    <row r="1032" spans="1:10">
      <c r="A1032" s="17"/>
      <c r="B1032" s="17"/>
      <c r="C1032" s="17"/>
      <c r="D1032" s="17"/>
      <c r="E1032" s="17"/>
      <c r="F1032" s="58"/>
      <c r="G1032" s="17"/>
      <c r="H1032" s="17"/>
      <c r="I1032" s="17"/>
    </row>
    <row r="1033" spans="1:10">
      <c r="A1033" s="3" t="s">
        <v>467</v>
      </c>
      <c r="B1033" s="3" t="s">
        <v>509</v>
      </c>
      <c r="C1033" s="3" t="s">
        <v>510</v>
      </c>
      <c r="D1033" s="3" t="s">
        <v>467</v>
      </c>
      <c r="E1033" s="3" t="s">
        <v>509</v>
      </c>
      <c r="F1033" s="59" t="str">
        <f>IF($J1033&lt;&gt;"",$J1033,$G1033)</f>
        <v>티볼리 아머</v>
      </c>
      <c r="G1033" s="3" t="s">
        <v>510</v>
      </c>
      <c r="H1033" s="17"/>
      <c r="I1033" s="8" t="s">
        <v>789</v>
      </c>
    </row>
    <row r="1034" spans="1:10">
      <c r="A1034" s="17"/>
      <c r="B1034" s="17"/>
      <c r="C1034" s="17"/>
      <c r="D1034" s="17"/>
      <c r="E1034" s="17"/>
      <c r="F1034" s="58"/>
      <c r="G1034" s="17"/>
      <c r="H1034" s="17"/>
      <c r="I1034" s="17"/>
    </row>
    <row r="1035" spans="1:10">
      <c r="A1035" s="3" t="s">
        <v>467</v>
      </c>
      <c r="B1035" s="3" t="s">
        <v>509</v>
      </c>
      <c r="C1035" s="3" t="s">
        <v>509</v>
      </c>
      <c r="D1035" s="3" t="s">
        <v>467</v>
      </c>
      <c r="E1035" s="3" t="s">
        <v>509</v>
      </c>
      <c r="F1035" s="59" t="str">
        <f>IF($J1035&lt;&gt;"",$J1035,$G1035)</f>
        <v>티볼리</v>
      </c>
      <c r="G1035" s="3" t="s">
        <v>509</v>
      </c>
      <c r="H1035" s="17"/>
      <c r="I1035" s="8" t="s">
        <v>789</v>
      </c>
    </row>
    <row r="1036" spans="1:10">
      <c r="A1036" s="17"/>
      <c r="B1036" s="17"/>
      <c r="C1036" s="17"/>
      <c r="D1036" s="17"/>
      <c r="E1036" s="17"/>
      <c r="F1036" s="58"/>
      <c r="G1036" s="17"/>
      <c r="H1036" s="17"/>
      <c r="I1036" s="17"/>
    </row>
    <row r="1037" spans="1:10">
      <c r="A1037" s="3" t="s">
        <v>467</v>
      </c>
      <c r="B1037" s="3" t="s">
        <v>509</v>
      </c>
      <c r="C1037" s="3" t="s">
        <v>511</v>
      </c>
      <c r="D1037" s="3" t="s">
        <v>467</v>
      </c>
      <c r="E1037" s="3" t="s">
        <v>509</v>
      </c>
      <c r="F1037" s="59" t="str">
        <f>IF($J1037&lt;&gt;"",$J1037,$G1037)</f>
        <v>티볼리 에어</v>
      </c>
      <c r="G1037" s="3" t="s">
        <v>511</v>
      </c>
      <c r="H1037" s="17"/>
      <c r="I1037" s="8" t="s">
        <v>789</v>
      </c>
    </row>
    <row r="1038" spans="1:10">
      <c r="A1038" s="17"/>
      <c r="B1038" s="17"/>
      <c r="C1038" s="17"/>
      <c r="D1038" s="17"/>
      <c r="E1038" s="17"/>
      <c r="F1038" s="58"/>
      <c r="G1038" s="17"/>
      <c r="H1038" s="17"/>
      <c r="I1038" s="17"/>
    </row>
    <row r="1039" spans="1:10">
      <c r="A1039" s="3" t="s">
        <v>467</v>
      </c>
      <c r="B1039" s="3" t="s">
        <v>179</v>
      </c>
      <c r="C1039" s="3" t="s">
        <v>602</v>
      </c>
      <c r="D1039" s="3" t="s">
        <v>467</v>
      </c>
      <c r="E1039" s="3" t="s">
        <v>177</v>
      </c>
      <c r="F1039" s="59" t="str">
        <f>IF($J1039&lt;&gt;"",$J1039,$G1039)</f>
        <v>트럭</v>
      </c>
      <c r="G1039" s="3" t="s">
        <v>233</v>
      </c>
      <c r="H1039" s="17"/>
      <c r="I1039" s="22" t="s">
        <v>790</v>
      </c>
      <c r="J1039" s="1" t="s">
        <v>179</v>
      </c>
    </row>
    <row r="1040" spans="1:10">
      <c r="A1040" s="17"/>
      <c r="B1040" s="17"/>
      <c r="C1040" s="17"/>
      <c r="D1040" s="17"/>
      <c r="E1040" s="17"/>
      <c r="F1040" s="58"/>
      <c r="G1040" s="17"/>
      <c r="H1040" s="17"/>
      <c r="I1040" s="17"/>
    </row>
    <row r="1041" spans="1:10">
      <c r="A1041" s="3" t="s">
        <v>467</v>
      </c>
      <c r="B1041" s="3" t="s">
        <v>179</v>
      </c>
      <c r="C1041" s="3" t="s">
        <v>952</v>
      </c>
      <c r="D1041" s="3" t="s">
        <v>467</v>
      </c>
      <c r="E1041" s="3" t="s">
        <v>177</v>
      </c>
      <c r="F1041" s="59" t="str">
        <f>IF($J1041&lt;&gt;"",$J1041,$G1041)</f>
        <v>트럭</v>
      </c>
      <c r="G1041" s="3" t="s">
        <v>179</v>
      </c>
      <c r="H1041" s="17"/>
      <c r="I1041" s="22" t="s">
        <v>790</v>
      </c>
      <c r="J1041" s="1" t="s">
        <v>179</v>
      </c>
    </row>
    <row r="1042" spans="1:10">
      <c r="A1042" s="17"/>
      <c r="B1042" s="17"/>
      <c r="C1042" s="17"/>
      <c r="D1042" s="17"/>
      <c r="E1042" s="17"/>
      <c r="F1042" s="58"/>
      <c r="G1042" s="17"/>
      <c r="H1042" s="17"/>
      <c r="I1042" s="17"/>
    </row>
    <row r="1043" spans="1:10">
      <c r="A1043" s="3" t="s">
        <v>467</v>
      </c>
      <c r="B1043" s="3" t="s">
        <v>179</v>
      </c>
      <c r="C1043" s="3" t="s">
        <v>953</v>
      </c>
      <c r="D1043" s="3" t="s">
        <v>467</v>
      </c>
      <c r="E1043" s="3" t="s">
        <v>177</v>
      </c>
      <c r="F1043" s="59" t="str">
        <f>IF($J1043&lt;&gt;"",$J1043,$G1043)</f>
        <v>트럭</v>
      </c>
      <c r="G1043" s="3" t="s">
        <v>179</v>
      </c>
      <c r="H1043" s="17"/>
      <c r="I1043" s="22" t="s">
        <v>790</v>
      </c>
      <c r="J1043" s="1" t="s">
        <v>179</v>
      </c>
    </row>
    <row r="1044" spans="1:10">
      <c r="A1044" s="17"/>
      <c r="B1044" s="17"/>
      <c r="C1044" s="17"/>
      <c r="D1044" s="17"/>
      <c r="E1044" s="17"/>
      <c r="F1044" s="58"/>
      <c r="G1044" s="17"/>
      <c r="H1044" s="17"/>
      <c r="I1044" s="17"/>
    </row>
    <row r="1045" spans="1:10">
      <c r="A1045" s="3" t="s">
        <v>467</v>
      </c>
      <c r="B1045" s="3" t="s">
        <v>179</v>
      </c>
      <c r="C1045" s="3" t="s">
        <v>954</v>
      </c>
      <c r="D1045" s="3" t="s">
        <v>467</v>
      </c>
      <c r="E1045" s="3" t="s">
        <v>177</v>
      </c>
      <c r="F1045" s="59" t="str">
        <f>IF($J1045&lt;&gt;"",$J1045,$G1045)</f>
        <v>트럭</v>
      </c>
      <c r="G1045" s="3" t="s">
        <v>179</v>
      </c>
      <c r="H1045" s="17"/>
      <c r="I1045" s="22" t="s">
        <v>790</v>
      </c>
      <c r="J1045" s="1" t="s">
        <v>179</v>
      </c>
    </row>
    <row r="1046" spans="1:10">
      <c r="A1046" s="17"/>
      <c r="B1046" s="17"/>
      <c r="C1046" s="17"/>
      <c r="D1046" s="17"/>
      <c r="E1046" s="17"/>
      <c r="F1046" s="58"/>
      <c r="G1046" s="17"/>
      <c r="H1046" s="17"/>
      <c r="I1046" s="17"/>
    </row>
    <row r="1047" spans="1:10">
      <c r="A1047" s="3" t="s">
        <v>467</v>
      </c>
      <c r="B1047" s="3" t="s">
        <v>177</v>
      </c>
      <c r="C1047" s="3" t="s">
        <v>177</v>
      </c>
      <c r="D1047" s="3" t="s">
        <v>177</v>
      </c>
      <c r="E1047" s="3" t="s">
        <v>177</v>
      </c>
      <c r="F1047" s="59" t="str">
        <f>IF($J1047&lt;&gt;"",$J1047,$G1047)</f>
        <v>기타</v>
      </c>
      <c r="G1047" s="3" t="s">
        <v>177</v>
      </c>
      <c r="H1047" s="17"/>
      <c r="I1047" s="8" t="s">
        <v>789</v>
      </c>
    </row>
    <row r="1048" spans="1:10">
      <c r="A1048" s="17"/>
      <c r="B1048" s="17"/>
      <c r="C1048" s="17"/>
      <c r="D1048" s="17"/>
      <c r="E1048" s="17"/>
      <c r="F1048" s="58"/>
      <c r="G1048" s="17"/>
      <c r="H1048" s="17"/>
      <c r="I1048" s="17"/>
    </row>
    <row r="1049" spans="1:10">
      <c r="A1049" s="3" t="s">
        <v>955</v>
      </c>
      <c r="B1049" s="3" t="s">
        <v>956</v>
      </c>
      <c r="C1049" s="3" t="s">
        <v>956</v>
      </c>
      <c r="D1049" s="3" t="s">
        <v>177</v>
      </c>
      <c r="E1049" s="3" t="s">
        <v>177</v>
      </c>
      <c r="F1049" s="59" t="str">
        <f>IF($J1049&lt;&gt;"",$J1049,$G1049)</f>
        <v>승용차</v>
      </c>
      <c r="G1049" s="3" t="s">
        <v>66</v>
      </c>
      <c r="H1049" s="17"/>
      <c r="I1049" s="22" t="s">
        <v>790</v>
      </c>
      <c r="J1049" s="1" t="s">
        <v>516</v>
      </c>
    </row>
    <row r="1050" spans="1:10">
      <c r="A1050" s="17"/>
      <c r="B1050" s="17"/>
      <c r="C1050" s="17"/>
      <c r="D1050" s="17"/>
      <c r="E1050" s="17"/>
      <c r="F1050" s="58"/>
      <c r="G1050" s="17"/>
      <c r="H1050" s="17"/>
      <c r="I1050" s="17"/>
    </row>
    <row r="1051" spans="1:10">
      <c r="A1051" s="3" t="s">
        <v>957</v>
      </c>
      <c r="B1051" s="3" t="s">
        <v>958</v>
      </c>
      <c r="C1051" s="3" t="s">
        <v>958</v>
      </c>
      <c r="D1051" s="3" t="s">
        <v>177</v>
      </c>
      <c r="E1051" s="3" t="s">
        <v>177</v>
      </c>
      <c r="F1051" s="59" t="str">
        <f>IF($J1051&lt;&gt;"",$J1051,$G1051)</f>
        <v>승용차</v>
      </c>
      <c r="G1051" s="3" t="s">
        <v>177</v>
      </c>
      <c r="H1051" s="17"/>
      <c r="I1051" s="22" t="s">
        <v>790</v>
      </c>
      <c r="J1051" s="1" t="s">
        <v>516</v>
      </c>
    </row>
    <row r="1052" spans="1:10">
      <c r="A1052" s="17"/>
      <c r="B1052" s="17"/>
      <c r="C1052" s="17"/>
      <c r="D1052" s="17"/>
      <c r="E1052" s="17"/>
      <c r="F1052" s="58"/>
      <c r="G1052" s="17"/>
      <c r="H1052" s="17"/>
      <c r="I1052" s="17"/>
    </row>
    <row r="1053" spans="1:10">
      <c r="A1053" s="3" t="s">
        <v>957</v>
      </c>
      <c r="B1053" s="3" t="s">
        <v>180</v>
      </c>
      <c r="C1053" s="3" t="s">
        <v>180</v>
      </c>
      <c r="D1053" s="3" t="s">
        <v>177</v>
      </c>
      <c r="E1053" s="3" t="s">
        <v>177</v>
      </c>
      <c r="F1053" s="59" t="str">
        <f>IF($J1053&lt;&gt;"",$J1053,$G1053)</f>
        <v>기타</v>
      </c>
      <c r="G1053" s="3" t="s">
        <v>240</v>
      </c>
      <c r="H1053" s="17"/>
      <c r="I1053" s="22" t="s">
        <v>790</v>
      </c>
      <c r="J1053" s="3" t="s">
        <v>177</v>
      </c>
    </row>
    <row r="1054" spans="1:10">
      <c r="A1054" s="17"/>
      <c r="B1054" s="17"/>
      <c r="C1054" s="17"/>
      <c r="D1054" s="17"/>
      <c r="E1054" s="17"/>
      <c r="F1054" s="58"/>
      <c r="G1054" s="17"/>
      <c r="H1054" s="17"/>
      <c r="I1054" s="17"/>
    </row>
    <row r="1055" spans="1:10">
      <c r="A1055" s="3" t="s">
        <v>957</v>
      </c>
      <c r="B1055" s="3" t="s">
        <v>959</v>
      </c>
      <c r="C1055" s="3" t="s">
        <v>959</v>
      </c>
      <c r="D1055" s="3" t="s">
        <v>177</v>
      </c>
      <c r="E1055" s="3" t="s">
        <v>177</v>
      </c>
      <c r="F1055" s="59" t="str">
        <f>IF($J1055&lt;&gt;"",$J1055,$G1055)</f>
        <v>기타</v>
      </c>
      <c r="G1055" s="3" t="s">
        <v>517</v>
      </c>
      <c r="H1055" s="17"/>
      <c r="I1055" s="22" t="s">
        <v>790</v>
      </c>
      <c r="J1055" s="3" t="s">
        <v>177</v>
      </c>
    </row>
    <row r="1056" spans="1:10">
      <c r="A1056" s="17"/>
      <c r="B1056" s="17"/>
      <c r="C1056" s="17"/>
      <c r="D1056" s="17"/>
      <c r="E1056" s="17"/>
      <c r="F1056" s="58"/>
      <c r="G1056" s="17"/>
      <c r="H1056" s="17"/>
      <c r="I1056" s="17"/>
    </row>
    <row r="1057" spans="1:10">
      <c r="A1057" s="3" t="s">
        <v>957</v>
      </c>
      <c r="B1057" s="3" t="s">
        <v>177</v>
      </c>
      <c r="C1057" s="3" t="s">
        <v>177</v>
      </c>
      <c r="D1057" s="3" t="s">
        <v>177</v>
      </c>
      <c r="E1057" s="3" t="s">
        <v>177</v>
      </c>
      <c r="F1057" s="59" t="str">
        <f>IF($J1057&lt;&gt;"",$J1057,$G1057)</f>
        <v>승용차</v>
      </c>
      <c r="G1057" s="3" t="s">
        <v>177</v>
      </c>
      <c r="H1057" s="17"/>
      <c r="I1057" s="22" t="s">
        <v>789</v>
      </c>
      <c r="J1057" s="1" t="s">
        <v>516</v>
      </c>
    </row>
  </sheetData>
  <phoneticPr fontId="11" type="noConversion"/>
  <conditionalFormatting sqref="E1:E1057">
    <cfRule type="expression" dxfId="1" priority="1">
      <formula>IF($B1=$E1,TRUE,FALSE)=TRUE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outlinePr summaryBelow="0" summaryRight="0"/>
  </sheetPr>
  <dimension ref="A1:J1000"/>
  <sheetViews>
    <sheetView workbookViewId="0"/>
  </sheetViews>
  <sheetFormatPr defaultColWidth="14.44140625" defaultRowHeight="15.75" customHeight="1"/>
  <cols>
    <col min="3" max="3" width="34.88671875" customWidth="1"/>
    <col min="4" max="4" width="11.44140625" customWidth="1"/>
    <col min="6" max="7" width="27.109375" customWidth="1"/>
  </cols>
  <sheetData>
    <row r="1" spans="1:9">
      <c r="A1" s="3" t="s">
        <v>0</v>
      </c>
      <c r="B1" s="3" t="s">
        <v>1</v>
      </c>
      <c r="C1" s="3" t="s">
        <v>2</v>
      </c>
      <c r="D1" s="3" t="s">
        <v>0</v>
      </c>
      <c r="E1" s="3" t="s">
        <v>1</v>
      </c>
      <c r="F1" s="49"/>
      <c r="G1" s="3" t="s">
        <v>2</v>
      </c>
      <c r="H1" s="17"/>
      <c r="I1" s="17"/>
    </row>
    <row r="2" spans="1:9">
      <c r="A2" s="17"/>
      <c r="B2" s="17"/>
      <c r="C2" s="17"/>
      <c r="D2" s="17"/>
      <c r="E2" s="17"/>
      <c r="F2" s="50"/>
      <c r="G2" s="17"/>
      <c r="H2" s="17"/>
      <c r="I2" s="17"/>
    </row>
    <row r="3" spans="1:9" ht="15.75" customHeight="1">
      <c r="A3" s="3" t="s">
        <v>3</v>
      </c>
      <c r="B3" s="3" t="s">
        <v>5</v>
      </c>
      <c r="C3" s="3" t="s">
        <v>6</v>
      </c>
      <c r="D3" s="3" t="s">
        <v>3</v>
      </c>
      <c r="E3" s="3" t="s">
        <v>5</v>
      </c>
      <c r="F3" s="62" t="str">
        <f t="shared" ref="F3:F856" si="0">IF($J3&lt;&gt;"",$J3,$G3)</f>
        <v>i30(신형)</v>
      </c>
      <c r="G3" s="3" t="s">
        <v>6</v>
      </c>
      <c r="H3" s="17"/>
      <c r="I3" s="8" t="s">
        <v>789</v>
      </c>
    </row>
    <row r="4" spans="1:9" ht="15.75" customHeight="1">
      <c r="A4" s="17"/>
      <c r="B4" s="17"/>
      <c r="C4" s="17"/>
      <c r="D4" s="17"/>
      <c r="E4" s="17"/>
      <c r="F4" s="62">
        <f t="shared" si="0"/>
        <v>0</v>
      </c>
      <c r="G4" s="17"/>
      <c r="H4" s="17"/>
      <c r="I4" s="17"/>
    </row>
    <row r="5" spans="1:9" ht="15.75" customHeight="1">
      <c r="A5" s="3" t="s">
        <v>3</v>
      </c>
      <c r="B5" s="3" t="s">
        <v>5</v>
      </c>
      <c r="C5" s="3" t="s">
        <v>5</v>
      </c>
      <c r="D5" s="3" t="s">
        <v>3</v>
      </c>
      <c r="E5" s="3" t="s">
        <v>5</v>
      </c>
      <c r="F5" s="62" t="str">
        <f t="shared" si="0"/>
        <v>i30</v>
      </c>
      <c r="G5" s="3" t="s">
        <v>5</v>
      </c>
      <c r="H5" s="17"/>
      <c r="I5" s="8" t="s">
        <v>789</v>
      </c>
    </row>
    <row r="6" spans="1:9" ht="15.75" customHeight="1">
      <c r="A6" s="17"/>
      <c r="B6" s="17"/>
      <c r="C6" s="17"/>
      <c r="D6" s="17"/>
      <c r="E6" s="17"/>
      <c r="F6" s="62">
        <f t="shared" si="0"/>
        <v>0</v>
      </c>
      <c r="G6" s="17"/>
      <c r="H6" s="17"/>
      <c r="I6" s="17"/>
    </row>
    <row r="7" spans="1:9" ht="15.75" customHeight="1">
      <c r="A7" s="3" t="s">
        <v>3</v>
      </c>
      <c r="B7" s="3" t="s">
        <v>5</v>
      </c>
      <c r="C7" s="3" t="s">
        <v>7</v>
      </c>
      <c r="D7" s="3" t="s">
        <v>3</v>
      </c>
      <c r="E7" s="3" t="s">
        <v>5</v>
      </c>
      <c r="F7" s="62" t="str">
        <f t="shared" si="0"/>
        <v>i30 (PD)</v>
      </c>
      <c r="G7" s="3" t="s">
        <v>7</v>
      </c>
      <c r="H7" s="17"/>
      <c r="I7" s="8" t="s">
        <v>789</v>
      </c>
    </row>
    <row r="8" spans="1:9" ht="15.75" customHeight="1">
      <c r="A8" s="17"/>
      <c r="B8" s="17"/>
      <c r="C8" s="17"/>
      <c r="D8" s="17"/>
      <c r="E8" s="17"/>
      <c r="F8" s="62">
        <f t="shared" si="0"/>
        <v>0</v>
      </c>
      <c r="G8" s="17"/>
      <c r="H8" s="17"/>
      <c r="I8" s="17"/>
    </row>
    <row r="9" spans="1:9" ht="15.75" customHeight="1">
      <c r="A9" s="3" t="s">
        <v>3</v>
      </c>
      <c r="B9" s="3" t="s">
        <v>5</v>
      </c>
      <c r="C9" s="3" t="s">
        <v>8</v>
      </c>
      <c r="D9" s="3" t="s">
        <v>3</v>
      </c>
      <c r="E9" s="3" t="s">
        <v>5</v>
      </c>
      <c r="F9" s="62" t="str">
        <f t="shared" si="0"/>
        <v>더 뉴 i30</v>
      </c>
      <c r="G9" s="3" t="s">
        <v>8</v>
      </c>
      <c r="H9" s="17"/>
      <c r="I9" s="8" t="s">
        <v>789</v>
      </c>
    </row>
    <row r="10" spans="1:9" ht="15.75" customHeight="1">
      <c r="A10" s="17"/>
      <c r="B10" s="17"/>
      <c r="C10" s="17"/>
      <c r="D10" s="17"/>
      <c r="E10" s="17"/>
      <c r="F10" s="62">
        <f t="shared" si="0"/>
        <v>0</v>
      </c>
      <c r="G10" s="17"/>
      <c r="H10" s="17"/>
      <c r="I10" s="17"/>
    </row>
    <row r="11" spans="1:9" ht="15.75" customHeight="1">
      <c r="A11" s="3" t="s">
        <v>3</v>
      </c>
      <c r="B11" s="3" t="s">
        <v>5</v>
      </c>
      <c r="C11" s="3" t="s">
        <v>9</v>
      </c>
      <c r="D11" s="3" t="s">
        <v>3</v>
      </c>
      <c r="E11" s="3" t="s">
        <v>5</v>
      </c>
      <c r="F11" s="62" t="str">
        <f t="shared" si="0"/>
        <v>i30 cw</v>
      </c>
      <c r="G11" s="3" t="s">
        <v>9</v>
      </c>
      <c r="H11" s="17"/>
      <c r="I11" s="8" t="s">
        <v>789</v>
      </c>
    </row>
    <row r="12" spans="1:9" ht="15.75" customHeight="1">
      <c r="A12" s="17"/>
      <c r="B12" s="17"/>
      <c r="C12" s="17"/>
      <c r="D12" s="17"/>
      <c r="E12" s="17"/>
      <c r="F12" s="62">
        <f t="shared" si="0"/>
        <v>0</v>
      </c>
      <c r="G12" s="17"/>
      <c r="H12" s="17"/>
      <c r="I12" s="17"/>
    </row>
    <row r="13" spans="1:9" ht="15.75" customHeight="1">
      <c r="A13" s="3" t="s">
        <v>3</v>
      </c>
      <c r="B13" s="3" t="s">
        <v>10</v>
      </c>
      <c r="C13" s="3" t="s">
        <v>11</v>
      </c>
      <c r="D13" s="3" t="s">
        <v>3</v>
      </c>
      <c r="E13" s="3" t="s">
        <v>10</v>
      </c>
      <c r="F13" s="62" t="str">
        <f t="shared" si="0"/>
        <v>i40 살룬</v>
      </c>
      <c r="G13" s="3" t="s">
        <v>11</v>
      </c>
      <c r="H13" s="17"/>
      <c r="I13" s="8" t="s">
        <v>789</v>
      </c>
    </row>
    <row r="14" spans="1:9" ht="15.75" customHeight="1">
      <c r="A14" s="17"/>
      <c r="B14" s="17"/>
      <c r="C14" s="17"/>
      <c r="D14" s="17"/>
      <c r="E14" s="17"/>
      <c r="F14" s="62">
        <f t="shared" si="0"/>
        <v>0</v>
      </c>
      <c r="G14" s="17"/>
      <c r="H14" s="17"/>
      <c r="I14" s="17"/>
    </row>
    <row r="15" spans="1:9" ht="15.75" customHeight="1">
      <c r="A15" s="3" t="s">
        <v>3</v>
      </c>
      <c r="B15" s="3" t="s">
        <v>10</v>
      </c>
      <c r="C15" s="3" t="s">
        <v>10</v>
      </c>
      <c r="D15" s="3" t="s">
        <v>3</v>
      </c>
      <c r="E15" s="3" t="s">
        <v>10</v>
      </c>
      <c r="F15" s="62" t="str">
        <f t="shared" si="0"/>
        <v>i40</v>
      </c>
      <c r="G15" s="3" t="s">
        <v>10</v>
      </c>
      <c r="H15" s="17"/>
      <c r="I15" s="8" t="s">
        <v>789</v>
      </c>
    </row>
    <row r="16" spans="1:9" ht="15.75" customHeight="1">
      <c r="A16" s="17"/>
      <c r="B16" s="17"/>
      <c r="C16" s="17"/>
      <c r="D16" s="17"/>
      <c r="E16" s="17"/>
      <c r="F16" s="62">
        <f t="shared" si="0"/>
        <v>0</v>
      </c>
      <c r="G16" s="17"/>
      <c r="H16" s="17"/>
      <c r="I16" s="17"/>
    </row>
    <row r="17" spans="1:10" ht="15.75" customHeight="1">
      <c r="A17" s="3" t="s">
        <v>3</v>
      </c>
      <c r="B17" s="3" t="s">
        <v>10</v>
      </c>
      <c r="C17" s="3" t="s">
        <v>12</v>
      </c>
      <c r="D17" s="3" t="s">
        <v>3</v>
      </c>
      <c r="E17" s="3" t="s">
        <v>10</v>
      </c>
      <c r="F17" s="62" t="str">
        <f t="shared" si="0"/>
        <v>더 뉴 i40 살룬</v>
      </c>
      <c r="G17" s="3" t="s">
        <v>12</v>
      </c>
      <c r="H17" s="17"/>
      <c r="I17" s="8" t="s">
        <v>789</v>
      </c>
    </row>
    <row r="18" spans="1:10" ht="15.75" customHeight="1">
      <c r="A18" s="17"/>
      <c r="B18" s="17"/>
      <c r="C18" s="17"/>
      <c r="D18" s="17"/>
      <c r="E18" s="17"/>
      <c r="F18" s="62">
        <f t="shared" si="0"/>
        <v>0</v>
      </c>
      <c r="G18" s="17"/>
      <c r="H18" s="17"/>
      <c r="I18" s="17"/>
    </row>
    <row r="19" spans="1:10" ht="15.75" customHeight="1">
      <c r="A19" s="3" t="s">
        <v>3</v>
      </c>
      <c r="B19" s="3" t="s">
        <v>10</v>
      </c>
      <c r="C19" s="3" t="s">
        <v>13</v>
      </c>
      <c r="D19" s="3" t="s">
        <v>3</v>
      </c>
      <c r="E19" s="3" t="s">
        <v>10</v>
      </c>
      <c r="F19" s="62" t="str">
        <f t="shared" si="0"/>
        <v>더 뉴 i40</v>
      </c>
      <c r="G19" s="3" t="s">
        <v>13</v>
      </c>
      <c r="H19" s="17"/>
      <c r="I19" s="8" t="s">
        <v>789</v>
      </c>
    </row>
    <row r="20" spans="1:10" ht="15.75" customHeight="1">
      <c r="A20" s="17"/>
      <c r="B20" s="17"/>
      <c r="C20" s="17"/>
      <c r="D20" s="17"/>
      <c r="E20" s="17"/>
      <c r="F20" s="62">
        <f t="shared" si="0"/>
        <v>0</v>
      </c>
      <c r="G20" s="17"/>
      <c r="H20" s="17"/>
      <c r="I20" s="17"/>
    </row>
    <row r="21" spans="1:10" ht="15.75" customHeight="1">
      <c r="A21" s="3" t="s">
        <v>3</v>
      </c>
      <c r="B21" s="3" t="s">
        <v>14</v>
      </c>
      <c r="C21" s="3" t="s">
        <v>15</v>
      </c>
      <c r="D21" s="3" t="s">
        <v>3</v>
      </c>
      <c r="E21" s="3" t="s">
        <v>14</v>
      </c>
      <c r="F21" s="62" t="str">
        <f t="shared" si="0"/>
        <v>갤로퍼 2</v>
      </c>
      <c r="G21" s="3" t="s">
        <v>15</v>
      </c>
      <c r="H21" s="17"/>
      <c r="I21" s="8" t="s">
        <v>789</v>
      </c>
    </row>
    <row r="22" spans="1:10" ht="15.75" customHeight="1">
      <c r="A22" s="17"/>
      <c r="B22" s="17"/>
      <c r="C22" s="17"/>
      <c r="D22" s="17"/>
      <c r="E22" s="17"/>
      <c r="F22" s="62">
        <f t="shared" si="0"/>
        <v>0</v>
      </c>
      <c r="G22" s="17"/>
      <c r="H22" s="17"/>
      <c r="I22" s="17"/>
    </row>
    <row r="23" spans="1:10" ht="15.75" customHeight="1">
      <c r="A23" s="3" t="s">
        <v>3</v>
      </c>
      <c r="B23" s="3" t="s">
        <v>14</v>
      </c>
      <c r="C23" s="3" t="s">
        <v>14</v>
      </c>
      <c r="D23" s="3" t="s">
        <v>3</v>
      </c>
      <c r="E23" s="3" t="s">
        <v>14</v>
      </c>
      <c r="F23" s="62" t="str">
        <f t="shared" si="0"/>
        <v>갤로퍼</v>
      </c>
      <c r="G23" s="3" t="s">
        <v>14</v>
      </c>
      <c r="H23" s="17"/>
      <c r="I23" s="8" t="s">
        <v>789</v>
      </c>
    </row>
    <row r="24" spans="1:10" ht="15.75" customHeight="1">
      <c r="A24" s="17"/>
      <c r="B24" s="17"/>
      <c r="C24" s="17"/>
      <c r="D24" s="17"/>
      <c r="E24" s="17"/>
      <c r="F24" s="62">
        <f t="shared" si="0"/>
        <v>0</v>
      </c>
      <c r="G24" s="17"/>
      <c r="H24" s="17"/>
      <c r="I24" s="17"/>
    </row>
    <row r="25" spans="1:10" ht="15.75" customHeight="1">
      <c r="A25" s="3" t="s">
        <v>3</v>
      </c>
      <c r="B25" s="3" t="s">
        <v>16</v>
      </c>
      <c r="C25" s="3" t="s">
        <v>16</v>
      </c>
      <c r="D25" s="3" t="s">
        <v>3</v>
      </c>
      <c r="E25" s="3" t="s">
        <v>16</v>
      </c>
      <c r="F25" s="62" t="str">
        <f t="shared" si="0"/>
        <v>그라나다</v>
      </c>
      <c r="G25" s="3" t="s">
        <v>16</v>
      </c>
      <c r="H25" s="17"/>
      <c r="I25" s="8" t="s">
        <v>789</v>
      </c>
    </row>
    <row r="26" spans="1:10" ht="15.75" customHeight="1">
      <c r="A26" s="17"/>
      <c r="B26" s="17"/>
      <c r="C26" s="17"/>
      <c r="D26" s="17"/>
      <c r="E26" s="17"/>
      <c r="F26" s="62">
        <f t="shared" si="0"/>
        <v>0</v>
      </c>
      <c r="G26" s="17"/>
      <c r="H26" s="17"/>
      <c r="I26" s="17"/>
    </row>
    <row r="27" spans="1:10" ht="15.75" customHeight="1">
      <c r="A27" s="3" t="s">
        <v>3</v>
      </c>
      <c r="B27" s="3" t="s">
        <v>17</v>
      </c>
      <c r="C27" s="3" t="s">
        <v>18</v>
      </c>
      <c r="D27" s="3" t="s">
        <v>3</v>
      </c>
      <c r="E27" s="3" t="s">
        <v>17</v>
      </c>
      <c r="F27" s="62" t="str">
        <f t="shared" si="0"/>
        <v>그랜저 HG</v>
      </c>
      <c r="G27" s="3" t="s">
        <v>18</v>
      </c>
      <c r="H27" s="17"/>
      <c r="I27" s="8" t="s">
        <v>789</v>
      </c>
    </row>
    <row r="28" spans="1:10" ht="16.8">
      <c r="A28" s="17"/>
      <c r="B28" s="17"/>
      <c r="C28" s="17"/>
      <c r="D28" s="17"/>
      <c r="E28" s="17"/>
      <c r="F28" s="62">
        <f t="shared" si="0"/>
        <v>0</v>
      </c>
      <c r="G28" s="17"/>
      <c r="H28" s="17"/>
      <c r="I28" s="17"/>
    </row>
    <row r="29" spans="1:10" ht="16.8">
      <c r="A29" s="3" t="s">
        <v>3</v>
      </c>
      <c r="B29" s="3" t="s">
        <v>17</v>
      </c>
      <c r="C29" s="3" t="s">
        <v>19</v>
      </c>
      <c r="D29" s="3" t="s">
        <v>3</v>
      </c>
      <c r="E29" s="3" t="s">
        <v>17</v>
      </c>
      <c r="F29" s="62" t="str">
        <f t="shared" si="0"/>
        <v>그랜저 IG</v>
      </c>
      <c r="G29" s="3" t="s">
        <v>19</v>
      </c>
      <c r="H29" s="17"/>
      <c r="I29" s="8" t="s">
        <v>789</v>
      </c>
    </row>
    <row r="30" spans="1:10" ht="16.8">
      <c r="A30" s="17"/>
      <c r="B30" s="17"/>
      <c r="C30" s="17"/>
      <c r="D30" s="17"/>
      <c r="E30" s="17"/>
      <c r="F30" s="62">
        <f t="shared" si="0"/>
        <v>0</v>
      </c>
      <c r="G30" s="17"/>
      <c r="H30" s="17"/>
      <c r="I30" s="17"/>
    </row>
    <row r="31" spans="1:10" ht="16.8">
      <c r="A31" s="3" t="s">
        <v>3</v>
      </c>
      <c r="B31" s="3" t="s">
        <v>17</v>
      </c>
      <c r="C31" s="3" t="s">
        <v>522</v>
      </c>
      <c r="D31" s="3" t="s">
        <v>3</v>
      </c>
      <c r="E31" s="3" t="s">
        <v>17</v>
      </c>
      <c r="F31" s="62" t="str">
        <f t="shared" si="0"/>
        <v>더 뉴 그랜저</v>
      </c>
      <c r="G31" s="3" t="s">
        <v>20</v>
      </c>
      <c r="H31" s="17"/>
      <c r="I31" s="22" t="s">
        <v>790</v>
      </c>
      <c r="J31" s="6"/>
    </row>
    <row r="32" spans="1:10" ht="16.8">
      <c r="A32" s="17"/>
      <c r="B32" s="17"/>
      <c r="C32" s="17"/>
      <c r="D32" s="17"/>
      <c r="E32" s="17"/>
      <c r="F32" s="62">
        <f t="shared" si="0"/>
        <v>0</v>
      </c>
      <c r="G32" s="17"/>
      <c r="H32" s="17"/>
      <c r="I32" s="17"/>
    </row>
    <row r="33" spans="1:10" ht="16.8">
      <c r="A33" s="3" t="s">
        <v>3</v>
      </c>
      <c r="B33" s="3" t="s">
        <v>17</v>
      </c>
      <c r="C33" s="3" t="s">
        <v>21</v>
      </c>
      <c r="D33" s="3" t="s">
        <v>3</v>
      </c>
      <c r="E33" s="3" t="s">
        <v>17</v>
      </c>
      <c r="F33" s="62" t="str">
        <f t="shared" si="0"/>
        <v>그랜저 TG</v>
      </c>
      <c r="G33" s="3" t="s">
        <v>21</v>
      </c>
      <c r="H33" s="17"/>
      <c r="I33" s="8" t="s">
        <v>789</v>
      </c>
    </row>
    <row r="34" spans="1:10" ht="16.8">
      <c r="A34" s="17"/>
      <c r="B34" s="17"/>
      <c r="C34" s="17"/>
      <c r="D34" s="17"/>
      <c r="E34" s="17"/>
      <c r="F34" s="62">
        <f t="shared" si="0"/>
        <v>0</v>
      </c>
      <c r="G34" s="17"/>
      <c r="H34" s="17"/>
      <c r="I34" s="17"/>
    </row>
    <row r="35" spans="1:10" ht="16.8">
      <c r="A35" s="3" t="s">
        <v>3</v>
      </c>
      <c r="B35" s="3" t="s">
        <v>17</v>
      </c>
      <c r="C35" s="3" t="s">
        <v>22</v>
      </c>
      <c r="D35" s="3" t="s">
        <v>3</v>
      </c>
      <c r="E35" s="3" t="s">
        <v>17</v>
      </c>
      <c r="F35" s="62" t="str">
        <f t="shared" si="0"/>
        <v>그랜저 뉴 럭셔리</v>
      </c>
      <c r="G35" s="3" t="s">
        <v>22</v>
      </c>
      <c r="H35" s="17"/>
      <c r="I35" s="8" t="s">
        <v>789</v>
      </c>
    </row>
    <row r="36" spans="1:10" ht="16.8">
      <c r="A36" s="17"/>
      <c r="B36" s="17"/>
      <c r="C36" s="17"/>
      <c r="D36" s="17"/>
      <c r="E36" s="17"/>
      <c r="F36" s="62">
        <f t="shared" si="0"/>
        <v>0</v>
      </c>
      <c r="G36" s="17"/>
      <c r="H36" s="17"/>
      <c r="I36" s="17"/>
    </row>
    <row r="37" spans="1:10" ht="16.8">
      <c r="A37" s="3" t="s">
        <v>3</v>
      </c>
      <c r="B37" s="3" t="s">
        <v>17</v>
      </c>
      <c r="C37" s="3" t="s">
        <v>523</v>
      </c>
      <c r="D37" s="3" t="s">
        <v>3</v>
      </c>
      <c r="E37" s="3" t="s">
        <v>17</v>
      </c>
      <c r="F37" s="62" t="str">
        <f t="shared" si="0"/>
        <v>더 뉴 그랜저 하이브리드</v>
      </c>
      <c r="G37" s="3" t="s">
        <v>23</v>
      </c>
      <c r="H37" s="17"/>
      <c r="I37" s="22" t="s">
        <v>790</v>
      </c>
      <c r="J37" s="6"/>
    </row>
    <row r="38" spans="1:10" ht="16.8">
      <c r="A38" s="17"/>
      <c r="B38" s="17"/>
      <c r="C38" s="17"/>
      <c r="D38" s="17"/>
      <c r="E38" s="17"/>
      <c r="F38" s="62">
        <f t="shared" si="0"/>
        <v>0</v>
      </c>
      <c r="G38" s="17"/>
      <c r="H38" s="17"/>
      <c r="I38" s="17"/>
    </row>
    <row r="39" spans="1:10" ht="16.8">
      <c r="A39" s="3" t="s">
        <v>3</v>
      </c>
      <c r="B39" s="3" t="s">
        <v>17</v>
      </c>
      <c r="C39" s="3" t="s">
        <v>24</v>
      </c>
      <c r="D39" s="3" t="s">
        <v>3</v>
      </c>
      <c r="E39" s="3" t="s">
        <v>17</v>
      </c>
      <c r="F39" s="62" t="str">
        <f t="shared" si="0"/>
        <v>그랜저 IG 하이브리드</v>
      </c>
      <c r="G39" s="3" t="s">
        <v>24</v>
      </c>
      <c r="H39" s="17"/>
      <c r="I39" s="8" t="s">
        <v>789</v>
      </c>
    </row>
    <row r="40" spans="1:10" ht="16.8">
      <c r="A40" s="17"/>
      <c r="B40" s="17"/>
      <c r="C40" s="17"/>
      <c r="D40" s="17"/>
      <c r="E40" s="17"/>
      <c r="F40" s="62">
        <f t="shared" si="0"/>
        <v>0</v>
      </c>
      <c r="G40" s="17"/>
      <c r="H40" s="17"/>
      <c r="I40" s="17"/>
    </row>
    <row r="41" spans="1:10" ht="16.8">
      <c r="A41" s="3" t="s">
        <v>3</v>
      </c>
      <c r="B41" s="3" t="s">
        <v>17</v>
      </c>
      <c r="C41" s="3" t="s">
        <v>25</v>
      </c>
      <c r="D41" s="3" t="s">
        <v>3</v>
      </c>
      <c r="E41" s="3" t="s">
        <v>17</v>
      </c>
      <c r="F41" s="62" t="str">
        <f t="shared" si="0"/>
        <v>더 럭셔리 그랜저</v>
      </c>
      <c r="G41" s="3" t="s">
        <v>25</v>
      </c>
      <c r="H41" s="17"/>
      <c r="I41" s="8" t="s">
        <v>789</v>
      </c>
    </row>
    <row r="42" spans="1:10" ht="16.8">
      <c r="A42" s="17"/>
      <c r="B42" s="17"/>
      <c r="C42" s="17"/>
      <c r="D42" s="17"/>
      <c r="E42" s="17"/>
      <c r="F42" s="62">
        <f t="shared" si="0"/>
        <v>0</v>
      </c>
      <c r="G42" s="17"/>
      <c r="H42" s="17"/>
      <c r="I42" s="17"/>
    </row>
    <row r="43" spans="1:10" ht="16.8">
      <c r="A43" s="3" t="s">
        <v>3</v>
      </c>
      <c r="B43" s="3" t="s">
        <v>17</v>
      </c>
      <c r="C43" s="3" t="s">
        <v>26</v>
      </c>
      <c r="D43" s="3" t="s">
        <v>3</v>
      </c>
      <c r="E43" s="3" t="s">
        <v>17</v>
      </c>
      <c r="F43" s="62" t="str">
        <f t="shared" si="0"/>
        <v>그랜저 HG 하이브리드</v>
      </c>
      <c r="G43" s="3" t="s">
        <v>26</v>
      </c>
      <c r="H43" s="17"/>
      <c r="I43" s="8" t="s">
        <v>789</v>
      </c>
    </row>
    <row r="44" spans="1:10" ht="16.8">
      <c r="A44" s="17"/>
      <c r="B44" s="17"/>
      <c r="C44" s="17"/>
      <c r="D44" s="17"/>
      <c r="E44" s="17"/>
      <c r="F44" s="62">
        <f t="shared" si="0"/>
        <v>0</v>
      </c>
      <c r="G44" s="17"/>
      <c r="H44" s="17"/>
      <c r="I44" s="17"/>
    </row>
    <row r="45" spans="1:10" ht="16.8">
      <c r="A45" s="3" t="s">
        <v>3</v>
      </c>
      <c r="B45" s="3" t="s">
        <v>17</v>
      </c>
      <c r="C45" s="3" t="s">
        <v>17</v>
      </c>
      <c r="D45" s="3" t="s">
        <v>3</v>
      </c>
      <c r="E45" s="3" t="s">
        <v>17</v>
      </c>
      <c r="F45" s="62" t="str">
        <f t="shared" si="0"/>
        <v>그랜저</v>
      </c>
      <c r="G45" s="3" t="s">
        <v>17</v>
      </c>
      <c r="H45" s="17"/>
      <c r="I45" s="8" t="s">
        <v>789</v>
      </c>
    </row>
    <row r="46" spans="1:10" ht="16.8">
      <c r="A46" s="17"/>
      <c r="B46" s="17"/>
      <c r="C46" s="17"/>
      <c r="D46" s="17"/>
      <c r="E46" s="17"/>
      <c r="F46" s="62">
        <f t="shared" si="0"/>
        <v>0</v>
      </c>
      <c r="G46" s="17"/>
      <c r="H46" s="17"/>
      <c r="I46" s="17"/>
    </row>
    <row r="47" spans="1:10" ht="16.8">
      <c r="A47" s="3" t="s">
        <v>3</v>
      </c>
      <c r="B47" s="3" t="s">
        <v>17</v>
      </c>
      <c r="C47" s="3" t="s">
        <v>27</v>
      </c>
      <c r="D47" s="3" t="s">
        <v>3</v>
      </c>
      <c r="E47" s="3" t="s">
        <v>17</v>
      </c>
      <c r="F47" s="62" t="str">
        <f t="shared" si="0"/>
        <v>뉴 그랜저 XG</v>
      </c>
      <c r="G47" s="3" t="s">
        <v>27</v>
      </c>
      <c r="H47" s="17"/>
      <c r="I47" s="8" t="s">
        <v>789</v>
      </c>
    </row>
    <row r="48" spans="1:10" ht="16.8">
      <c r="A48" s="17"/>
      <c r="B48" s="17"/>
      <c r="C48" s="17"/>
      <c r="D48" s="17"/>
      <c r="E48" s="17"/>
      <c r="F48" s="62">
        <f t="shared" si="0"/>
        <v>0</v>
      </c>
      <c r="G48" s="17"/>
      <c r="H48" s="17"/>
      <c r="I48" s="17"/>
    </row>
    <row r="49" spans="1:9" ht="16.8">
      <c r="A49" s="3" t="s">
        <v>3</v>
      </c>
      <c r="B49" s="3" t="s">
        <v>17</v>
      </c>
      <c r="C49" s="3" t="s">
        <v>28</v>
      </c>
      <c r="D49" s="3" t="s">
        <v>3</v>
      </c>
      <c r="E49" s="3" t="s">
        <v>17</v>
      </c>
      <c r="F49" s="62" t="str">
        <f t="shared" si="0"/>
        <v>뉴 그랜저</v>
      </c>
      <c r="G49" s="3" t="s">
        <v>28</v>
      </c>
      <c r="H49" s="17"/>
      <c r="I49" s="8" t="s">
        <v>789</v>
      </c>
    </row>
    <row r="50" spans="1:9" ht="16.8">
      <c r="A50" s="17"/>
      <c r="B50" s="17"/>
      <c r="C50" s="17"/>
      <c r="D50" s="17"/>
      <c r="E50" s="17"/>
      <c r="F50" s="62">
        <f t="shared" si="0"/>
        <v>0</v>
      </c>
      <c r="G50" s="17"/>
      <c r="H50" s="17"/>
      <c r="I50" s="17"/>
    </row>
    <row r="51" spans="1:9" ht="16.8">
      <c r="A51" s="3" t="s">
        <v>3</v>
      </c>
      <c r="B51" s="3" t="s">
        <v>17</v>
      </c>
      <c r="C51" s="3" t="s">
        <v>29</v>
      </c>
      <c r="D51" s="3" t="s">
        <v>3</v>
      </c>
      <c r="E51" s="3" t="s">
        <v>17</v>
      </c>
      <c r="F51" s="62" t="str">
        <f t="shared" si="0"/>
        <v>그랜저 XG</v>
      </c>
      <c r="G51" s="3" t="s">
        <v>29</v>
      </c>
      <c r="H51" s="17"/>
      <c r="I51" s="8" t="s">
        <v>789</v>
      </c>
    </row>
    <row r="52" spans="1:9" ht="16.8">
      <c r="A52" s="17"/>
      <c r="B52" s="17"/>
      <c r="C52" s="17"/>
      <c r="D52" s="17"/>
      <c r="E52" s="17"/>
      <c r="F52" s="62">
        <f t="shared" si="0"/>
        <v>0</v>
      </c>
      <c r="G52" s="17"/>
      <c r="H52" s="17"/>
      <c r="I52" s="17"/>
    </row>
    <row r="53" spans="1:9" ht="16.8">
      <c r="A53" s="3" t="s">
        <v>3</v>
      </c>
      <c r="B53" s="3" t="s">
        <v>30</v>
      </c>
      <c r="C53" s="3" t="s">
        <v>31</v>
      </c>
      <c r="D53" s="3" t="s">
        <v>3</v>
      </c>
      <c r="E53" s="3" t="s">
        <v>30</v>
      </c>
      <c r="F53" s="62" t="str">
        <f t="shared" si="0"/>
        <v>뉴그레이스</v>
      </c>
      <c r="G53" s="3" t="s">
        <v>31</v>
      </c>
      <c r="H53" s="17"/>
      <c r="I53" s="8" t="s">
        <v>789</v>
      </c>
    </row>
    <row r="54" spans="1:9" ht="16.8">
      <c r="A54" s="17"/>
      <c r="B54" s="17"/>
      <c r="C54" s="17"/>
      <c r="D54" s="17"/>
      <c r="E54" s="17"/>
      <c r="F54" s="62">
        <f t="shared" si="0"/>
        <v>0</v>
      </c>
      <c r="G54" s="17"/>
      <c r="H54" s="17"/>
      <c r="I54" s="17"/>
    </row>
    <row r="55" spans="1:9" ht="16.8">
      <c r="A55" s="3" t="s">
        <v>3</v>
      </c>
      <c r="B55" s="3" t="s">
        <v>30</v>
      </c>
      <c r="C55" s="3" t="s">
        <v>30</v>
      </c>
      <c r="D55" s="3" t="s">
        <v>3</v>
      </c>
      <c r="E55" s="3" t="s">
        <v>30</v>
      </c>
      <c r="F55" s="62" t="str">
        <f t="shared" si="0"/>
        <v>그레이스</v>
      </c>
      <c r="G55" s="3" t="s">
        <v>30</v>
      </c>
      <c r="H55" s="17"/>
      <c r="I55" s="8" t="s">
        <v>789</v>
      </c>
    </row>
    <row r="56" spans="1:9" ht="16.8">
      <c r="A56" s="17"/>
      <c r="B56" s="17"/>
      <c r="C56" s="17"/>
      <c r="D56" s="17"/>
      <c r="E56" s="17"/>
      <c r="F56" s="62">
        <f t="shared" si="0"/>
        <v>0</v>
      </c>
      <c r="G56" s="17"/>
      <c r="H56" s="17"/>
      <c r="I56" s="17"/>
    </row>
    <row r="57" spans="1:9" ht="16.8">
      <c r="A57" s="3" t="s">
        <v>3</v>
      </c>
      <c r="B57" s="3" t="s">
        <v>32</v>
      </c>
      <c r="C57" s="3" t="s">
        <v>32</v>
      </c>
      <c r="D57" s="3" t="s">
        <v>3</v>
      </c>
      <c r="E57" s="3" t="s">
        <v>32</v>
      </c>
      <c r="F57" s="62" t="str">
        <f t="shared" si="0"/>
        <v>넥쏘</v>
      </c>
      <c r="G57" s="3" t="s">
        <v>32</v>
      </c>
      <c r="H57" s="17"/>
      <c r="I57" s="8" t="s">
        <v>789</v>
      </c>
    </row>
    <row r="58" spans="1:9" ht="16.8">
      <c r="A58" s="17"/>
      <c r="B58" s="17"/>
      <c r="C58" s="17"/>
      <c r="D58" s="17"/>
      <c r="E58" s="17"/>
      <c r="F58" s="62">
        <f t="shared" si="0"/>
        <v>0</v>
      </c>
      <c r="G58" s="17"/>
      <c r="H58" s="17"/>
      <c r="I58" s="17"/>
    </row>
    <row r="59" spans="1:9" ht="16.8">
      <c r="A59" s="3" t="s">
        <v>3</v>
      </c>
      <c r="B59" s="3" t="s">
        <v>33</v>
      </c>
      <c r="C59" s="3" t="s">
        <v>33</v>
      </c>
      <c r="D59" s="3" t="s">
        <v>3</v>
      </c>
      <c r="E59" s="3" t="s">
        <v>33</v>
      </c>
      <c r="F59" s="62" t="str">
        <f t="shared" si="0"/>
        <v>다이너스티</v>
      </c>
      <c r="G59" s="3" t="s">
        <v>33</v>
      </c>
      <c r="H59" s="17"/>
      <c r="I59" s="8" t="s">
        <v>789</v>
      </c>
    </row>
    <row r="60" spans="1:9" ht="16.8">
      <c r="A60" s="17"/>
      <c r="B60" s="17"/>
      <c r="C60" s="17"/>
      <c r="D60" s="17"/>
      <c r="E60" s="17"/>
      <c r="F60" s="62">
        <f t="shared" si="0"/>
        <v>0</v>
      </c>
      <c r="G60" s="17"/>
      <c r="H60" s="17"/>
      <c r="I60" s="17"/>
    </row>
    <row r="61" spans="1:9" ht="16.8">
      <c r="A61" s="3" t="s">
        <v>3</v>
      </c>
      <c r="B61" s="3" t="s">
        <v>34</v>
      </c>
      <c r="C61" s="3" t="s">
        <v>34</v>
      </c>
      <c r="D61" s="3" t="s">
        <v>3</v>
      </c>
      <c r="E61" s="3" t="s">
        <v>34</v>
      </c>
      <c r="F61" s="62" t="str">
        <f t="shared" si="0"/>
        <v>라비타</v>
      </c>
      <c r="G61" s="3" t="s">
        <v>34</v>
      </c>
      <c r="H61" s="17"/>
      <c r="I61" s="8" t="s">
        <v>789</v>
      </c>
    </row>
    <row r="62" spans="1:9" ht="16.8">
      <c r="A62" s="17"/>
      <c r="B62" s="17"/>
      <c r="C62" s="17"/>
      <c r="D62" s="17"/>
      <c r="E62" s="17"/>
      <c r="F62" s="62">
        <f t="shared" si="0"/>
        <v>0</v>
      </c>
      <c r="G62" s="17"/>
      <c r="H62" s="17"/>
      <c r="I62" s="17"/>
    </row>
    <row r="63" spans="1:9" ht="16.8">
      <c r="A63" s="3" t="s">
        <v>3</v>
      </c>
      <c r="B63" s="3" t="s">
        <v>36</v>
      </c>
      <c r="C63" s="3" t="s">
        <v>36</v>
      </c>
      <c r="D63" s="3" t="s">
        <v>3</v>
      </c>
      <c r="E63" s="3" t="s">
        <v>36</v>
      </c>
      <c r="F63" s="62" t="str">
        <f t="shared" si="0"/>
        <v>마르샤</v>
      </c>
      <c r="G63" s="3" t="s">
        <v>36</v>
      </c>
      <c r="H63" s="17"/>
      <c r="I63" s="8" t="s">
        <v>789</v>
      </c>
    </row>
    <row r="64" spans="1:9" ht="16.8">
      <c r="A64" s="17"/>
      <c r="B64" s="17"/>
      <c r="C64" s="17"/>
      <c r="D64" s="17"/>
      <c r="E64" s="17"/>
      <c r="F64" s="62">
        <f t="shared" si="0"/>
        <v>0</v>
      </c>
      <c r="G64" s="17"/>
      <c r="H64" s="17"/>
      <c r="I64" s="17"/>
    </row>
    <row r="65" spans="1:10" ht="16.8">
      <c r="A65" s="3" t="s">
        <v>3</v>
      </c>
      <c r="B65" s="3" t="s">
        <v>42</v>
      </c>
      <c r="C65" s="3" t="s">
        <v>43</v>
      </c>
      <c r="D65" s="3" t="s">
        <v>3</v>
      </c>
      <c r="E65" s="3" t="s">
        <v>42</v>
      </c>
      <c r="F65" s="62" t="str">
        <f t="shared" si="0"/>
        <v>더 뉴 맥스크루즈</v>
      </c>
      <c r="G65" s="3" t="s">
        <v>43</v>
      </c>
      <c r="H65" s="17"/>
      <c r="I65" s="8" t="s">
        <v>789</v>
      </c>
    </row>
    <row r="66" spans="1:10" ht="16.8">
      <c r="A66" s="17"/>
      <c r="B66" s="17"/>
      <c r="C66" s="17"/>
      <c r="D66" s="17"/>
      <c r="E66" s="17"/>
      <c r="F66" s="62">
        <f t="shared" si="0"/>
        <v>0</v>
      </c>
      <c r="G66" s="17"/>
      <c r="H66" s="17"/>
      <c r="I66" s="17"/>
    </row>
    <row r="67" spans="1:10" ht="16.8">
      <c r="A67" s="3" t="s">
        <v>3</v>
      </c>
      <c r="B67" s="3" t="s">
        <v>42</v>
      </c>
      <c r="C67" s="3" t="s">
        <v>42</v>
      </c>
      <c r="D67" s="3" t="s">
        <v>3</v>
      </c>
      <c r="E67" s="3" t="s">
        <v>42</v>
      </c>
      <c r="F67" s="62" t="str">
        <f t="shared" si="0"/>
        <v>맥스크루즈</v>
      </c>
      <c r="G67" s="3" t="s">
        <v>42</v>
      </c>
      <c r="H67" s="17"/>
      <c r="I67" s="8" t="s">
        <v>789</v>
      </c>
    </row>
    <row r="68" spans="1:10" ht="16.8">
      <c r="A68" s="17"/>
      <c r="B68" s="17"/>
      <c r="C68" s="17"/>
      <c r="D68" s="17"/>
      <c r="E68" s="17"/>
      <c r="F68" s="62">
        <f t="shared" si="0"/>
        <v>0</v>
      </c>
      <c r="G68" s="17"/>
      <c r="H68" s="17"/>
      <c r="I68" s="17"/>
    </row>
    <row r="69" spans="1:10" ht="16.8">
      <c r="A69" s="3" t="s">
        <v>3</v>
      </c>
      <c r="B69" s="3" t="s">
        <v>44</v>
      </c>
      <c r="C69" s="3" t="s">
        <v>44</v>
      </c>
      <c r="D69" s="3" t="s">
        <v>3</v>
      </c>
      <c r="E69" s="3" t="s">
        <v>44</v>
      </c>
      <c r="F69" s="62" t="str">
        <f t="shared" si="0"/>
        <v>베뉴</v>
      </c>
      <c r="G69" s="3" t="s">
        <v>44</v>
      </c>
      <c r="H69" s="17"/>
      <c r="I69" s="8" t="s">
        <v>789</v>
      </c>
    </row>
    <row r="70" spans="1:10" ht="16.8">
      <c r="A70" s="17"/>
      <c r="B70" s="17"/>
      <c r="C70" s="17"/>
      <c r="D70" s="17"/>
      <c r="E70" s="17"/>
      <c r="F70" s="62">
        <f t="shared" si="0"/>
        <v>0</v>
      </c>
      <c r="G70" s="17"/>
      <c r="H70" s="17"/>
      <c r="I70" s="17"/>
    </row>
    <row r="71" spans="1:10" ht="16.8">
      <c r="A71" s="3" t="s">
        <v>3</v>
      </c>
      <c r="B71" s="3" t="s">
        <v>45</v>
      </c>
      <c r="C71" s="3" t="s">
        <v>45</v>
      </c>
      <c r="D71" s="3" t="s">
        <v>3</v>
      </c>
      <c r="E71" s="3" t="s">
        <v>45</v>
      </c>
      <c r="F71" s="62" t="str">
        <f t="shared" si="0"/>
        <v>베라크루즈</v>
      </c>
      <c r="G71" s="3" t="s">
        <v>45</v>
      </c>
      <c r="H71" s="17"/>
      <c r="I71" s="8" t="s">
        <v>789</v>
      </c>
    </row>
    <row r="72" spans="1:10" ht="16.8">
      <c r="A72" s="17"/>
      <c r="B72" s="17"/>
      <c r="C72" s="17"/>
      <c r="D72" s="17"/>
      <c r="E72" s="17"/>
      <c r="F72" s="62">
        <f t="shared" si="0"/>
        <v>0</v>
      </c>
      <c r="G72" s="17"/>
      <c r="H72" s="17"/>
      <c r="I72" s="17"/>
    </row>
    <row r="73" spans="1:10" ht="16.8">
      <c r="A73" s="3" t="s">
        <v>3</v>
      </c>
      <c r="B73" s="3" t="s">
        <v>46</v>
      </c>
      <c r="C73" s="3" t="s">
        <v>47</v>
      </c>
      <c r="D73" s="3" t="s">
        <v>3</v>
      </c>
      <c r="E73" s="3" t="s">
        <v>46</v>
      </c>
      <c r="F73" s="62" t="str">
        <f t="shared" si="0"/>
        <v>베르나(신형)</v>
      </c>
      <c r="G73" s="3" t="s">
        <v>47</v>
      </c>
      <c r="H73" s="17"/>
      <c r="I73" s="8" t="s">
        <v>789</v>
      </c>
    </row>
    <row r="74" spans="1:10" ht="16.8">
      <c r="A74" s="17"/>
      <c r="B74" s="17"/>
      <c r="C74" s="17"/>
      <c r="D74" s="17"/>
      <c r="E74" s="17"/>
      <c r="F74" s="62">
        <f t="shared" si="0"/>
        <v>0</v>
      </c>
      <c r="G74" s="17"/>
      <c r="H74" s="17"/>
      <c r="I74" s="17"/>
    </row>
    <row r="75" spans="1:10" ht="16.8">
      <c r="A75" s="3" t="s">
        <v>3</v>
      </c>
      <c r="B75" s="3" t="s">
        <v>46</v>
      </c>
      <c r="C75" s="3" t="s">
        <v>48</v>
      </c>
      <c r="D75" s="3" t="s">
        <v>3</v>
      </c>
      <c r="E75" s="3" t="s">
        <v>46</v>
      </c>
      <c r="F75" s="62" t="str">
        <f t="shared" si="0"/>
        <v>베르나 트랜스폼</v>
      </c>
      <c r="G75" s="3" t="s">
        <v>48</v>
      </c>
      <c r="H75" s="17"/>
      <c r="I75" s="8" t="s">
        <v>789</v>
      </c>
    </row>
    <row r="76" spans="1:10" ht="16.8">
      <c r="A76" s="17"/>
      <c r="B76" s="17"/>
      <c r="C76" s="17"/>
      <c r="D76" s="17"/>
      <c r="E76" s="17"/>
      <c r="F76" s="62">
        <f t="shared" si="0"/>
        <v>0</v>
      </c>
      <c r="G76" s="17"/>
      <c r="H76" s="17"/>
      <c r="I76" s="17"/>
    </row>
    <row r="77" spans="1:10" ht="16.8">
      <c r="A77" s="3" t="s">
        <v>3</v>
      </c>
      <c r="B77" s="3" t="s">
        <v>46</v>
      </c>
      <c r="C77" s="3" t="s">
        <v>792</v>
      </c>
      <c r="D77" s="3" t="s">
        <v>3</v>
      </c>
      <c r="E77" s="3" t="s">
        <v>46</v>
      </c>
      <c r="F77" s="62" t="str">
        <f t="shared" si="0"/>
        <v>뉴 베르나</v>
      </c>
      <c r="G77" s="3" t="s">
        <v>49</v>
      </c>
      <c r="H77" s="17"/>
      <c r="I77" s="22" t="s">
        <v>790</v>
      </c>
      <c r="J77" s="6"/>
    </row>
    <row r="78" spans="1:10" ht="16.8">
      <c r="A78" s="17"/>
      <c r="B78" s="17"/>
      <c r="C78" s="17"/>
      <c r="D78" s="17"/>
      <c r="E78" s="17"/>
      <c r="F78" s="62">
        <f t="shared" si="0"/>
        <v>0</v>
      </c>
      <c r="G78" s="17"/>
      <c r="H78" s="17"/>
      <c r="I78" s="17"/>
    </row>
    <row r="79" spans="1:10" ht="16.8">
      <c r="A79" s="3" t="s">
        <v>3</v>
      </c>
      <c r="B79" s="3" t="s">
        <v>46</v>
      </c>
      <c r="C79" s="3" t="s">
        <v>46</v>
      </c>
      <c r="D79" s="3" t="s">
        <v>3</v>
      </c>
      <c r="E79" s="3" t="s">
        <v>46</v>
      </c>
      <c r="F79" s="62" t="str">
        <f t="shared" si="0"/>
        <v>베르나</v>
      </c>
      <c r="G79" s="3" t="s">
        <v>46</v>
      </c>
      <c r="H79" s="17"/>
      <c r="I79" s="8" t="s">
        <v>789</v>
      </c>
    </row>
    <row r="80" spans="1:10" ht="16.8">
      <c r="A80" s="17"/>
      <c r="B80" s="17"/>
      <c r="C80" s="17"/>
      <c r="D80" s="17"/>
      <c r="E80" s="17"/>
      <c r="F80" s="62">
        <f t="shared" si="0"/>
        <v>0</v>
      </c>
      <c r="G80" s="17"/>
      <c r="H80" s="17"/>
      <c r="I80" s="17"/>
    </row>
    <row r="81" spans="1:9" ht="16.8">
      <c r="A81" s="3" t="s">
        <v>3</v>
      </c>
      <c r="B81" s="3" t="s">
        <v>50</v>
      </c>
      <c r="C81" s="3" t="s">
        <v>51</v>
      </c>
      <c r="D81" s="3" t="s">
        <v>3</v>
      </c>
      <c r="E81" s="3" t="s">
        <v>50</v>
      </c>
      <c r="F81" s="62" t="str">
        <f t="shared" si="0"/>
        <v>벨로스터 (JS)</v>
      </c>
      <c r="G81" s="3" t="s">
        <v>51</v>
      </c>
      <c r="H81" s="17"/>
      <c r="I81" s="8" t="s">
        <v>789</v>
      </c>
    </row>
    <row r="82" spans="1:9" ht="16.8">
      <c r="A82" s="17"/>
      <c r="B82" s="17"/>
      <c r="C82" s="17"/>
      <c r="D82" s="17"/>
      <c r="E82" s="17"/>
      <c r="F82" s="62">
        <f t="shared" si="0"/>
        <v>0</v>
      </c>
      <c r="G82" s="17"/>
      <c r="H82" s="17"/>
      <c r="I82" s="17"/>
    </row>
    <row r="83" spans="1:9" ht="16.8">
      <c r="A83" s="3" t="s">
        <v>3</v>
      </c>
      <c r="B83" s="3" t="s">
        <v>50</v>
      </c>
      <c r="C83" s="3" t="s">
        <v>50</v>
      </c>
      <c r="D83" s="3" t="s">
        <v>3</v>
      </c>
      <c r="E83" s="3" t="s">
        <v>50</v>
      </c>
      <c r="F83" s="62" t="str">
        <f t="shared" si="0"/>
        <v>벨로스터</v>
      </c>
      <c r="G83" s="3" t="s">
        <v>50</v>
      </c>
      <c r="H83" s="17"/>
      <c r="I83" s="8" t="s">
        <v>789</v>
      </c>
    </row>
    <row r="84" spans="1:9" ht="16.8">
      <c r="A84" s="17"/>
      <c r="B84" s="17"/>
      <c r="C84" s="17"/>
      <c r="D84" s="17"/>
      <c r="E84" s="17"/>
      <c r="F84" s="62">
        <f t="shared" si="0"/>
        <v>0</v>
      </c>
      <c r="G84" s="17"/>
      <c r="H84" s="17"/>
      <c r="I84" s="17"/>
    </row>
    <row r="85" spans="1:9" ht="16.8">
      <c r="A85" s="3" t="s">
        <v>3</v>
      </c>
      <c r="B85" s="3" t="s">
        <v>50</v>
      </c>
      <c r="C85" s="3" t="s">
        <v>52</v>
      </c>
      <c r="D85" s="3" t="s">
        <v>3</v>
      </c>
      <c r="E85" s="3" t="s">
        <v>50</v>
      </c>
      <c r="F85" s="62" t="str">
        <f t="shared" si="0"/>
        <v>더 뉴 벨로스터</v>
      </c>
      <c r="G85" s="3" t="s">
        <v>52</v>
      </c>
      <c r="H85" s="17"/>
      <c r="I85" s="8" t="s">
        <v>789</v>
      </c>
    </row>
    <row r="86" spans="1:9" ht="16.8">
      <c r="A86" s="17"/>
      <c r="B86" s="17"/>
      <c r="C86" s="17"/>
      <c r="D86" s="17"/>
      <c r="E86" s="17"/>
      <c r="F86" s="62">
        <f t="shared" si="0"/>
        <v>0</v>
      </c>
      <c r="G86" s="17"/>
      <c r="H86" s="17"/>
      <c r="I86" s="17"/>
    </row>
    <row r="87" spans="1:9" ht="16.8">
      <c r="A87" s="3" t="s">
        <v>3</v>
      </c>
      <c r="B87" s="3" t="s">
        <v>54</v>
      </c>
      <c r="C87" s="3" t="s">
        <v>54</v>
      </c>
      <c r="D87" s="3" t="s">
        <v>3</v>
      </c>
      <c r="E87" s="3" t="s">
        <v>54</v>
      </c>
      <c r="F87" s="62" t="str">
        <f t="shared" si="0"/>
        <v>블루온</v>
      </c>
      <c r="G87" s="3" t="s">
        <v>54</v>
      </c>
      <c r="H87" s="17"/>
      <c r="I87" s="8" t="s">
        <v>789</v>
      </c>
    </row>
    <row r="88" spans="1:9" ht="16.8">
      <c r="A88" s="17"/>
      <c r="B88" s="17"/>
      <c r="C88" s="17"/>
      <c r="D88" s="17"/>
      <c r="E88" s="17"/>
      <c r="F88" s="62">
        <f t="shared" si="0"/>
        <v>0</v>
      </c>
      <c r="G88" s="17"/>
      <c r="H88" s="17"/>
      <c r="I88" s="17"/>
    </row>
    <row r="89" spans="1:9" ht="16.8">
      <c r="A89" s="3" t="s">
        <v>3</v>
      </c>
      <c r="B89" s="3" t="s">
        <v>55</v>
      </c>
      <c r="C89" s="3" t="s">
        <v>55</v>
      </c>
      <c r="D89" s="3" t="s">
        <v>3</v>
      </c>
      <c r="E89" s="3" t="s">
        <v>55</v>
      </c>
      <c r="F89" s="62" t="str">
        <f t="shared" si="0"/>
        <v>산타모</v>
      </c>
      <c r="G89" s="3" t="s">
        <v>55</v>
      </c>
      <c r="H89" s="17"/>
      <c r="I89" s="8" t="s">
        <v>789</v>
      </c>
    </row>
    <row r="90" spans="1:9" ht="16.8">
      <c r="A90" s="17"/>
      <c r="B90" s="17"/>
      <c r="C90" s="17"/>
      <c r="D90" s="17"/>
      <c r="E90" s="17"/>
      <c r="F90" s="62">
        <f t="shared" si="0"/>
        <v>0</v>
      </c>
      <c r="G90" s="17"/>
      <c r="H90" s="17"/>
      <c r="I90" s="17"/>
    </row>
    <row r="91" spans="1:9" ht="16.8">
      <c r="A91" s="3" t="s">
        <v>3</v>
      </c>
      <c r="B91" s="3" t="s">
        <v>57</v>
      </c>
      <c r="C91" s="3" t="s">
        <v>57</v>
      </c>
      <c r="D91" s="3" t="s">
        <v>3</v>
      </c>
      <c r="E91" s="3" t="s">
        <v>57</v>
      </c>
      <c r="F91" s="62" t="str">
        <f t="shared" si="0"/>
        <v>스쿠프</v>
      </c>
      <c r="G91" s="3" t="s">
        <v>57</v>
      </c>
      <c r="H91" s="17"/>
      <c r="I91" s="8" t="s">
        <v>789</v>
      </c>
    </row>
    <row r="92" spans="1:9" ht="16.8">
      <c r="A92" s="17"/>
      <c r="B92" s="17"/>
      <c r="C92" s="17"/>
      <c r="D92" s="17"/>
      <c r="E92" s="17"/>
      <c r="F92" s="62">
        <f t="shared" si="0"/>
        <v>0</v>
      </c>
      <c r="G92" s="17"/>
      <c r="H92" s="17"/>
      <c r="I92" s="17"/>
    </row>
    <row r="93" spans="1:9" ht="16.8">
      <c r="A93" s="3" t="s">
        <v>3</v>
      </c>
      <c r="B93" s="3" t="s">
        <v>59</v>
      </c>
      <c r="C93" s="3" t="s">
        <v>60</v>
      </c>
      <c r="D93" s="3" t="s">
        <v>3</v>
      </c>
      <c r="E93" s="3" t="s">
        <v>59</v>
      </c>
      <c r="F93" s="62" t="str">
        <f t="shared" si="0"/>
        <v>그랜드 스타렉스</v>
      </c>
      <c r="G93" s="3" t="s">
        <v>60</v>
      </c>
      <c r="H93" s="17"/>
      <c r="I93" s="8" t="s">
        <v>789</v>
      </c>
    </row>
    <row r="94" spans="1:9" ht="16.8">
      <c r="A94" s="17"/>
      <c r="B94" s="17"/>
      <c r="C94" s="17"/>
      <c r="D94" s="17"/>
      <c r="E94" s="17"/>
      <c r="F94" s="62">
        <f t="shared" si="0"/>
        <v>0</v>
      </c>
      <c r="G94" s="17"/>
      <c r="H94" s="17"/>
      <c r="I94" s="17"/>
    </row>
    <row r="95" spans="1:9" ht="16.8">
      <c r="A95" s="3" t="s">
        <v>3</v>
      </c>
      <c r="B95" s="3" t="s">
        <v>59</v>
      </c>
      <c r="C95" s="3" t="s">
        <v>61</v>
      </c>
      <c r="D95" s="3" t="s">
        <v>3</v>
      </c>
      <c r="E95" s="3" t="s">
        <v>59</v>
      </c>
      <c r="F95" s="62" t="str">
        <f t="shared" si="0"/>
        <v>더 뉴 그랜드 스타렉스</v>
      </c>
      <c r="G95" s="3" t="s">
        <v>61</v>
      </c>
      <c r="H95" s="17"/>
      <c r="I95" s="8" t="s">
        <v>789</v>
      </c>
    </row>
    <row r="96" spans="1:9" ht="16.8">
      <c r="A96" s="17"/>
      <c r="B96" s="17"/>
      <c r="C96" s="17"/>
      <c r="D96" s="17"/>
      <c r="E96" s="17"/>
      <c r="F96" s="62">
        <f t="shared" si="0"/>
        <v>0</v>
      </c>
      <c r="G96" s="17"/>
      <c r="H96" s="17"/>
      <c r="I96" s="17"/>
    </row>
    <row r="97" spans="1:9" ht="16.8">
      <c r="A97" s="3" t="s">
        <v>3</v>
      </c>
      <c r="B97" s="3" t="s">
        <v>59</v>
      </c>
      <c r="C97" s="3" t="s">
        <v>62</v>
      </c>
      <c r="D97" s="3" t="s">
        <v>3</v>
      </c>
      <c r="E97" s="3" t="s">
        <v>59</v>
      </c>
      <c r="F97" s="62" t="str">
        <f t="shared" si="0"/>
        <v>스타렉스 점보</v>
      </c>
      <c r="G97" s="3" t="s">
        <v>62</v>
      </c>
      <c r="H97" s="17"/>
      <c r="I97" s="8" t="s">
        <v>789</v>
      </c>
    </row>
    <row r="98" spans="1:9" ht="16.8">
      <c r="A98" s="17"/>
      <c r="B98" s="17"/>
      <c r="C98" s="17"/>
      <c r="D98" s="17"/>
      <c r="E98" s="17"/>
      <c r="F98" s="62">
        <f t="shared" si="0"/>
        <v>0</v>
      </c>
      <c r="G98" s="17"/>
      <c r="H98" s="17"/>
      <c r="I98" s="17"/>
    </row>
    <row r="99" spans="1:9" ht="16.8">
      <c r="A99" s="3" t="s">
        <v>3</v>
      </c>
      <c r="B99" s="3" t="s">
        <v>59</v>
      </c>
      <c r="C99" s="3" t="s">
        <v>59</v>
      </c>
      <c r="D99" s="3" t="s">
        <v>3</v>
      </c>
      <c r="E99" s="3" t="s">
        <v>59</v>
      </c>
      <c r="F99" s="62" t="str">
        <f t="shared" si="0"/>
        <v>스타렉스</v>
      </c>
      <c r="G99" s="3" t="s">
        <v>59</v>
      </c>
      <c r="H99" s="17"/>
      <c r="I99" s="8" t="s">
        <v>789</v>
      </c>
    </row>
    <row r="100" spans="1:9" ht="16.8">
      <c r="A100" s="17"/>
      <c r="B100" s="17"/>
      <c r="C100" s="17"/>
      <c r="D100" s="17"/>
      <c r="E100" s="17"/>
      <c r="F100" s="62">
        <f t="shared" si="0"/>
        <v>0</v>
      </c>
      <c r="G100" s="17"/>
      <c r="H100" s="17"/>
      <c r="I100" s="17"/>
    </row>
    <row r="101" spans="1:9" ht="16.8">
      <c r="A101" s="3" t="s">
        <v>3</v>
      </c>
      <c r="B101" s="3" t="s">
        <v>64</v>
      </c>
      <c r="C101" s="3" t="s">
        <v>64</v>
      </c>
      <c r="D101" s="3" t="s">
        <v>3</v>
      </c>
      <c r="E101" s="3" t="s">
        <v>64</v>
      </c>
      <c r="F101" s="62" t="str">
        <f t="shared" si="0"/>
        <v>스타리아</v>
      </c>
      <c r="G101" s="3" t="s">
        <v>64</v>
      </c>
      <c r="H101" s="17"/>
      <c r="I101" s="8" t="s">
        <v>789</v>
      </c>
    </row>
    <row r="102" spans="1:9" ht="16.8">
      <c r="A102" s="17"/>
      <c r="B102" s="17"/>
      <c r="C102" s="17"/>
      <c r="D102" s="17"/>
      <c r="E102" s="17"/>
      <c r="F102" s="62">
        <f t="shared" si="0"/>
        <v>0</v>
      </c>
      <c r="G102" s="17"/>
      <c r="H102" s="17"/>
      <c r="I102" s="17"/>
    </row>
    <row r="103" spans="1:9" ht="16.8">
      <c r="A103" s="3" t="s">
        <v>3</v>
      </c>
      <c r="B103" s="3" t="s">
        <v>66</v>
      </c>
      <c r="C103" s="3" t="s">
        <v>66</v>
      </c>
      <c r="D103" s="3" t="s">
        <v>3</v>
      </c>
      <c r="E103" s="3" t="s">
        <v>66</v>
      </c>
      <c r="F103" s="62" t="str">
        <f t="shared" si="0"/>
        <v>스텔라</v>
      </c>
      <c r="G103" s="3" t="s">
        <v>66</v>
      </c>
      <c r="H103" s="17"/>
      <c r="I103" s="8" t="s">
        <v>789</v>
      </c>
    </row>
    <row r="104" spans="1:9" ht="16.8">
      <c r="A104" s="17"/>
      <c r="B104" s="17"/>
      <c r="C104" s="17"/>
      <c r="D104" s="17"/>
      <c r="E104" s="17"/>
      <c r="F104" s="62">
        <f t="shared" si="0"/>
        <v>0</v>
      </c>
      <c r="G104" s="17"/>
      <c r="H104" s="17"/>
      <c r="I104" s="17"/>
    </row>
    <row r="105" spans="1:9" ht="16.8">
      <c r="A105" s="3" t="s">
        <v>3</v>
      </c>
      <c r="B105" s="3" t="s">
        <v>67</v>
      </c>
      <c r="C105" s="3" t="s">
        <v>68</v>
      </c>
      <c r="D105" s="3" t="s">
        <v>3</v>
      </c>
      <c r="E105" s="3" t="s">
        <v>67</v>
      </c>
      <c r="F105" s="62" t="str">
        <f t="shared" si="0"/>
        <v>싼타페 더 프라임</v>
      </c>
      <c r="G105" s="3" t="s">
        <v>68</v>
      </c>
      <c r="H105" s="17"/>
      <c r="I105" s="8" t="s">
        <v>789</v>
      </c>
    </row>
    <row r="106" spans="1:9" ht="16.8">
      <c r="A106" s="17"/>
      <c r="B106" s="17"/>
      <c r="C106" s="17"/>
      <c r="D106" s="17"/>
      <c r="E106" s="17"/>
      <c r="F106" s="62">
        <f t="shared" si="0"/>
        <v>0</v>
      </c>
      <c r="G106" s="17"/>
      <c r="H106" s="17"/>
      <c r="I106" s="17"/>
    </row>
    <row r="107" spans="1:9" ht="16.8">
      <c r="A107" s="3" t="s">
        <v>3</v>
      </c>
      <c r="B107" s="3" t="s">
        <v>67</v>
      </c>
      <c r="C107" s="3" t="s">
        <v>69</v>
      </c>
      <c r="D107" s="3" t="s">
        <v>3</v>
      </c>
      <c r="E107" s="3" t="s">
        <v>67</v>
      </c>
      <c r="F107" s="62" t="str">
        <f t="shared" si="0"/>
        <v>싼타페 TM</v>
      </c>
      <c r="G107" s="3" t="s">
        <v>69</v>
      </c>
      <c r="H107" s="17"/>
      <c r="I107" s="8" t="s">
        <v>789</v>
      </c>
    </row>
    <row r="108" spans="1:9" ht="16.8">
      <c r="A108" s="17"/>
      <c r="B108" s="17"/>
      <c r="C108" s="17"/>
      <c r="D108" s="17"/>
      <c r="E108" s="17"/>
      <c r="F108" s="62">
        <f t="shared" si="0"/>
        <v>0</v>
      </c>
      <c r="G108" s="17"/>
      <c r="H108" s="17"/>
      <c r="I108" s="17"/>
    </row>
    <row r="109" spans="1:9" ht="16.8">
      <c r="A109" s="3" t="s">
        <v>3</v>
      </c>
      <c r="B109" s="3" t="s">
        <v>67</v>
      </c>
      <c r="C109" s="3" t="s">
        <v>70</v>
      </c>
      <c r="D109" s="3" t="s">
        <v>3</v>
      </c>
      <c r="E109" s="3" t="s">
        <v>67</v>
      </c>
      <c r="F109" s="62" t="str">
        <f t="shared" si="0"/>
        <v>싼타페 DM</v>
      </c>
      <c r="G109" s="3" t="s">
        <v>70</v>
      </c>
      <c r="H109" s="17"/>
      <c r="I109" s="8" t="s">
        <v>789</v>
      </c>
    </row>
    <row r="110" spans="1:9" ht="16.8">
      <c r="A110" s="17"/>
      <c r="B110" s="17"/>
      <c r="C110" s="17"/>
      <c r="D110" s="17"/>
      <c r="E110" s="17"/>
      <c r="F110" s="62">
        <f t="shared" si="0"/>
        <v>0</v>
      </c>
      <c r="G110" s="17"/>
      <c r="H110" s="17"/>
      <c r="I110" s="17"/>
    </row>
    <row r="111" spans="1:9" ht="16.8">
      <c r="A111" s="3" t="s">
        <v>3</v>
      </c>
      <c r="B111" s="3" t="s">
        <v>67</v>
      </c>
      <c r="C111" s="3" t="s">
        <v>71</v>
      </c>
      <c r="D111" s="3" t="s">
        <v>3</v>
      </c>
      <c r="E111" s="3" t="s">
        <v>67</v>
      </c>
      <c r="F111" s="62" t="str">
        <f t="shared" si="0"/>
        <v>싼타페 CM</v>
      </c>
      <c r="G111" s="3" t="s">
        <v>71</v>
      </c>
      <c r="H111" s="17"/>
      <c r="I111" s="8" t="s">
        <v>789</v>
      </c>
    </row>
    <row r="112" spans="1:9" ht="16.8">
      <c r="A112" s="17"/>
      <c r="B112" s="17"/>
      <c r="C112" s="17"/>
      <c r="D112" s="17"/>
      <c r="E112" s="17"/>
      <c r="F112" s="62">
        <f t="shared" si="0"/>
        <v>0</v>
      </c>
      <c r="G112" s="17"/>
      <c r="H112" s="17"/>
      <c r="I112" s="17"/>
    </row>
    <row r="113" spans="1:9" ht="16.8">
      <c r="A113" s="3" t="s">
        <v>3</v>
      </c>
      <c r="B113" s="3" t="s">
        <v>67</v>
      </c>
      <c r="C113" s="3" t="s">
        <v>72</v>
      </c>
      <c r="D113" s="3" t="s">
        <v>3</v>
      </c>
      <c r="E113" s="3" t="s">
        <v>67</v>
      </c>
      <c r="F113" s="62" t="str">
        <f t="shared" si="0"/>
        <v>더 뉴 싼타페</v>
      </c>
      <c r="G113" s="3" t="s">
        <v>72</v>
      </c>
      <c r="H113" s="17"/>
      <c r="I113" s="8" t="s">
        <v>789</v>
      </c>
    </row>
    <row r="114" spans="1:9" ht="16.8">
      <c r="A114" s="17"/>
      <c r="B114" s="17"/>
      <c r="C114" s="17"/>
      <c r="D114" s="17"/>
      <c r="E114" s="17"/>
      <c r="F114" s="62">
        <f t="shared" si="0"/>
        <v>0</v>
      </c>
      <c r="G114" s="17"/>
      <c r="H114" s="17"/>
      <c r="I114" s="17"/>
    </row>
    <row r="115" spans="1:9" ht="16.8">
      <c r="A115" s="3" t="s">
        <v>3</v>
      </c>
      <c r="B115" s="3" t="s">
        <v>67</v>
      </c>
      <c r="C115" s="3" t="s">
        <v>67</v>
      </c>
      <c r="D115" s="3" t="s">
        <v>3</v>
      </c>
      <c r="E115" s="3" t="s">
        <v>67</v>
      </c>
      <c r="F115" s="62" t="str">
        <f t="shared" si="0"/>
        <v>싼타페</v>
      </c>
      <c r="G115" s="3" t="s">
        <v>67</v>
      </c>
      <c r="H115" s="17"/>
      <c r="I115" s="8" t="s">
        <v>789</v>
      </c>
    </row>
    <row r="116" spans="1:9" ht="16.8">
      <c r="A116" s="17"/>
      <c r="B116" s="17"/>
      <c r="C116" s="17"/>
      <c r="D116" s="17"/>
      <c r="E116" s="17"/>
      <c r="F116" s="62">
        <f t="shared" si="0"/>
        <v>0</v>
      </c>
      <c r="G116" s="17"/>
      <c r="H116" s="17"/>
      <c r="I116" s="17"/>
    </row>
    <row r="117" spans="1:9" ht="16.8">
      <c r="A117" s="3" t="s">
        <v>3</v>
      </c>
      <c r="B117" s="3" t="s">
        <v>74</v>
      </c>
      <c r="C117" s="3" t="s">
        <v>75</v>
      </c>
      <c r="D117" s="3" t="s">
        <v>3</v>
      </c>
      <c r="E117" s="3" t="s">
        <v>74</v>
      </c>
      <c r="F117" s="62" t="str">
        <f t="shared" si="0"/>
        <v>LF 쏘나타</v>
      </c>
      <c r="G117" s="3" t="s">
        <v>75</v>
      </c>
      <c r="H117" s="17"/>
      <c r="I117" s="8" t="s">
        <v>789</v>
      </c>
    </row>
    <row r="118" spans="1:9" ht="16.8">
      <c r="A118" s="17"/>
      <c r="B118" s="17"/>
      <c r="C118" s="17"/>
      <c r="D118" s="17"/>
      <c r="E118" s="17"/>
      <c r="F118" s="62">
        <f t="shared" si="0"/>
        <v>0</v>
      </c>
      <c r="G118" s="17"/>
      <c r="H118" s="17"/>
      <c r="I118" s="17"/>
    </row>
    <row r="119" spans="1:9" ht="16.8">
      <c r="A119" s="3" t="s">
        <v>3</v>
      </c>
      <c r="B119" s="3" t="s">
        <v>74</v>
      </c>
      <c r="C119" s="3" t="s">
        <v>76</v>
      </c>
      <c r="D119" s="3" t="s">
        <v>3</v>
      </c>
      <c r="E119" s="3" t="s">
        <v>74</v>
      </c>
      <c r="F119" s="62" t="str">
        <f t="shared" si="0"/>
        <v>쏘나타 뉴 라이즈</v>
      </c>
      <c r="G119" s="3" t="s">
        <v>76</v>
      </c>
      <c r="H119" s="17"/>
      <c r="I119" s="8" t="s">
        <v>789</v>
      </c>
    </row>
    <row r="120" spans="1:9" ht="16.8">
      <c r="A120" s="17"/>
      <c r="B120" s="17"/>
      <c r="C120" s="17"/>
      <c r="D120" s="17"/>
      <c r="E120" s="17"/>
      <c r="F120" s="62">
        <f t="shared" si="0"/>
        <v>0</v>
      </c>
      <c r="G120" s="17"/>
      <c r="H120" s="17"/>
      <c r="I120" s="17"/>
    </row>
    <row r="121" spans="1:9" ht="16.8">
      <c r="A121" s="3" t="s">
        <v>3</v>
      </c>
      <c r="B121" s="3" t="s">
        <v>74</v>
      </c>
      <c r="C121" s="3" t="s">
        <v>77</v>
      </c>
      <c r="D121" s="3" t="s">
        <v>3</v>
      </c>
      <c r="E121" s="3" t="s">
        <v>74</v>
      </c>
      <c r="F121" s="62" t="str">
        <f t="shared" si="0"/>
        <v>YF 쏘나타</v>
      </c>
      <c r="G121" s="3" t="s">
        <v>77</v>
      </c>
      <c r="H121" s="17"/>
      <c r="I121" s="8" t="s">
        <v>789</v>
      </c>
    </row>
    <row r="122" spans="1:9" ht="16.8">
      <c r="A122" s="17"/>
      <c r="B122" s="17"/>
      <c r="C122" s="17"/>
      <c r="D122" s="17"/>
      <c r="E122" s="17"/>
      <c r="F122" s="62">
        <f t="shared" si="0"/>
        <v>0</v>
      </c>
      <c r="G122" s="17"/>
      <c r="H122" s="17"/>
      <c r="I122" s="17"/>
    </row>
    <row r="123" spans="1:9" ht="16.8">
      <c r="A123" s="3" t="s">
        <v>3</v>
      </c>
      <c r="B123" s="3" t="s">
        <v>74</v>
      </c>
      <c r="C123" s="3" t="s">
        <v>78</v>
      </c>
      <c r="D123" s="3" t="s">
        <v>3</v>
      </c>
      <c r="E123" s="3" t="s">
        <v>74</v>
      </c>
      <c r="F123" s="62" t="str">
        <f t="shared" si="0"/>
        <v>쏘나타 (DN8)</v>
      </c>
      <c r="G123" s="3" t="s">
        <v>78</v>
      </c>
      <c r="H123" s="17"/>
      <c r="I123" s="8" t="s">
        <v>789</v>
      </c>
    </row>
    <row r="124" spans="1:9" ht="16.8">
      <c r="A124" s="17"/>
      <c r="B124" s="17"/>
      <c r="C124" s="17"/>
      <c r="D124" s="17"/>
      <c r="E124" s="17"/>
      <c r="F124" s="62">
        <f t="shared" si="0"/>
        <v>0</v>
      </c>
      <c r="G124" s="17"/>
      <c r="H124" s="17"/>
      <c r="I124" s="17"/>
    </row>
    <row r="125" spans="1:9" ht="16.8">
      <c r="A125" s="3" t="s">
        <v>3</v>
      </c>
      <c r="B125" s="3" t="s">
        <v>74</v>
      </c>
      <c r="C125" s="3" t="s">
        <v>79</v>
      </c>
      <c r="D125" s="3" t="s">
        <v>3</v>
      </c>
      <c r="E125" s="3" t="s">
        <v>74</v>
      </c>
      <c r="F125" s="62" t="str">
        <f t="shared" si="0"/>
        <v>쏘나타 더 브릴리언트</v>
      </c>
      <c r="G125" s="3" t="s">
        <v>79</v>
      </c>
      <c r="H125" s="17"/>
      <c r="I125" s="8" t="s">
        <v>789</v>
      </c>
    </row>
    <row r="126" spans="1:9" ht="16.8">
      <c r="A126" s="17"/>
      <c r="B126" s="17"/>
      <c r="C126" s="17"/>
      <c r="D126" s="17"/>
      <c r="E126" s="17"/>
      <c r="F126" s="62">
        <f t="shared" si="0"/>
        <v>0</v>
      </c>
      <c r="G126" s="17"/>
      <c r="H126" s="17"/>
      <c r="I126" s="17"/>
    </row>
    <row r="127" spans="1:9" ht="16.8">
      <c r="A127" s="3" t="s">
        <v>3</v>
      </c>
      <c r="B127" s="3" t="s">
        <v>74</v>
      </c>
      <c r="C127" s="3" t="s">
        <v>80</v>
      </c>
      <c r="D127" s="3" t="s">
        <v>3</v>
      </c>
      <c r="E127" s="3" t="s">
        <v>74</v>
      </c>
      <c r="F127" s="62" t="str">
        <f t="shared" si="0"/>
        <v>NF 쏘나타 트랜스폼</v>
      </c>
      <c r="G127" s="3" t="s">
        <v>80</v>
      </c>
      <c r="H127" s="17"/>
      <c r="I127" s="8" t="s">
        <v>789</v>
      </c>
    </row>
    <row r="128" spans="1:9" ht="16.8">
      <c r="A128" s="17"/>
      <c r="B128" s="17"/>
      <c r="C128" s="17"/>
      <c r="D128" s="17"/>
      <c r="E128" s="17"/>
      <c r="F128" s="62">
        <f t="shared" si="0"/>
        <v>0</v>
      </c>
      <c r="G128" s="17"/>
      <c r="H128" s="17"/>
      <c r="I128" s="17"/>
    </row>
    <row r="129" spans="1:10" ht="16.8">
      <c r="A129" s="3" t="s">
        <v>3</v>
      </c>
      <c r="B129" s="3" t="s">
        <v>74</v>
      </c>
      <c r="C129" s="3" t="s">
        <v>81</v>
      </c>
      <c r="D129" s="3" t="s">
        <v>3</v>
      </c>
      <c r="E129" s="3" t="s">
        <v>74</v>
      </c>
      <c r="F129" s="62" t="str">
        <f t="shared" si="0"/>
        <v>NF 쏘나타</v>
      </c>
      <c r="G129" s="3" t="s">
        <v>81</v>
      </c>
      <c r="H129" s="17"/>
      <c r="I129" s="8" t="s">
        <v>789</v>
      </c>
    </row>
    <row r="130" spans="1:10" ht="16.8">
      <c r="A130" s="17"/>
      <c r="B130" s="17"/>
      <c r="C130" s="17"/>
      <c r="D130" s="17"/>
      <c r="E130" s="17"/>
      <c r="F130" s="62">
        <f t="shared" si="0"/>
        <v>0</v>
      </c>
      <c r="G130" s="17"/>
      <c r="H130" s="17"/>
      <c r="I130" s="17"/>
    </row>
    <row r="131" spans="1:10" ht="16.8">
      <c r="A131" s="3" t="s">
        <v>3</v>
      </c>
      <c r="B131" s="3" t="s">
        <v>74</v>
      </c>
      <c r="C131" s="3" t="s">
        <v>82</v>
      </c>
      <c r="D131" s="3" t="s">
        <v>3</v>
      </c>
      <c r="E131" s="3" t="s">
        <v>74</v>
      </c>
      <c r="F131" s="62" t="str">
        <f t="shared" si="0"/>
        <v>쏘나타 하이브리드</v>
      </c>
      <c r="G131" s="3" t="s">
        <v>82</v>
      </c>
      <c r="H131" s="17"/>
      <c r="I131" s="8" t="s">
        <v>789</v>
      </c>
    </row>
    <row r="132" spans="1:10" ht="16.8">
      <c r="A132" s="17"/>
      <c r="B132" s="17"/>
      <c r="C132" s="17"/>
      <c r="D132" s="17"/>
      <c r="E132" s="17"/>
      <c r="F132" s="62">
        <f t="shared" si="0"/>
        <v>0</v>
      </c>
      <c r="G132" s="17"/>
      <c r="H132" s="17"/>
      <c r="I132" s="17"/>
    </row>
    <row r="133" spans="1:10" ht="16.8">
      <c r="A133" s="3" t="s">
        <v>3</v>
      </c>
      <c r="B133" s="3" t="s">
        <v>74</v>
      </c>
      <c r="C133" s="3" t="s">
        <v>83</v>
      </c>
      <c r="D133" s="3" t="s">
        <v>3</v>
      </c>
      <c r="E133" s="3" t="s">
        <v>74</v>
      </c>
      <c r="F133" s="62" t="str">
        <f t="shared" si="0"/>
        <v>LF 쏘나타 하이브리드</v>
      </c>
      <c r="G133" s="3" t="s">
        <v>83</v>
      </c>
      <c r="H133" s="17"/>
      <c r="I133" s="8" t="s">
        <v>789</v>
      </c>
    </row>
    <row r="134" spans="1:10" ht="16.8">
      <c r="A134" s="17"/>
      <c r="B134" s="17"/>
      <c r="C134" s="17"/>
      <c r="D134" s="17"/>
      <c r="E134" s="17"/>
      <c r="F134" s="62">
        <f t="shared" si="0"/>
        <v>0</v>
      </c>
      <c r="G134" s="17"/>
      <c r="H134" s="17"/>
      <c r="I134" s="17"/>
    </row>
    <row r="135" spans="1:10" ht="16.8">
      <c r="A135" s="3" t="s">
        <v>3</v>
      </c>
      <c r="B135" s="3" t="s">
        <v>74</v>
      </c>
      <c r="C135" s="3" t="s">
        <v>84</v>
      </c>
      <c r="D135" s="3" t="s">
        <v>3</v>
      </c>
      <c r="E135" s="3" t="s">
        <v>74</v>
      </c>
      <c r="F135" s="62" t="str">
        <f t="shared" si="0"/>
        <v>쏘나타 하이브리드 (DN8)</v>
      </c>
      <c r="G135" s="3" t="s">
        <v>84</v>
      </c>
      <c r="H135" s="17"/>
      <c r="I135" s="8" t="s">
        <v>789</v>
      </c>
    </row>
    <row r="136" spans="1:10" ht="16.8">
      <c r="A136" s="17"/>
      <c r="B136" s="17"/>
      <c r="C136" s="17"/>
      <c r="D136" s="17"/>
      <c r="E136" s="17"/>
      <c r="F136" s="62">
        <f t="shared" si="0"/>
        <v>0</v>
      </c>
      <c r="G136" s="17"/>
      <c r="H136" s="17"/>
      <c r="I136" s="17"/>
    </row>
    <row r="137" spans="1:10" ht="16.8">
      <c r="A137" s="3" t="s">
        <v>3</v>
      </c>
      <c r="B137" s="3" t="s">
        <v>74</v>
      </c>
      <c r="C137" s="3" t="s">
        <v>85</v>
      </c>
      <c r="D137" s="3" t="s">
        <v>3</v>
      </c>
      <c r="E137" s="3" t="s">
        <v>74</v>
      </c>
      <c r="F137" s="62" t="str">
        <f t="shared" si="0"/>
        <v>쏘나타 뉴 라이즈 하이브리드</v>
      </c>
      <c r="G137" s="3" t="s">
        <v>85</v>
      </c>
      <c r="H137" s="17"/>
      <c r="I137" s="8" t="s">
        <v>789</v>
      </c>
    </row>
    <row r="138" spans="1:10" ht="16.8">
      <c r="A138" s="17"/>
      <c r="B138" s="17"/>
      <c r="C138" s="17"/>
      <c r="D138" s="17"/>
      <c r="E138" s="17"/>
      <c r="F138" s="62">
        <f t="shared" si="0"/>
        <v>0</v>
      </c>
      <c r="G138" s="17"/>
      <c r="H138" s="17"/>
      <c r="I138" s="17"/>
    </row>
    <row r="139" spans="1:10" ht="16.8">
      <c r="A139" s="3" t="s">
        <v>3</v>
      </c>
      <c r="B139" s="3" t="s">
        <v>74</v>
      </c>
      <c r="C139" s="3" t="s">
        <v>86</v>
      </c>
      <c r="D139" s="3" t="s">
        <v>3</v>
      </c>
      <c r="E139" s="3" t="s">
        <v>74</v>
      </c>
      <c r="F139" s="62" t="str">
        <f t="shared" si="0"/>
        <v>뉴 EF 쏘나타</v>
      </c>
      <c r="G139" s="3" t="s">
        <v>86</v>
      </c>
      <c r="H139" s="17"/>
      <c r="I139" s="8" t="s">
        <v>789</v>
      </c>
    </row>
    <row r="140" spans="1:10" ht="16.8">
      <c r="A140" s="17"/>
      <c r="B140" s="17"/>
      <c r="C140" s="17"/>
      <c r="D140" s="17"/>
      <c r="E140" s="17"/>
      <c r="F140" s="62">
        <f t="shared" si="0"/>
        <v>0</v>
      </c>
      <c r="G140" s="17"/>
      <c r="H140" s="17"/>
      <c r="I140" s="17"/>
    </row>
    <row r="141" spans="1:10" ht="16.8">
      <c r="A141" s="3" t="s">
        <v>3</v>
      </c>
      <c r="B141" s="3" t="s">
        <v>74</v>
      </c>
      <c r="C141" s="3" t="s">
        <v>960</v>
      </c>
      <c r="D141" s="3" t="s">
        <v>3</v>
      </c>
      <c r="E141" s="3" t="s">
        <v>74</v>
      </c>
      <c r="F141" s="62" t="str">
        <f t="shared" si="0"/>
        <v>쏘나타3</v>
      </c>
      <c r="G141" s="3" t="s">
        <v>87</v>
      </c>
      <c r="H141" s="17"/>
      <c r="I141" s="22" t="s">
        <v>790</v>
      </c>
      <c r="J141" s="6"/>
    </row>
    <row r="142" spans="1:10" ht="16.8">
      <c r="A142" s="17"/>
      <c r="B142" s="17"/>
      <c r="C142" s="17"/>
      <c r="D142" s="17"/>
      <c r="E142" s="17"/>
      <c r="F142" s="62">
        <f t="shared" si="0"/>
        <v>0</v>
      </c>
      <c r="G142" s="17"/>
      <c r="H142" s="17"/>
      <c r="I142" s="17"/>
    </row>
    <row r="143" spans="1:10" ht="16.8">
      <c r="A143" s="3" t="s">
        <v>3</v>
      </c>
      <c r="B143" s="3" t="s">
        <v>74</v>
      </c>
      <c r="C143" s="3" t="s">
        <v>961</v>
      </c>
      <c r="D143" s="3" t="s">
        <v>3</v>
      </c>
      <c r="E143" s="3" t="s">
        <v>74</v>
      </c>
      <c r="F143" s="62" t="str">
        <f t="shared" si="0"/>
        <v>쏘나타2</v>
      </c>
      <c r="G143" s="3" t="s">
        <v>87</v>
      </c>
      <c r="H143" s="17"/>
      <c r="I143" s="22" t="s">
        <v>790</v>
      </c>
      <c r="J143" s="63" t="s">
        <v>88</v>
      </c>
    </row>
    <row r="144" spans="1:10" ht="16.8">
      <c r="A144" s="17"/>
      <c r="B144" s="17"/>
      <c r="C144" s="17"/>
      <c r="D144" s="17"/>
      <c r="E144" s="17"/>
      <c r="F144" s="62">
        <f t="shared" si="0"/>
        <v>0</v>
      </c>
      <c r="G144" s="17"/>
      <c r="H144" s="17"/>
      <c r="I144" s="17"/>
    </row>
    <row r="145" spans="1:9" ht="16.8">
      <c r="A145" s="3" t="s">
        <v>3</v>
      </c>
      <c r="B145" s="3" t="s">
        <v>74</v>
      </c>
      <c r="C145" s="3" t="s">
        <v>74</v>
      </c>
      <c r="D145" s="3" t="s">
        <v>3</v>
      </c>
      <c r="E145" s="3" t="s">
        <v>74</v>
      </c>
      <c r="F145" s="62" t="str">
        <f t="shared" si="0"/>
        <v>쏘나타</v>
      </c>
      <c r="G145" s="3" t="s">
        <v>74</v>
      </c>
      <c r="H145" s="17"/>
      <c r="I145" s="8" t="s">
        <v>789</v>
      </c>
    </row>
    <row r="146" spans="1:9" ht="16.8">
      <c r="A146" s="17"/>
      <c r="B146" s="17"/>
      <c r="C146" s="17"/>
      <c r="D146" s="17"/>
      <c r="E146" s="17"/>
      <c r="F146" s="62">
        <f t="shared" si="0"/>
        <v>0</v>
      </c>
      <c r="G146" s="17"/>
      <c r="H146" s="17"/>
      <c r="I146" s="17"/>
    </row>
    <row r="147" spans="1:9" ht="16.8">
      <c r="A147" s="3" t="s">
        <v>3</v>
      </c>
      <c r="B147" s="3" t="s">
        <v>74</v>
      </c>
      <c r="C147" s="3" t="s">
        <v>89</v>
      </c>
      <c r="D147" s="3" t="s">
        <v>3</v>
      </c>
      <c r="E147" s="3" t="s">
        <v>74</v>
      </c>
      <c r="F147" s="62" t="str">
        <f t="shared" si="0"/>
        <v>EF 쏘나타</v>
      </c>
      <c r="G147" s="3" t="s">
        <v>89</v>
      </c>
      <c r="H147" s="17"/>
      <c r="I147" s="8" t="s">
        <v>789</v>
      </c>
    </row>
    <row r="148" spans="1:9" ht="16.8">
      <c r="A148" s="17"/>
      <c r="B148" s="17"/>
      <c r="C148" s="17"/>
      <c r="D148" s="17"/>
      <c r="E148" s="17"/>
      <c r="F148" s="62">
        <f t="shared" si="0"/>
        <v>0</v>
      </c>
      <c r="G148" s="17"/>
      <c r="H148" s="17"/>
      <c r="I148" s="17"/>
    </row>
    <row r="149" spans="1:9" ht="16.8">
      <c r="A149" s="3" t="s">
        <v>3</v>
      </c>
      <c r="B149" s="3" t="s">
        <v>91</v>
      </c>
      <c r="C149" s="3" t="s">
        <v>91</v>
      </c>
      <c r="D149" s="3" t="s">
        <v>3</v>
      </c>
      <c r="E149" s="3" t="s">
        <v>91</v>
      </c>
      <c r="F149" s="62" t="str">
        <f t="shared" si="0"/>
        <v>쏠라티</v>
      </c>
      <c r="G149" s="3" t="s">
        <v>91</v>
      </c>
      <c r="H149" s="17"/>
      <c r="I149" s="8" t="s">
        <v>789</v>
      </c>
    </row>
    <row r="150" spans="1:9" ht="16.8">
      <c r="A150" s="17"/>
      <c r="B150" s="17"/>
      <c r="C150" s="17"/>
      <c r="D150" s="17"/>
      <c r="E150" s="17"/>
      <c r="F150" s="62">
        <f t="shared" si="0"/>
        <v>0</v>
      </c>
      <c r="G150" s="17"/>
      <c r="H150" s="17"/>
      <c r="I150" s="17"/>
    </row>
    <row r="151" spans="1:9" ht="16.8">
      <c r="A151" s="3" t="s">
        <v>3</v>
      </c>
      <c r="B151" s="3" t="s">
        <v>92</v>
      </c>
      <c r="C151" s="3" t="s">
        <v>93</v>
      </c>
      <c r="D151" s="3" t="s">
        <v>3</v>
      </c>
      <c r="E151" s="3" t="s">
        <v>92</v>
      </c>
      <c r="F151" s="62" t="str">
        <f t="shared" si="0"/>
        <v>아반떼 AD</v>
      </c>
      <c r="G151" s="3" t="s">
        <v>93</v>
      </c>
      <c r="H151" s="17"/>
      <c r="I151" s="8" t="s">
        <v>789</v>
      </c>
    </row>
    <row r="152" spans="1:9" ht="16.8">
      <c r="A152" s="17"/>
      <c r="B152" s="17"/>
      <c r="C152" s="17"/>
      <c r="D152" s="17"/>
      <c r="E152" s="17"/>
      <c r="F152" s="62">
        <f t="shared" si="0"/>
        <v>0</v>
      </c>
      <c r="G152" s="17"/>
      <c r="H152" s="17"/>
      <c r="I152" s="17"/>
    </row>
    <row r="153" spans="1:9" ht="16.8">
      <c r="A153" s="3" t="s">
        <v>3</v>
      </c>
      <c r="B153" s="3" t="s">
        <v>92</v>
      </c>
      <c r="C153" s="3" t="s">
        <v>94</v>
      </c>
      <c r="D153" s="3" t="s">
        <v>3</v>
      </c>
      <c r="E153" s="3" t="s">
        <v>92</v>
      </c>
      <c r="F153" s="62" t="str">
        <f t="shared" si="0"/>
        <v>아반떼 MD</v>
      </c>
      <c r="G153" s="3" t="s">
        <v>94</v>
      </c>
      <c r="H153" s="17"/>
      <c r="I153" s="8" t="s">
        <v>789</v>
      </c>
    </row>
    <row r="154" spans="1:9" ht="16.8">
      <c r="A154" s="17"/>
      <c r="B154" s="17"/>
      <c r="C154" s="17"/>
      <c r="D154" s="17"/>
      <c r="E154" s="17"/>
      <c r="F154" s="62">
        <f t="shared" si="0"/>
        <v>0</v>
      </c>
      <c r="G154" s="17"/>
      <c r="H154" s="17"/>
      <c r="I154" s="17"/>
    </row>
    <row r="155" spans="1:9" ht="16.8">
      <c r="A155" s="3" t="s">
        <v>3</v>
      </c>
      <c r="B155" s="3" t="s">
        <v>92</v>
      </c>
      <c r="C155" s="3" t="s">
        <v>95</v>
      </c>
      <c r="D155" s="3" t="s">
        <v>3</v>
      </c>
      <c r="E155" s="3" t="s">
        <v>92</v>
      </c>
      <c r="F155" s="62" t="str">
        <f t="shared" si="0"/>
        <v>더 뉴 아반떼</v>
      </c>
      <c r="G155" s="3" t="s">
        <v>95</v>
      </c>
      <c r="H155" s="17"/>
      <c r="I155" s="8" t="s">
        <v>789</v>
      </c>
    </row>
    <row r="156" spans="1:9" ht="16.8">
      <c r="A156" s="17"/>
      <c r="B156" s="17"/>
      <c r="C156" s="17"/>
      <c r="D156" s="17"/>
      <c r="E156" s="17"/>
      <c r="F156" s="62">
        <f t="shared" si="0"/>
        <v>0</v>
      </c>
      <c r="G156" s="17"/>
      <c r="H156" s="17"/>
      <c r="I156" s="17"/>
    </row>
    <row r="157" spans="1:9" ht="16.8">
      <c r="A157" s="3" t="s">
        <v>3</v>
      </c>
      <c r="B157" s="3" t="s">
        <v>92</v>
      </c>
      <c r="C157" s="3" t="s">
        <v>96</v>
      </c>
      <c r="D157" s="3" t="s">
        <v>3</v>
      </c>
      <c r="E157" s="3" t="s">
        <v>92</v>
      </c>
      <c r="F157" s="62" t="str">
        <f t="shared" si="0"/>
        <v>더 뉴 아반떼 AD</v>
      </c>
      <c r="G157" s="3" t="s">
        <v>96</v>
      </c>
      <c r="H157" s="17"/>
      <c r="I157" s="8" t="s">
        <v>789</v>
      </c>
    </row>
    <row r="158" spans="1:9" ht="16.8">
      <c r="A158" s="17"/>
      <c r="B158" s="17"/>
      <c r="C158" s="17"/>
      <c r="D158" s="17"/>
      <c r="E158" s="17"/>
      <c r="F158" s="62">
        <f t="shared" si="0"/>
        <v>0</v>
      </c>
      <c r="G158" s="17"/>
      <c r="H158" s="17"/>
      <c r="I158" s="17"/>
    </row>
    <row r="159" spans="1:9" ht="16.8">
      <c r="A159" s="3" t="s">
        <v>3</v>
      </c>
      <c r="B159" s="3" t="s">
        <v>92</v>
      </c>
      <c r="C159" s="3" t="s">
        <v>97</v>
      </c>
      <c r="D159" s="3" t="s">
        <v>3</v>
      </c>
      <c r="E159" s="3" t="s">
        <v>92</v>
      </c>
      <c r="F159" s="62" t="str">
        <f t="shared" si="0"/>
        <v>아반떼 HD</v>
      </c>
      <c r="G159" s="3" t="s">
        <v>97</v>
      </c>
      <c r="H159" s="17"/>
      <c r="I159" s="8" t="s">
        <v>789</v>
      </c>
    </row>
    <row r="160" spans="1:9" ht="16.8">
      <c r="A160" s="17"/>
      <c r="B160" s="17"/>
      <c r="C160" s="17"/>
      <c r="D160" s="17"/>
      <c r="E160" s="17"/>
      <c r="F160" s="62">
        <f t="shared" si="0"/>
        <v>0</v>
      </c>
      <c r="G160" s="17"/>
      <c r="H160" s="17"/>
      <c r="I160" s="17"/>
    </row>
    <row r="161" spans="1:10" ht="16.8">
      <c r="A161" s="3" t="s">
        <v>3</v>
      </c>
      <c r="B161" s="3" t="s">
        <v>92</v>
      </c>
      <c r="C161" s="3" t="s">
        <v>98</v>
      </c>
      <c r="D161" s="3" t="s">
        <v>3</v>
      </c>
      <c r="E161" s="3" t="s">
        <v>92</v>
      </c>
      <c r="F161" s="62" t="str">
        <f t="shared" si="0"/>
        <v>아반떼 (CN7)</v>
      </c>
      <c r="G161" s="3" t="s">
        <v>98</v>
      </c>
      <c r="H161" s="17"/>
      <c r="I161" s="8" t="s">
        <v>789</v>
      </c>
    </row>
    <row r="162" spans="1:10" ht="16.8">
      <c r="A162" s="17"/>
      <c r="B162" s="17"/>
      <c r="C162" s="17"/>
      <c r="D162" s="17"/>
      <c r="E162" s="17"/>
      <c r="F162" s="62">
        <f t="shared" si="0"/>
        <v>0</v>
      </c>
      <c r="G162" s="17"/>
      <c r="H162" s="17"/>
      <c r="I162" s="17"/>
    </row>
    <row r="163" spans="1:10" ht="16.8">
      <c r="A163" s="3" t="s">
        <v>3</v>
      </c>
      <c r="B163" s="3" t="s">
        <v>92</v>
      </c>
      <c r="C163" s="3" t="s">
        <v>99</v>
      </c>
      <c r="D163" s="3" t="s">
        <v>3</v>
      </c>
      <c r="E163" s="3" t="s">
        <v>92</v>
      </c>
      <c r="F163" s="62" t="str">
        <f t="shared" si="0"/>
        <v>뉴 아반떼 XD</v>
      </c>
      <c r="G163" s="3" t="s">
        <v>99</v>
      </c>
      <c r="H163" s="17"/>
      <c r="I163" s="8" t="s">
        <v>789</v>
      </c>
    </row>
    <row r="164" spans="1:10" ht="16.8">
      <c r="A164" s="17"/>
      <c r="B164" s="17"/>
      <c r="C164" s="17"/>
      <c r="D164" s="17"/>
      <c r="E164" s="17"/>
      <c r="F164" s="62">
        <f t="shared" si="0"/>
        <v>0</v>
      </c>
      <c r="G164" s="17"/>
      <c r="H164" s="17"/>
      <c r="I164" s="17"/>
    </row>
    <row r="165" spans="1:10" ht="16.8">
      <c r="A165" s="3" t="s">
        <v>3</v>
      </c>
      <c r="B165" s="3" t="s">
        <v>92</v>
      </c>
      <c r="C165" s="3" t="s">
        <v>100</v>
      </c>
      <c r="D165" s="3" t="s">
        <v>3</v>
      </c>
      <c r="E165" s="3" t="s">
        <v>92</v>
      </c>
      <c r="F165" s="62" t="str">
        <f t="shared" si="0"/>
        <v>아반떼 하이브리드</v>
      </c>
      <c r="G165" s="3" t="s">
        <v>100</v>
      </c>
      <c r="H165" s="17"/>
      <c r="I165" s="8" t="s">
        <v>789</v>
      </c>
    </row>
    <row r="166" spans="1:10" ht="16.8">
      <c r="A166" s="17"/>
      <c r="B166" s="17"/>
      <c r="C166" s="17"/>
      <c r="D166" s="17"/>
      <c r="E166" s="17"/>
      <c r="F166" s="62">
        <f t="shared" si="0"/>
        <v>0</v>
      </c>
      <c r="G166" s="17"/>
      <c r="H166" s="17"/>
      <c r="I166" s="17"/>
    </row>
    <row r="167" spans="1:10" ht="16.8">
      <c r="A167" s="3" t="s">
        <v>3</v>
      </c>
      <c r="B167" s="3" t="s">
        <v>92</v>
      </c>
      <c r="C167" s="3" t="s">
        <v>543</v>
      </c>
      <c r="D167" s="3" t="s">
        <v>3</v>
      </c>
      <c r="E167" s="3" t="s">
        <v>92</v>
      </c>
      <c r="F167" s="62" t="str">
        <f t="shared" si="0"/>
        <v>올 뉴 아반떼 하이브리드 (CN7)</v>
      </c>
      <c r="G167" s="3" t="s">
        <v>100</v>
      </c>
      <c r="H167" s="17"/>
      <c r="I167" s="22" t="s">
        <v>790</v>
      </c>
      <c r="J167" s="1" t="s">
        <v>101</v>
      </c>
    </row>
    <row r="168" spans="1:10" ht="16.8">
      <c r="A168" s="17"/>
      <c r="B168" s="17"/>
      <c r="C168" s="17"/>
      <c r="D168" s="17"/>
      <c r="E168" s="17"/>
      <c r="F168" s="62">
        <f t="shared" si="0"/>
        <v>0</v>
      </c>
      <c r="G168" s="17"/>
      <c r="H168" s="17"/>
      <c r="I168" s="17"/>
    </row>
    <row r="169" spans="1:10" ht="16.8">
      <c r="A169" s="3" t="s">
        <v>3</v>
      </c>
      <c r="B169" s="3" t="s">
        <v>92</v>
      </c>
      <c r="C169" s="3" t="s">
        <v>102</v>
      </c>
      <c r="D169" s="3" t="s">
        <v>3</v>
      </c>
      <c r="E169" s="3" t="s">
        <v>92</v>
      </c>
      <c r="F169" s="62" t="str">
        <f t="shared" si="0"/>
        <v>아반떼 쿠페</v>
      </c>
      <c r="G169" s="3" t="s">
        <v>102</v>
      </c>
      <c r="H169" s="17"/>
      <c r="I169" s="8" t="s">
        <v>789</v>
      </c>
    </row>
    <row r="170" spans="1:10" ht="16.8">
      <c r="A170" s="17"/>
      <c r="B170" s="17"/>
      <c r="C170" s="17"/>
      <c r="D170" s="17"/>
      <c r="E170" s="17"/>
      <c r="F170" s="62">
        <f t="shared" si="0"/>
        <v>0</v>
      </c>
      <c r="G170" s="17"/>
      <c r="H170" s="17"/>
      <c r="I170" s="17"/>
    </row>
    <row r="171" spans="1:10" ht="16.8">
      <c r="A171" s="3" t="s">
        <v>3</v>
      </c>
      <c r="B171" s="3" t="s">
        <v>92</v>
      </c>
      <c r="C171" s="3" t="s">
        <v>103</v>
      </c>
      <c r="D171" s="3" t="s">
        <v>3</v>
      </c>
      <c r="E171" s="3" t="s">
        <v>92</v>
      </c>
      <c r="F171" s="62" t="str">
        <f t="shared" si="0"/>
        <v>아반떼 XD</v>
      </c>
      <c r="G171" s="3" t="s">
        <v>103</v>
      </c>
      <c r="H171" s="17"/>
      <c r="I171" s="8" t="s">
        <v>789</v>
      </c>
    </row>
    <row r="172" spans="1:10" ht="16.8">
      <c r="A172" s="17"/>
      <c r="B172" s="17"/>
      <c r="C172" s="17"/>
      <c r="D172" s="17"/>
      <c r="E172" s="17"/>
      <c r="F172" s="62">
        <f t="shared" si="0"/>
        <v>0</v>
      </c>
      <c r="G172" s="17"/>
      <c r="H172" s="17"/>
      <c r="I172" s="17"/>
    </row>
    <row r="173" spans="1:10" ht="16.8">
      <c r="A173" s="3" t="s">
        <v>3</v>
      </c>
      <c r="B173" s="3" t="s">
        <v>92</v>
      </c>
      <c r="C173" s="3" t="s">
        <v>104</v>
      </c>
      <c r="D173" s="3" t="s">
        <v>3</v>
      </c>
      <c r="E173" s="3" t="s">
        <v>92</v>
      </c>
      <c r="F173" s="62" t="str">
        <f t="shared" si="0"/>
        <v>올 뉴 아반떼</v>
      </c>
      <c r="G173" s="3" t="s">
        <v>104</v>
      </c>
      <c r="H173" s="17"/>
      <c r="I173" s="8" t="s">
        <v>789</v>
      </c>
    </row>
    <row r="174" spans="1:10" ht="16.8">
      <c r="A174" s="17"/>
      <c r="B174" s="17"/>
      <c r="C174" s="17"/>
      <c r="D174" s="17"/>
      <c r="E174" s="17"/>
      <c r="F174" s="62">
        <f t="shared" si="0"/>
        <v>0</v>
      </c>
      <c r="G174" s="17"/>
      <c r="H174" s="17"/>
      <c r="I174" s="17"/>
    </row>
    <row r="175" spans="1:10" ht="16.8">
      <c r="A175" s="3" t="s">
        <v>3</v>
      </c>
      <c r="B175" s="3" t="s">
        <v>92</v>
      </c>
      <c r="C175" s="3" t="s">
        <v>92</v>
      </c>
      <c r="D175" s="3" t="s">
        <v>3</v>
      </c>
      <c r="E175" s="3" t="s">
        <v>92</v>
      </c>
      <c r="F175" s="62" t="str">
        <f t="shared" si="0"/>
        <v>아반떼</v>
      </c>
      <c r="G175" s="3" t="s">
        <v>92</v>
      </c>
      <c r="H175" s="17"/>
      <c r="I175" s="8" t="s">
        <v>789</v>
      </c>
    </row>
    <row r="176" spans="1:10" ht="16.8">
      <c r="A176" s="17"/>
      <c r="B176" s="17"/>
      <c r="C176" s="17"/>
      <c r="D176" s="17"/>
      <c r="E176" s="17"/>
      <c r="F176" s="62">
        <f t="shared" si="0"/>
        <v>0</v>
      </c>
      <c r="G176" s="17"/>
      <c r="H176" s="17"/>
      <c r="I176" s="17"/>
    </row>
    <row r="177" spans="1:9" ht="16.8">
      <c r="A177" s="3" t="s">
        <v>3</v>
      </c>
      <c r="B177" s="3" t="s">
        <v>107</v>
      </c>
      <c r="C177" s="3" t="s">
        <v>107</v>
      </c>
      <c r="D177" s="3" t="s">
        <v>3</v>
      </c>
      <c r="E177" s="3" t="s">
        <v>107</v>
      </c>
      <c r="F177" s="62" t="str">
        <f t="shared" si="0"/>
        <v>아슬란</v>
      </c>
      <c r="G177" s="3" t="s">
        <v>107</v>
      </c>
      <c r="H177" s="17"/>
      <c r="I177" s="8" t="s">
        <v>789</v>
      </c>
    </row>
    <row r="178" spans="1:9" ht="16.8">
      <c r="A178" s="17"/>
      <c r="B178" s="17"/>
      <c r="C178" s="17"/>
      <c r="D178" s="17"/>
      <c r="E178" s="17"/>
      <c r="F178" s="62">
        <f t="shared" si="0"/>
        <v>0</v>
      </c>
      <c r="G178" s="17"/>
      <c r="H178" s="17"/>
      <c r="I178" s="17"/>
    </row>
    <row r="179" spans="1:9" ht="16.8">
      <c r="A179" s="3" t="s">
        <v>3</v>
      </c>
      <c r="B179" s="3" t="s">
        <v>108</v>
      </c>
      <c r="C179" s="3" t="s">
        <v>109</v>
      </c>
      <c r="D179" s="3" t="s">
        <v>3</v>
      </c>
      <c r="E179" s="3" t="s">
        <v>108</v>
      </c>
      <c r="F179" s="62" t="str">
        <f t="shared" si="0"/>
        <v>아이오닉 하이브리드</v>
      </c>
      <c r="G179" s="3" t="s">
        <v>109</v>
      </c>
      <c r="H179" s="17"/>
      <c r="I179" s="8" t="s">
        <v>789</v>
      </c>
    </row>
    <row r="180" spans="1:9" ht="16.8">
      <c r="A180" s="17"/>
      <c r="B180" s="17"/>
      <c r="C180" s="17"/>
      <c r="D180" s="17"/>
      <c r="E180" s="17"/>
      <c r="F180" s="62">
        <f t="shared" si="0"/>
        <v>0</v>
      </c>
      <c r="G180" s="17"/>
      <c r="H180" s="17"/>
      <c r="I180" s="17"/>
    </row>
    <row r="181" spans="1:9" ht="16.8">
      <c r="A181" s="3" t="s">
        <v>3</v>
      </c>
      <c r="B181" s="3" t="s">
        <v>108</v>
      </c>
      <c r="C181" s="3" t="s">
        <v>110</v>
      </c>
      <c r="D181" s="3" t="s">
        <v>3</v>
      </c>
      <c r="E181" s="3" t="s">
        <v>108</v>
      </c>
      <c r="F181" s="62" t="str">
        <f t="shared" si="0"/>
        <v>아이오닉 일렉트릭</v>
      </c>
      <c r="G181" s="3" t="s">
        <v>110</v>
      </c>
      <c r="H181" s="17"/>
      <c r="I181" s="8" t="s">
        <v>789</v>
      </c>
    </row>
    <row r="182" spans="1:9" ht="16.8">
      <c r="A182" s="17"/>
      <c r="B182" s="17"/>
      <c r="C182" s="17"/>
      <c r="D182" s="17"/>
      <c r="E182" s="17"/>
      <c r="F182" s="62">
        <f t="shared" si="0"/>
        <v>0</v>
      </c>
      <c r="G182" s="17"/>
      <c r="H182" s="17"/>
      <c r="I182" s="17"/>
    </row>
    <row r="183" spans="1:9" ht="16.8">
      <c r="A183" s="3" t="s">
        <v>3</v>
      </c>
      <c r="B183" s="3" t="s">
        <v>108</v>
      </c>
      <c r="C183" s="3" t="s">
        <v>111</v>
      </c>
      <c r="D183" s="3" t="s">
        <v>3</v>
      </c>
      <c r="E183" s="3" t="s">
        <v>108</v>
      </c>
      <c r="F183" s="62" t="str">
        <f t="shared" si="0"/>
        <v>더 뉴 아이오닉 하이브리드</v>
      </c>
      <c r="G183" s="3" t="s">
        <v>111</v>
      </c>
      <c r="H183" s="17"/>
      <c r="I183" s="8" t="s">
        <v>789</v>
      </c>
    </row>
    <row r="184" spans="1:9" ht="16.8">
      <c r="A184" s="17"/>
      <c r="B184" s="17"/>
      <c r="C184" s="17"/>
      <c r="D184" s="17"/>
      <c r="E184" s="17"/>
      <c r="F184" s="62">
        <f t="shared" si="0"/>
        <v>0</v>
      </c>
      <c r="G184" s="17"/>
      <c r="H184" s="17"/>
      <c r="I184" s="17"/>
    </row>
    <row r="185" spans="1:9" ht="16.8">
      <c r="A185" s="3" t="s">
        <v>3</v>
      </c>
      <c r="B185" s="3" t="s">
        <v>108</v>
      </c>
      <c r="C185" s="3" t="s">
        <v>112</v>
      </c>
      <c r="D185" s="3" t="s">
        <v>3</v>
      </c>
      <c r="E185" s="3" t="s">
        <v>108</v>
      </c>
      <c r="F185" s="62" t="str">
        <f t="shared" si="0"/>
        <v>더 뉴 아이오닉 일렉트릭</v>
      </c>
      <c r="G185" s="3" t="s">
        <v>112</v>
      </c>
      <c r="H185" s="17"/>
      <c r="I185" s="8" t="s">
        <v>789</v>
      </c>
    </row>
    <row r="186" spans="1:9" ht="16.8">
      <c r="A186" s="17"/>
      <c r="B186" s="17"/>
      <c r="C186" s="17"/>
      <c r="D186" s="17"/>
      <c r="E186" s="17"/>
      <c r="F186" s="62">
        <f t="shared" si="0"/>
        <v>0</v>
      </c>
      <c r="G186" s="17"/>
      <c r="H186" s="17"/>
      <c r="I186" s="17"/>
    </row>
    <row r="187" spans="1:9" ht="16.8">
      <c r="A187" s="3" t="s">
        <v>3</v>
      </c>
      <c r="B187" s="3" t="s">
        <v>113</v>
      </c>
      <c r="C187" s="3" t="s">
        <v>113</v>
      </c>
      <c r="D187" s="3" t="s">
        <v>3</v>
      </c>
      <c r="E187" s="3" t="s">
        <v>113</v>
      </c>
      <c r="F187" s="62" t="str">
        <f t="shared" si="0"/>
        <v>아이오닉5</v>
      </c>
      <c r="G187" s="3" t="s">
        <v>113</v>
      </c>
      <c r="H187" s="17"/>
      <c r="I187" s="8" t="s">
        <v>789</v>
      </c>
    </row>
    <row r="188" spans="1:9" ht="16.8">
      <c r="A188" s="17"/>
      <c r="B188" s="17"/>
      <c r="C188" s="17"/>
      <c r="D188" s="17"/>
      <c r="E188" s="17"/>
      <c r="F188" s="62">
        <f t="shared" si="0"/>
        <v>0</v>
      </c>
      <c r="G188" s="17"/>
      <c r="H188" s="17"/>
      <c r="I188" s="17"/>
    </row>
    <row r="189" spans="1:9" ht="16.8">
      <c r="A189" s="3" t="s">
        <v>3</v>
      </c>
      <c r="B189" s="3" t="s">
        <v>114</v>
      </c>
      <c r="C189" s="3" t="s">
        <v>114</v>
      </c>
      <c r="D189" s="3" t="s">
        <v>3</v>
      </c>
      <c r="E189" s="3" t="s">
        <v>114</v>
      </c>
      <c r="F189" s="62" t="str">
        <f t="shared" si="0"/>
        <v>아토스</v>
      </c>
      <c r="G189" s="3" t="s">
        <v>114</v>
      </c>
      <c r="H189" s="17"/>
      <c r="I189" s="8" t="s">
        <v>789</v>
      </c>
    </row>
    <row r="190" spans="1:9" ht="16.8">
      <c r="A190" s="17"/>
      <c r="B190" s="17"/>
      <c r="C190" s="17"/>
      <c r="D190" s="17"/>
      <c r="E190" s="17"/>
      <c r="F190" s="62">
        <f t="shared" si="0"/>
        <v>0</v>
      </c>
      <c r="G190" s="17"/>
      <c r="H190" s="17"/>
      <c r="I190" s="17"/>
    </row>
    <row r="191" spans="1:9" ht="16.8">
      <c r="A191" s="3" t="s">
        <v>3</v>
      </c>
      <c r="B191" s="3" t="s">
        <v>121</v>
      </c>
      <c r="C191" s="3" t="s">
        <v>123</v>
      </c>
      <c r="D191" s="3" t="s">
        <v>3</v>
      </c>
      <c r="E191" s="3" t="s">
        <v>121</v>
      </c>
      <c r="F191" s="62" t="str">
        <f t="shared" si="0"/>
        <v>에쿠스(신형)</v>
      </c>
      <c r="G191" s="3" t="s">
        <v>123</v>
      </c>
      <c r="H191" s="17"/>
      <c r="I191" s="8" t="s">
        <v>789</v>
      </c>
    </row>
    <row r="192" spans="1:9" ht="16.8">
      <c r="A192" s="17"/>
      <c r="B192" s="17"/>
      <c r="C192" s="17"/>
      <c r="D192" s="17"/>
      <c r="E192" s="17"/>
      <c r="F192" s="62">
        <f t="shared" si="0"/>
        <v>0</v>
      </c>
      <c r="G192" s="17"/>
      <c r="H192" s="17"/>
      <c r="I192" s="17"/>
    </row>
    <row r="193" spans="1:9" ht="16.8">
      <c r="A193" s="3" t="s">
        <v>3</v>
      </c>
      <c r="B193" s="3" t="s">
        <v>121</v>
      </c>
      <c r="C193" s="3" t="s">
        <v>121</v>
      </c>
      <c r="D193" s="3" t="s">
        <v>3</v>
      </c>
      <c r="E193" s="3" t="s">
        <v>121</v>
      </c>
      <c r="F193" s="62" t="str">
        <f t="shared" si="0"/>
        <v>에쿠스</v>
      </c>
      <c r="G193" s="3" t="s">
        <v>121</v>
      </c>
      <c r="H193" s="17"/>
      <c r="I193" s="8" t="s">
        <v>789</v>
      </c>
    </row>
    <row r="194" spans="1:9" ht="16.8">
      <c r="A194" s="17"/>
      <c r="B194" s="17"/>
      <c r="C194" s="17"/>
      <c r="D194" s="17"/>
      <c r="E194" s="17"/>
      <c r="F194" s="62">
        <f t="shared" si="0"/>
        <v>0</v>
      </c>
      <c r="G194" s="17"/>
      <c r="H194" s="17"/>
      <c r="I194" s="17"/>
    </row>
    <row r="195" spans="1:9" ht="16.8">
      <c r="A195" s="3" t="s">
        <v>3</v>
      </c>
      <c r="B195" s="3" t="s">
        <v>125</v>
      </c>
      <c r="C195" s="3" t="s">
        <v>126</v>
      </c>
      <c r="D195" s="3" t="s">
        <v>3</v>
      </c>
      <c r="E195" s="3" t="s">
        <v>125</v>
      </c>
      <c r="F195" s="62" t="str">
        <f t="shared" si="0"/>
        <v>엑센트(신형)</v>
      </c>
      <c r="G195" s="3" t="s">
        <v>126</v>
      </c>
      <c r="H195" s="17"/>
      <c r="I195" s="8" t="s">
        <v>789</v>
      </c>
    </row>
    <row r="196" spans="1:9" ht="16.8">
      <c r="A196" s="17"/>
      <c r="B196" s="17"/>
      <c r="C196" s="17"/>
      <c r="D196" s="17"/>
      <c r="E196" s="17"/>
      <c r="F196" s="62">
        <f t="shared" si="0"/>
        <v>0</v>
      </c>
      <c r="G196" s="17"/>
      <c r="H196" s="17"/>
      <c r="I196" s="17"/>
    </row>
    <row r="197" spans="1:9" ht="16.8">
      <c r="A197" s="3" t="s">
        <v>3</v>
      </c>
      <c r="B197" s="3" t="s">
        <v>125</v>
      </c>
      <c r="C197" s="3" t="s">
        <v>125</v>
      </c>
      <c r="D197" s="3" t="s">
        <v>3</v>
      </c>
      <c r="E197" s="3" t="s">
        <v>125</v>
      </c>
      <c r="F197" s="62" t="str">
        <f t="shared" si="0"/>
        <v>엑센트</v>
      </c>
      <c r="G197" s="3" t="s">
        <v>125</v>
      </c>
      <c r="H197" s="17"/>
      <c r="I197" s="8" t="s">
        <v>789</v>
      </c>
    </row>
    <row r="198" spans="1:9" ht="16.8">
      <c r="A198" s="17"/>
      <c r="B198" s="17"/>
      <c r="C198" s="17"/>
      <c r="D198" s="17"/>
      <c r="E198" s="17"/>
      <c r="F198" s="62">
        <f t="shared" si="0"/>
        <v>0</v>
      </c>
      <c r="G198" s="17"/>
      <c r="H198" s="17"/>
      <c r="I198" s="17"/>
    </row>
    <row r="199" spans="1:9" ht="16.8">
      <c r="A199" s="3" t="s">
        <v>3</v>
      </c>
      <c r="B199" s="3" t="s">
        <v>125</v>
      </c>
      <c r="C199" s="3" t="s">
        <v>127</v>
      </c>
      <c r="D199" s="3" t="s">
        <v>3</v>
      </c>
      <c r="E199" s="3" t="s">
        <v>125</v>
      </c>
      <c r="F199" s="62" t="str">
        <f t="shared" si="0"/>
        <v>뉴 엑센트</v>
      </c>
      <c r="G199" s="3" t="s">
        <v>127</v>
      </c>
      <c r="H199" s="17"/>
      <c r="I199" s="8" t="s">
        <v>789</v>
      </c>
    </row>
    <row r="200" spans="1:9" ht="16.8">
      <c r="A200" s="17"/>
      <c r="B200" s="17"/>
      <c r="C200" s="17"/>
      <c r="D200" s="17"/>
      <c r="E200" s="17"/>
      <c r="F200" s="62">
        <f t="shared" si="0"/>
        <v>0</v>
      </c>
      <c r="G200" s="17"/>
      <c r="H200" s="17"/>
      <c r="I200" s="17"/>
    </row>
    <row r="201" spans="1:9" ht="16.8">
      <c r="A201" s="3" t="s">
        <v>3</v>
      </c>
      <c r="B201" s="3" t="s">
        <v>128</v>
      </c>
      <c r="C201" s="3" t="s">
        <v>128</v>
      </c>
      <c r="D201" s="3" t="s">
        <v>3</v>
      </c>
      <c r="E201" s="3" t="s">
        <v>128</v>
      </c>
      <c r="F201" s="62" t="str">
        <f t="shared" si="0"/>
        <v>엑셀</v>
      </c>
      <c r="G201" s="3" t="s">
        <v>128</v>
      </c>
      <c r="H201" s="17"/>
      <c r="I201" s="8" t="s">
        <v>789</v>
      </c>
    </row>
    <row r="202" spans="1:9" ht="16.8">
      <c r="A202" s="17"/>
      <c r="B202" s="17"/>
      <c r="C202" s="17"/>
      <c r="D202" s="17"/>
      <c r="E202" s="17"/>
      <c r="F202" s="62">
        <f t="shared" si="0"/>
        <v>0</v>
      </c>
      <c r="G202" s="17"/>
      <c r="H202" s="17"/>
      <c r="I202" s="17"/>
    </row>
    <row r="203" spans="1:9" ht="16.8">
      <c r="A203" s="3" t="s">
        <v>3</v>
      </c>
      <c r="B203" s="3" t="s">
        <v>129</v>
      </c>
      <c r="C203" s="3" t="s">
        <v>130</v>
      </c>
      <c r="D203" s="3" t="s">
        <v>3</v>
      </c>
      <c r="E203" s="3" t="s">
        <v>129</v>
      </c>
      <c r="F203" s="62" t="str">
        <f t="shared" si="0"/>
        <v>뉴엘란트라</v>
      </c>
      <c r="G203" s="3" t="s">
        <v>130</v>
      </c>
      <c r="H203" s="17"/>
      <c r="I203" s="8" t="s">
        <v>789</v>
      </c>
    </row>
    <row r="204" spans="1:9" ht="16.8">
      <c r="A204" s="17"/>
      <c r="B204" s="17"/>
      <c r="C204" s="17"/>
      <c r="D204" s="17"/>
      <c r="E204" s="17"/>
      <c r="F204" s="62">
        <f t="shared" si="0"/>
        <v>0</v>
      </c>
      <c r="G204" s="17"/>
      <c r="H204" s="17"/>
      <c r="I204" s="17"/>
    </row>
    <row r="205" spans="1:9" ht="16.8">
      <c r="A205" s="3" t="s">
        <v>3</v>
      </c>
      <c r="B205" s="3" t="s">
        <v>129</v>
      </c>
      <c r="C205" s="3" t="s">
        <v>129</v>
      </c>
      <c r="D205" s="3" t="s">
        <v>3</v>
      </c>
      <c r="E205" s="3" t="s">
        <v>129</v>
      </c>
      <c r="F205" s="62" t="str">
        <f t="shared" si="0"/>
        <v>엘란트라</v>
      </c>
      <c r="G205" s="3" t="s">
        <v>129</v>
      </c>
      <c r="H205" s="17"/>
      <c r="I205" s="8" t="s">
        <v>789</v>
      </c>
    </row>
    <row r="206" spans="1:9" ht="16.8">
      <c r="A206" s="17"/>
      <c r="B206" s="17"/>
      <c r="C206" s="17"/>
      <c r="D206" s="17"/>
      <c r="E206" s="17"/>
      <c r="F206" s="62">
        <f t="shared" si="0"/>
        <v>0</v>
      </c>
      <c r="G206" s="17"/>
      <c r="H206" s="17"/>
      <c r="I206" s="17"/>
    </row>
    <row r="207" spans="1:9" ht="16.8">
      <c r="A207" s="3" t="s">
        <v>3</v>
      </c>
      <c r="B207" s="3" t="s">
        <v>132</v>
      </c>
      <c r="C207" s="3" t="s">
        <v>133</v>
      </c>
      <c r="D207" s="3" t="s">
        <v>3</v>
      </c>
      <c r="E207" s="3" t="s">
        <v>132</v>
      </c>
      <c r="F207" s="62" t="str">
        <f t="shared" si="0"/>
        <v>제네시스 DH</v>
      </c>
      <c r="G207" s="3" t="s">
        <v>133</v>
      </c>
      <c r="H207" s="17"/>
      <c r="I207" s="8" t="s">
        <v>789</v>
      </c>
    </row>
    <row r="208" spans="1:9" ht="16.8">
      <c r="A208" s="17"/>
      <c r="B208" s="17"/>
      <c r="C208" s="17"/>
      <c r="D208" s="17"/>
      <c r="E208" s="17"/>
      <c r="F208" s="62">
        <f t="shared" si="0"/>
        <v>0</v>
      </c>
      <c r="G208" s="17"/>
      <c r="H208" s="17"/>
      <c r="I208" s="17"/>
    </row>
    <row r="209" spans="1:9" ht="16.8">
      <c r="A209" s="3" t="s">
        <v>3</v>
      </c>
      <c r="B209" s="3" t="s">
        <v>132</v>
      </c>
      <c r="C209" s="3" t="s">
        <v>132</v>
      </c>
      <c r="D209" s="3" t="s">
        <v>3</v>
      </c>
      <c r="E209" s="3" t="s">
        <v>132</v>
      </c>
      <c r="F209" s="62" t="str">
        <f t="shared" si="0"/>
        <v>제네시스</v>
      </c>
      <c r="G209" s="3" t="s">
        <v>132</v>
      </c>
      <c r="H209" s="17"/>
      <c r="I209" s="8" t="s">
        <v>789</v>
      </c>
    </row>
    <row r="210" spans="1:9" ht="16.8">
      <c r="A210" s="17"/>
      <c r="B210" s="17"/>
      <c r="C210" s="17"/>
      <c r="D210" s="17"/>
      <c r="E210" s="17"/>
      <c r="F210" s="62">
        <f t="shared" si="0"/>
        <v>0</v>
      </c>
      <c r="G210" s="17"/>
      <c r="H210" s="17"/>
      <c r="I210" s="17"/>
    </row>
    <row r="211" spans="1:9" ht="16.8">
      <c r="A211" s="3" t="s">
        <v>3</v>
      </c>
      <c r="B211" s="3" t="s">
        <v>132</v>
      </c>
      <c r="C211" s="3" t="s">
        <v>134</v>
      </c>
      <c r="D211" s="3" t="s">
        <v>3</v>
      </c>
      <c r="E211" s="3" t="s">
        <v>132</v>
      </c>
      <c r="F211" s="62" t="str">
        <f t="shared" si="0"/>
        <v>제네시스 쿠페</v>
      </c>
      <c r="G211" s="3" t="s">
        <v>134</v>
      </c>
      <c r="H211" s="17"/>
      <c r="I211" s="8" t="s">
        <v>789</v>
      </c>
    </row>
    <row r="212" spans="1:9" ht="16.8">
      <c r="A212" s="17"/>
      <c r="B212" s="17"/>
      <c r="C212" s="17"/>
      <c r="D212" s="17"/>
      <c r="E212" s="17"/>
      <c r="F212" s="62">
        <f t="shared" si="0"/>
        <v>0</v>
      </c>
      <c r="G212" s="17"/>
      <c r="H212" s="17"/>
      <c r="I212" s="17"/>
    </row>
    <row r="213" spans="1:9" ht="16.8">
      <c r="A213" s="3" t="s">
        <v>3</v>
      </c>
      <c r="B213" s="3" t="s">
        <v>132</v>
      </c>
      <c r="C213" s="3" t="s">
        <v>135</v>
      </c>
      <c r="D213" s="3" t="s">
        <v>3</v>
      </c>
      <c r="E213" s="3" t="s">
        <v>132</v>
      </c>
      <c r="F213" s="62" t="str">
        <f t="shared" si="0"/>
        <v>더 뉴 제네시스 쿠페</v>
      </c>
      <c r="G213" s="3" t="s">
        <v>135</v>
      </c>
      <c r="H213" s="17"/>
      <c r="I213" s="8" t="s">
        <v>789</v>
      </c>
    </row>
    <row r="214" spans="1:9" ht="16.8">
      <c r="A214" s="17"/>
      <c r="B214" s="17"/>
      <c r="C214" s="17"/>
      <c r="D214" s="17"/>
      <c r="E214" s="17"/>
      <c r="F214" s="62">
        <f t="shared" si="0"/>
        <v>0</v>
      </c>
      <c r="G214" s="17"/>
      <c r="H214" s="17"/>
      <c r="I214" s="17"/>
    </row>
    <row r="215" spans="1:9" ht="16.8">
      <c r="A215" s="3" t="s">
        <v>3</v>
      </c>
      <c r="B215" s="3" t="s">
        <v>140</v>
      </c>
      <c r="C215" s="3" t="s">
        <v>140</v>
      </c>
      <c r="D215" s="3" t="s">
        <v>3</v>
      </c>
      <c r="E215" s="3" t="s">
        <v>140</v>
      </c>
      <c r="F215" s="62" t="str">
        <f t="shared" si="0"/>
        <v>캐스퍼</v>
      </c>
      <c r="G215" s="3" t="s">
        <v>140</v>
      </c>
      <c r="H215" s="17"/>
      <c r="I215" s="8" t="s">
        <v>789</v>
      </c>
    </row>
    <row r="216" spans="1:9" ht="16.8">
      <c r="A216" s="17"/>
      <c r="B216" s="17"/>
      <c r="C216" s="17"/>
      <c r="D216" s="17"/>
      <c r="E216" s="17"/>
      <c r="F216" s="62">
        <f t="shared" si="0"/>
        <v>0</v>
      </c>
      <c r="G216" s="17"/>
      <c r="H216" s="17"/>
      <c r="I216" s="17"/>
    </row>
    <row r="217" spans="1:9" ht="16.8">
      <c r="A217" s="3" t="s">
        <v>3</v>
      </c>
      <c r="B217" s="3" t="s">
        <v>141</v>
      </c>
      <c r="C217" s="3" t="s">
        <v>141</v>
      </c>
      <c r="D217" s="3" t="s">
        <v>3</v>
      </c>
      <c r="E217" s="3" t="s">
        <v>141</v>
      </c>
      <c r="F217" s="62" t="str">
        <f t="shared" si="0"/>
        <v>코나</v>
      </c>
      <c r="G217" s="3" t="s">
        <v>141</v>
      </c>
      <c r="H217" s="17"/>
      <c r="I217" s="8" t="s">
        <v>789</v>
      </c>
    </row>
    <row r="218" spans="1:9" ht="16.8">
      <c r="A218" s="17"/>
      <c r="B218" s="17"/>
      <c r="C218" s="17"/>
      <c r="D218" s="17"/>
      <c r="E218" s="17"/>
      <c r="F218" s="62">
        <f t="shared" si="0"/>
        <v>0</v>
      </c>
      <c r="G218" s="17"/>
      <c r="H218" s="17"/>
      <c r="I218" s="17"/>
    </row>
    <row r="219" spans="1:9" ht="16.8">
      <c r="A219" s="3" t="s">
        <v>3</v>
      </c>
      <c r="B219" s="3" t="s">
        <v>141</v>
      </c>
      <c r="C219" s="3" t="s">
        <v>142</v>
      </c>
      <c r="D219" s="3" t="s">
        <v>3</v>
      </c>
      <c r="E219" s="3" t="s">
        <v>141</v>
      </c>
      <c r="F219" s="62" t="str">
        <f t="shared" si="0"/>
        <v>코나 일렉트릭</v>
      </c>
      <c r="G219" s="3" t="s">
        <v>142</v>
      </c>
      <c r="H219" s="17"/>
      <c r="I219" s="8" t="s">
        <v>789</v>
      </c>
    </row>
    <row r="220" spans="1:9" ht="16.8">
      <c r="A220" s="17"/>
      <c r="B220" s="17"/>
      <c r="C220" s="17"/>
      <c r="D220" s="17"/>
      <c r="E220" s="17"/>
      <c r="F220" s="62">
        <f t="shared" si="0"/>
        <v>0</v>
      </c>
      <c r="G220" s="17"/>
      <c r="H220" s="17"/>
      <c r="I220" s="17"/>
    </row>
    <row r="221" spans="1:9" ht="16.8">
      <c r="A221" s="3" t="s">
        <v>3</v>
      </c>
      <c r="B221" s="3" t="s">
        <v>141</v>
      </c>
      <c r="C221" s="3" t="s">
        <v>143</v>
      </c>
      <c r="D221" s="3" t="s">
        <v>3</v>
      </c>
      <c r="E221" s="3" t="s">
        <v>141</v>
      </c>
      <c r="F221" s="62" t="str">
        <f t="shared" si="0"/>
        <v>더 뉴 코나</v>
      </c>
      <c r="G221" s="3" t="s">
        <v>143</v>
      </c>
      <c r="H221" s="17"/>
      <c r="I221" s="8" t="s">
        <v>789</v>
      </c>
    </row>
    <row r="222" spans="1:9" ht="16.8">
      <c r="A222" s="17"/>
      <c r="B222" s="17"/>
      <c r="C222" s="17"/>
      <c r="D222" s="17"/>
      <c r="E222" s="17"/>
      <c r="F222" s="62">
        <f t="shared" si="0"/>
        <v>0</v>
      </c>
      <c r="G222" s="17"/>
      <c r="H222" s="17"/>
      <c r="I222" s="17"/>
    </row>
    <row r="223" spans="1:9" ht="16.8">
      <c r="A223" s="3" t="s">
        <v>3</v>
      </c>
      <c r="B223" s="3" t="s">
        <v>141</v>
      </c>
      <c r="C223" s="3" t="s">
        <v>144</v>
      </c>
      <c r="D223" s="3" t="s">
        <v>3</v>
      </c>
      <c r="E223" s="3" t="s">
        <v>141</v>
      </c>
      <c r="F223" s="62" t="str">
        <f t="shared" si="0"/>
        <v>코나 하이브리드</v>
      </c>
      <c r="G223" s="3" t="s">
        <v>144</v>
      </c>
      <c r="H223" s="17"/>
      <c r="I223" s="8" t="s">
        <v>789</v>
      </c>
    </row>
    <row r="224" spans="1:9" ht="16.8">
      <c r="A224" s="17"/>
      <c r="B224" s="17"/>
      <c r="C224" s="17"/>
      <c r="D224" s="17"/>
      <c r="E224" s="17"/>
      <c r="F224" s="62">
        <f t="shared" si="0"/>
        <v>0</v>
      </c>
      <c r="G224" s="17"/>
      <c r="H224" s="17"/>
      <c r="I224" s="17"/>
    </row>
    <row r="225" spans="1:9" ht="16.8">
      <c r="A225" s="3" t="s">
        <v>3</v>
      </c>
      <c r="B225" s="3" t="s">
        <v>141</v>
      </c>
      <c r="C225" s="3" t="s">
        <v>145</v>
      </c>
      <c r="D225" s="3" t="s">
        <v>3</v>
      </c>
      <c r="E225" s="3" t="s">
        <v>141</v>
      </c>
      <c r="F225" s="62" t="str">
        <f t="shared" si="0"/>
        <v>더 뉴 코나 하이브리드</v>
      </c>
      <c r="G225" s="3" t="s">
        <v>145</v>
      </c>
      <c r="H225" s="17"/>
      <c r="I225" s="8" t="s">
        <v>789</v>
      </c>
    </row>
    <row r="226" spans="1:9" ht="16.8">
      <c r="A226" s="17"/>
      <c r="B226" s="17"/>
      <c r="C226" s="17"/>
      <c r="D226" s="17"/>
      <c r="E226" s="17"/>
      <c r="F226" s="62">
        <f t="shared" si="0"/>
        <v>0</v>
      </c>
      <c r="G226" s="17"/>
      <c r="H226" s="17"/>
      <c r="I226" s="17"/>
    </row>
    <row r="227" spans="1:9" ht="16.8">
      <c r="A227" s="3" t="s">
        <v>3</v>
      </c>
      <c r="B227" s="3" t="s">
        <v>148</v>
      </c>
      <c r="C227" s="3" t="s">
        <v>148</v>
      </c>
      <c r="D227" s="3" t="s">
        <v>3</v>
      </c>
      <c r="E227" s="3" t="s">
        <v>148</v>
      </c>
      <c r="F227" s="62" t="str">
        <f t="shared" si="0"/>
        <v>코티나</v>
      </c>
      <c r="G227" s="3" t="s">
        <v>148</v>
      </c>
      <c r="H227" s="17"/>
      <c r="I227" s="8" t="s">
        <v>789</v>
      </c>
    </row>
    <row r="228" spans="1:9" ht="16.8">
      <c r="A228" s="17"/>
      <c r="B228" s="17"/>
      <c r="C228" s="17"/>
      <c r="D228" s="17"/>
      <c r="E228" s="17"/>
      <c r="F228" s="62">
        <f t="shared" si="0"/>
        <v>0</v>
      </c>
      <c r="G228" s="17"/>
      <c r="H228" s="17"/>
      <c r="I228" s="17"/>
    </row>
    <row r="229" spans="1:9" ht="16.8">
      <c r="A229" s="3" t="s">
        <v>3</v>
      </c>
      <c r="B229" s="3" t="s">
        <v>149</v>
      </c>
      <c r="C229" s="3" t="s">
        <v>150</v>
      </c>
      <c r="D229" s="3" t="s">
        <v>3</v>
      </c>
      <c r="E229" s="3" t="s">
        <v>149</v>
      </c>
      <c r="F229" s="62" t="str">
        <f t="shared" si="0"/>
        <v>뉴 클릭</v>
      </c>
      <c r="G229" s="3" t="s">
        <v>150</v>
      </c>
      <c r="H229" s="17"/>
      <c r="I229" s="8" t="s">
        <v>789</v>
      </c>
    </row>
    <row r="230" spans="1:9" ht="16.8">
      <c r="A230" s="17"/>
      <c r="B230" s="17"/>
      <c r="C230" s="17"/>
      <c r="D230" s="17"/>
      <c r="E230" s="17"/>
      <c r="F230" s="62">
        <f t="shared" si="0"/>
        <v>0</v>
      </c>
      <c r="G230" s="17"/>
      <c r="H230" s="17"/>
      <c r="I230" s="17"/>
    </row>
    <row r="231" spans="1:9" ht="16.8">
      <c r="A231" s="3" t="s">
        <v>3</v>
      </c>
      <c r="B231" s="3" t="s">
        <v>149</v>
      </c>
      <c r="C231" s="3" t="s">
        <v>149</v>
      </c>
      <c r="D231" s="3" t="s">
        <v>3</v>
      </c>
      <c r="E231" s="3" t="s">
        <v>149</v>
      </c>
      <c r="F231" s="62" t="str">
        <f t="shared" si="0"/>
        <v>클릭</v>
      </c>
      <c r="G231" s="3" t="s">
        <v>149</v>
      </c>
      <c r="H231" s="17"/>
      <c r="I231" s="8" t="s">
        <v>789</v>
      </c>
    </row>
    <row r="232" spans="1:9" ht="16.8">
      <c r="A232" s="17"/>
      <c r="B232" s="17"/>
      <c r="C232" s="17"/>
      <c r="D232" s="17"/>
      <c r="E232" s="17"/>
      <c r="F232" s="62">
        <f t="shared" si="0"/>
        <v>0</v>
      </c>
      <c r="G232" s="17"/>
      <c r="H232" s="17"/>
      <c r="I232" s="17"/>
    </row>
    <row r="233" spans="1:9" ht="16.8">
      <c r="A233" s="3" t="s">
        <v>3</v>
      </c>
      <c r="B233" s="3" t="s">
        <v>149</v>
      </c>
      <c r="C233" s="3" t="s">
        <v>151</v>
      </c>
      <c r="D233" s="3" t="s">
        <v>3</v>
      </c>
      <c r="E233" s="3" t="s">
        <v>149</v>
      </c>
      <c r="F233" s="62" t="str">
        <f t="shared" si="0"/>
        <v>클릭 하이브리드</v>
      </c>
      <c r="G233" s="3" t="s">
        <v>151</v>
      </c>
      <c r="H233" s="17"/>
      <c r="I233" s="8" t="s">
        <v>789</v>
      </c>
    </row>
    <row r="234" spans="1:9" ht="16.8">
      <c r="A234" s="17"/>
      <c r="B234" s="17"/>
      <c r="C234" s="17"/>
      <c r="D234" s="17"/>
      <c r="E234" s="17"/>
      <c r="F234" s="62">
        <f t="shared" si="0"/>
        <v>0</v>
      </c>
      <c r="G234" s="17"/>
      <c r="H234" s="17"/>
      <c r="I234" s="17"/>
    </row>
    <row r="235" spans="1:9" ht="16.8">
      <c r="A235" s="3" t="s">
        <v>3</v>
      </c>
      <c r="B235" s="3" t="s">
        <v>152</v>
      </c>
      <c r="C235" s="3" t="s">
        <v>152</v>
      </c>
      <c r="D235" s="3" t="s">
        <v>3</v>
      </c>
      <c r="E235" s="3" t="s">
        <v>152</v>
      </c>
      <c r="F235" s="62" t="str">
        <f t="shared" si="0"/>
        <v>테라칸</v>
      </c>
      <c r="G235" s="3" t="s">
        <v>152</v>
      </c>
      <c r="H235" s="17"/>
      <c r="I235" s="8" t="s">
        <v>789</v>
      </c>
    </row>
    <row r="236" spans="1:9" ht="16.8">
      <c r="A236" s="17"/>
      <c r="B236" s="17"/>
      <c r="C236" s="17"/>
      <c r="D236" s="17"/>
      <c r="E236" s="17"/>
      <c r="F236" s="62">
        <f t="shared" si="0"/>
        <v>0</v>
      </c>
      <c r="G236" s="17"/>
      <c r="H236" s="17"/>
      <c r="I236" s="17"/>
    </row>
    <row r="237" spans="1:9" ht="16.8">
      <c r="A237" s="3" t="s">
        <v>3</v>
      </c>
      <c r="B237" s="3" t="s">
        <v>153</v>
      </c>
      <c r="C237" s="3" t="s">
        <v>154</v>
      </c>
      <c r="D237" s="3" t="s">
        <v>3</v>
      </c>
      <c r="E237" s="3" t="s">
        <v>153</v>
      </c>
      <c r="F237" s="62" t="str">
        <f t="shared" si="0"/>
        <v>투스카니(신형)</v>
      </c>
      <c r="G237" s="3" t="s">
        <v>154</v>
      </c>
      <c r="H237" s="17"/>
      <c r="I237" s="8" t="s">
        <v>789</v>
      </c>
    </row>
    <row r="238" spans="1:9" ht="16.8">
      <c r="A238" s="17"/>
      <c r="B238" s="17"/>
      <c r="C238" s="17"/>
      <c r="D238" s="17"/>
      <c r="E238" s="17"/>
      <c r="F238" s="62">
        <f t="shared" si="0"/>
        <v>0</v>
      </c>
      <c r="G238" s="17"/>
      <c r="H238" s="17"/>
      <c r="I238" s="17"/>
    </row>
    <row r="239" spans="1:9" ht="16.8">
      <c r="A239" s="3" t="s">
        <v>3</v>
      </c>
      <c r="B239" s="3" t="s">
        <v>153</v>
      </c>
      <c r="C239" s="3" t="s">
        <v>153</v>
      </c>
      <c r="D239" s="3" t="s">
        <v>3</v>
      </c>
      <c r="E239" s="3" t="s">
        <v>153</v>
      </c>
      <c r="F239" s="62" t="str">
        <f t="shared" si="0"/>
        <v>투스카니</v>
      </c>
      <c r="G239" s="3" t="s">
        <v>153</v>
      </c>
      <c r="H239" s="17"/>
      <c r="I239" s="8" t="s">
        <v>789</v>
      </c>
    </row>
    <row r="240" spans="1:9" ht="16.8">
      <c r="A240" s="17"/>
      <c r="B240" s="17"/>
      <c r="C240" s="17"/>
      <c r="D240" s="17"/>
      <c r="E240" s="17"/>
      <c r="F240" s="62">
        <f t="shared" si="0"/>
        <v>0</v>
      </c>
      <c r="G240" s="17"/>
      <c r="H240" s="17"/>
      <c r="I240" s="17"/>
    </row>
    <row r="241" spans="1:10" ht="16.8">
      <c r="A241" s="3" t="s">
        <v>3</v>
      </c>
      <c r="B241" s="3" t="s">
        <v>155</v>
      </c>
      <c r="C241" s="3" t="s">
        <v>156</v>
      </c>
      <c r="D241" s="3" t="s">
        <v>3</v>
      </c>
      <c r="E241" s="3" t="s">
        <v>155</v>
      </c>
      <c r="F241" s="62" t="str">
        <f t="shared" si="0"/>
        <v>올 뉴 투싼</v>
      </c>
      <c r="G241" s="3" t="s">
        <v>156</v>
      </c>
      <c r="H241" s="17"/>
      <c r="I241" s="8" t="s">
        <v>789</v>
      </c>
    </row>
    <row r="242" spans="1:10" ht="16.8">
      <c r="A242" s="17"/>
      <c r="B242" s="17"/>
      <c r="C242" s="17"/>
      <c r="D242" s="17"/>
      <c r="E242" s="17"/>
      <c r="F242" s="62">
        <f t="shared" si="0"/>
        <v>0</v>
      </c>
      <c r="G242" s="17"/>
      <c r="H242" s="17"/>
      <c r="I242" s="17"/>
    </row>
    <row r="243" spans="1:10" ht="16.8">
      <c r="A243" s="3" t="s">
        <v>3</v>
      </c>
      <c r="B243" s="3" t="s">
        <v>155</v>
      </c>
      <c r="C243" s="3" t="s">
        <v>157</v>
      </c>
      <c r="D243" s="3" t="s">
        <v>3</v>
      </c>
      <c r="E243" s="3" t="s">
        <v>155</v>
      </c>
      <c r="F243" s="62" t="str">
        <f t="shared" si="0"/>
        <v>투싼 ix</v>
      </c>
      <c r="G243" s="3" t="s">
        <v>157</v>
      </c>
      <c r="H243" s="17"/>
      <c r="I243" s="8" t="s">
        <v>789</v>
      </c>
    </row>
    <row r="244" spans="1:10" ht="16.8">
      <c r="A244" s="17"/>
      <c r="B244" s="17"/>
      <c r="C244" s="17"/>
      <c r="D244" s="17"/>
      <c r="E244" s="17"/>
      <c r="F244" s="62">
        <f t="shared" si="0"/>
        <v>0</v>
      </c>
      <c r="G244" s="17"/>
      <c r="H244" s="17"/>
      <c r="I244" s="17"/>
    </row>
    <row r="245" spans="1:10" ht="16.8">
      <c r="A245" s="3" t="s">
        <v>3</v>
      </c>
      <c r="B245" s="3" t="s">
        <v>155</v>
      </c>
      <c r="C245" s="3" t="s">
        <v>158</v>
      </c>
      <c r="D245" s="3" t="s">
        <v>3</v>
      </c>
      <c r="E245" s="3" t="s">
        <v>155</v>
      </c>
      <c r="F245" s="62" t="str">
        <f t="shared" si="0"/>
        <v>뉴 투싼 ix</v>
      </c>
      <c r="G245" s="3" t="s">
        <v>158</v>
      </c>
      <c r="H245" s="17"/>
      <c r="I245" s="8" t="s">
        <v>789</v>
      </c>
    </row>
    <row r="246" spans="1:10" ht="16.8">
      <c r="A246" s="17"/>
      <c r="B246" s="17"/>
      <c r="C246" s="17"/>
      <c r="D246" s="17"/>
      <c r="E246" s="17"/>
      <c r="F246" s="62">
        <f t="shared" si="0"/>
        <v>0</v>
      </c>
      <c r="G246" s="17"/>
      <c r="H246" s="17"/>
      <c r="I246" s="17"/>
    </row>
    <row r="247" spans="1:10" ht="16.8">
      <c r="A247" s="3" t="s">
        <v>3</v>
      </c>
      <c r="B247" s="3" t="s">
        <v>155</v>
      </c>
      <c r="C247" s="3" t="s">
        <v>155</v>
      </c>
      <c r="D247" s="3" t="s">
        <v>3</v>
      </c>
      <c r="E247" s="3" t="s">
        <v>155</v>
      </c>
      <c r="F247" s="62" t="str">
        <f t="shared" si="0"/>
        <v>투싼</v>
      </c>
      <c r="G247" s="3" t="s">
        <v>155</v>
      </c>
      <c r="H247" s="17"/>
      <c r="I247" s="8" t="s">
        <v>789</v>
      </c>
    </row>
    <row r="248" spans="1:10" ht="16.8">
      <c r="A248" s="17"/>
      <c r="B248" s="17"/>
      <c r="C248" s="17"/>
      <c r="D248" s="17"/>
      <c r="E248" s="17"/>
      <c r="F248" s="62">
        <f t="shared" si="0"/>
        <v>0</v>
      </c>
      <c r="G248" s="17"/>
      <c r="H248" s="17"/>
      <c r="I248" s="17"/>
    </row>
    <row r="249" spans="1:10" ht="16.8">
      <c r="A249" s="3" t="s">
        <v>3</v>
      </c>
      <c r="B249" s="3" t="s">
        <v>155</v>
      </c>
      <c r="C249" s="3" t="s">
        <v>962</v>
      </c>
      <c r="D249" s="3" t="s">
        <v>3</v>
      </c>
      <c r="E249" s="3" t="s">
        <v>155</v>
      </c>
      <c r="F249" s="62" t="str">
        <f t="shared" si="0"/>
        <v>디 올 뉴 투싼 (NX4)</v>
      </c>
      <c r="G249" s="3" t="s">
        <v>157</v>
      </c>
      <c r="H249" s="17"/>
      <c r="I249" s="22" t="s">
        <v>790</v>
      </c>
      <c r="J249" s="1" t="s">
        <v>160</v>
      </c>
    </row>
    <row r="250" spans="1:10" ht="16.8">
      <c r="A250" s="17"/>
      <c r="B250" s="17"/>
      <c r="C250" s="17"/>
      <c r="D250" s="17"/>
      <c r="E250" s="17"/>
      <c r="F250" s="62">
        <f t="shared" si="0"/>
        <v>0</v>
      </c>
      <c r="G250" s="17"/>
      <c r="H250" s="17"/>
      <c r="I250" s="17"/>
    </row>
    <row r="251" spans="1:10" ht="16.8">
      <c r="A251" s="3" t="s">
        <v>3</v>
      </c>
      <c r="B251" s="3" t="s">
        <v>155</v>
      </c>
      <c r="C251" s="3" t="s">
        <v>562</v>
      </c>
      <c r="D251" s="3" t="s">
        <v>3</v>
      </c>
      <c r="E251" s="49" t="s">
        <v>155</v>
      </c>
      <c r="F251" s="62" t="str">
        <f t="shared" si="0"/>
        <v>디 올 뉴 투싼 하이브리드 (NX4)</v>
      </c>
      <c r="G251" s="3" t="s">
        <v>84</v>
      </c>
      <c r="H251" s="17"/>
      <c r="I251" s="22" t="s">
        <v>790</v>
      </c>
      <c r="J251" s="1" t="s">
        <v>161</v>
      </c>
    </row>
    <row r="252" spans="1:10" ht="16.8">
      <c r="A252" s="17"/>
      <c r="B252" s="17"/>
      <c r="C252" s="17"/>
      <c r="D252" s="17"/>
      <c r="E252" s="17"/>
      <c r="F252" s="62">
        <f t="shared" si="0"/>
        <v>0</v>
      </c>
      <c r="G252" s="17"/>
      <c r="H252" s="17"/>
      <c r="I252" s="17"/>
    </row>
    <row r="253" spans="1:10" ht="16.8">
      <c r="A253" s="3" t="s">
        <v>3</v>
      </c>
      <c r="B253" s="3" t="s">
        <v>165</v>
      </c>
      <c r="C253" s="3" t="s">
        <v>165</v>
      </c>
      <c r="D253" s="3" t="s">
        <v>3</v>
      </c>
      <c r="E253" s="3" t="s">
        <v>165</v>
      </c>
      <c r="F253" s="62" t="str">
        <f t="shared" si="0"/>
        <v>트라제 XG</v>
      </c>
      <c r="G253" s="3" t="s">
        <v>165</v>
      </c>
      <c r="H253" s="17"/>
      <c r="I253" s="8" t="s">
        <v>789</v>
      </c>
    </row>
    <row r="254" spans="1:10" ht="16.8">
      <c r="A254" s="17"/>
      <c r="B254" s="17"/>
      <c r="C254" s="17"/>
      <c r="D254" s="17"/>
      <c r="E254" s="17"/>
      <c r="F254" s="62">
        <f t="shared" si="0"/>
        <v>0</v>
      </c>
      <c r="G254" s="17"/>
      <c r="H254" s="17"/>
      <c r="I254" s="17"/>
    </row>
    <row r="255" spans="1:10" ht="16.8">
      <c r="A255" s="3" t="s">
        <v>3</v>
      </c>
      <c r="B255" s="3" t="s">
        <v>166</v>
      </c>
      <c r="C255" s="3" t="s">
        <v>166</v>
      </c>
      <c r="D255" s="3" t="s">
        <v>3</v>
      </c>
      <c r="E255" s="3" t="s">
        <v>166</v>
      </c>
      <c r="F255" s="62" t="str">
        <f t="shared" si="0"/>
        <v>티뷰론</v>
      </c>
      <c r="G255" s="3" t="s">
        <v>166</v>
      </c>
      <c r="H255" s="17"/>
      <c r="I255" s="8" t="s">
        <v>789</v>
      </c>
    </row>
    <row r="256" spans="1:10" ht="16.8">
      <c r="A256" s="17"/>
      <c r="B256" s="17"/>
      <c r="C256" s="17"/>
      <c r="D256" s="17"/>
      <c r="E256" s="17"/>
      <c r="F256" s="62">
        <f t="shared" si="0"/>
        <v>0</v>
      </c>
      <c r="G256" s="17"/>
      <c r="H256" s="17"/>
      <c r="I256" s="17"/>
    </row>
    <row r="257" spans="1:10" ht="16.8">
      <c r="A257" s="3" t="s">
        <v>3</v>
      </c>
      <c r="B257" s="3" t="s">
        <v>168</v>
      </c>
      <c r="C257" s="3" t="s">
        <v>168</v>
      </c>
      <c r="D257" s="3" t="s">
        <v>3</v>
      </c>
      <c r="E257" s="3" t="s">
        <v>168</v>
      </c>
      <c r="F257" s="62" t="str">
        <f t="shared" si="0"/>
        <v>팰리세이드</v>
      </c>
      <c r="G257" s="3" t="s">
        <v>168</v>
      </c>
      <c r="H257" s="17"/>
      <c r="I257" s="8" t="s">
        <v>789</v>
      </c>
    </row>
    <row r="258" spans="1:10" ht="16.8">
      <c r="A258" s="17"/>
      <c r="B258" s="17"/>
      <c r="C258" s="17"/>
      <c r="D258" s="17"/>
      <c r="E258" s="17"/>
      <c r="F258" s="62">
        <f t="shared" si="0"/>
        <v>0</v>
      </c>
      <c r="G258" s="17"/>
      <c r="H258" s="17"/>
      <c r="I258" s="17"/>
    </row>
    <row r="259" spans="1:10" ht="16.8">
      <c r="A259" s="3" t="s">
        <v>3</v>
      </c>
      <c r="B259" s="3" t="s">
        <v>169</v>
      </c>
      <c r="C259" s="3" t="s">
        <v>963</v>
      </c>
      <c r="D259" s="3" t="s">
        <v>3</v>
      </c>
      <c r="E259" s="3" t="s">
        <v>169</v>
      </c>
      <c r="F259" s="62" t="str">
        <f t="shared" si="0"/>
        <v>포니2</v>
      </c>
      <c r="G259" s="3" t="s">
        <v>170</v>
      </c>
      <c r="H259" s="17"/>
      <c r="I259" s="22" t="s">
        <v>790</v>
      </c>
      <c r="J259" s="6"/>
    </row>
    <row r="260" spans="1:10" ht="16.8">
      <c r="A260" s="17"/>
      <c r="B260" s="17"/>
      <c r="C260" s="17"/>
      <c r="D260" s="17"/>
      <c r="E260" s="17"/>
      <c r="F260" s="62">
        <f t="shared" si="0"/>
        <v>0</v>
      </c>
      <c r="G260" s="17"/>
      <c r="H260" s="17"/>
      <c r="I260" s="17"/>
    </row>
    <row r="261" spans="1:10" ht="16.8">
      <c r="A261" s="3" t="s">
        <v>3</v>
      </c>
      <c r="B261" s="3" t="s">
        <v>169</v>
      </c>
      <c r="C261" s="3" t="s">
        <v>169</v>
      </c>
      <c r="D261" s="3" t="s">
        <v>3</v>
      </c>
      <c r="E261" s="3" t="s">
        <v>169</v>
      </c>
      <c r="F261" s="62" t="str">
        <f t="shared" si="0"/>
        <v>포니</v>
      </c>
      <c r="G261" s="3" t="s">
        <v>169</v>
      </c>
      <c r="H261" s="17"/>
      <c r="I261" s="8" t="s">
        <v>789</v>
      </c>
    </row>
    <row r="262" spans="1:10" ht="16.8">
      <c r="A262" s="17"/>
      <c r="B262" s="17"/>
      <c r="C262" s="17"/>
      <c r="D262" s="17"/>
      <c r="E262" s="17"/>
      <c r="F262" s="62">
        <f t="shared" si="0"/>
        <v>0</v>
      </c>
      <c r="G262" s="17"/>
      <c r="H262" s="17"/>
      <c r="I262" s="17"/>
    </row>
    <row r="263" spans="1:10" ht="16.8">
      <c r="A263" s="3" t="s">
        <v>3</v>
      </c>
      <c r="B263" s="3" t="s">
        <v>176</v>
      </c>
      <c r="C263" s="3" t="s">
        <v>176</v>
      </c>
      <c r="D263" s="3" t="s">
        <v>3</v>
      </c>
      <c r="E263" s="3" t="s">
        <v>176</v>
      </c>
      <c r="F263" s="62" t="str">
        <f t="shared" si="0"/>
        <v>프레스토</v>
      </c>
      <c r="G263" s="3" t="s">
        <v>176</v>
      </c>
      <c r="H263" s="17"/>
      <c r="I263" s="8" t="s">
        <v>789</v>
      </c>
    </row>
    <row r="264" spans="1:10" ht="16.8">
      <c r="A264" s="17"/>
      <c r="B264" s="17"/>
      <c r="C264" s="17"/>
      <c r="D264" s="17"/>
      <c r="E264" s="17"/>
      <c r="F264" s="62">
        <f t="shared" si="0"/>
        <v>0</v>
      </c>
      <c r="G264" s="17"/>
      <c r="H264" s="17"/>
      <c r="I264" s="17"/>
    </row>
    <row r="265" spans="1:10" ht="16.8">
      <c r="A265" s="3" t="s">
        <v>132</v>
      </c>
      <c r="B265" s="3" t="s">
        <v>181</v>
      </c>
      <c r="C265" s="3" t="s">
        <v>181</v>
      </c>
      <c r="D265" s="3" t="s">
        <v>132</v>
      </c>
      <c r="E265" s="3" t="s">
        <v>181</v>
      </c>
      <c r="F265" s="62" t="str">
        <f t="shared" si="0"/>
        <v>EQ900</v>
      </c>
      <c r="G265" s="3" t="s">
        <v>181</v>
      </c>
      <c r="H265" s="17"/>
      <c r="I265" s="8" t="s">
        <v>789</v>
      </c>
    </row>
    <row r="266" spans="1:10" ht="16.8">
      <c r="A266" s="17"/>
      <c r="B266" s="17"/>
      <c r="C266" s="17"/>
      <c r="D266" s="17"/>
      <c r="E266" s="17"/>
      <c r="F266" s="62">
        <f t="shared" si="0"/>
        <v>0</v>
      </c>
      <c r="G266" s="17"/>
      <c r="H266" s="17"/>
      <c r="I266" s="17"/>
    </row>
    <row r="267" spans="1:10" ht="16.8">
      <c r="A267" s="3" t="s">
        <v>132</v>
      </c>
      <c r="B267" s="3" t="s">
        <v>182</v>
      </c>
      <c r="C267" s="3" t="s">
        <v>182</v>
      </c>
      <c r="D267" s="3" t="s">
        <v>132</v>
      </c>
      <c r="E267" s="3" t="s">
        <v>182</v>
      </c>
      <c r="F267" s="62" t="str">
        <f t="shared" si="0"/>
        <v>G70</v>
      </c>
      <c r="G267" s="3" t="s">
        <v>182</v>
      </c>
      <c r="H267" s="17"/>
      <c r="I267" s="8" t="s">
        <v>789</v>
      </c>
    </row>
    <row r="268" spans="1:10" ht="16.8">
      <c r="A268" s="17"/>
      <c r="B268" s="17"/>
      <c r="C268" s="17"/>
      <c r="D268" s="17"/>
      <c r="E268" s="17"/>
      <c r="F268" s="62">
        <f t="shared" si="0"/>
        <v>0</v>
      </c>
      <c r="G268" s="17"/>
      <c r="H268" s="17"/>
      <c r="I268" s="17"/>
    </row>
    <row r="269" spans="1:10" ht="16.8">
      <c r="A269" s="3" t="s">
        <v>132</v>
      </c>
      <c r="B269" s="3" t="s">
        <v>182</v>
      </c>
      <c r="C269" s="3" t="s">
        <v>184</v>
      </c>
      <c r="D269" s="3" t="s">
        <v>132</v>
      </c>
      <c r="E269" s="3" t="s">
        <v>182</v>
      </c>
      <c r="F269" s="62" t="str">
        <f t="shared" si="0"/>
        <v>더 뉴 G70</v>
      </c>
      <c r="G269" s="3" t="s">
        <v>184</v>
      </c>
      <c r="H269" s="17"/>
      <c r="I269" s="8" t="s">
        <v>789</v>
      </c>
    </row>
    <row r="270" spans="1:10" ht="16.8">
      <c r="A270" s="17"/>
      <c r="B270" s="17"/>
      <c r="C270" s="17"/>
      <c r="D270" s="17"/>
      <c r="E270" s="17"/>
      <c r="F270" s="62">
        <f t="shared" si="0"/>
        <v>0</v>
      </c>
      <c r="G270" s="17"/>
      <c r="H270" s="17"/>
      <c r="I270" s="17"/>
    </row>
    <row r="271" spans="1:10" ht="16.8">
      <c r="A271" s="3" t="s">
        <v>132</v>
      </c>
      <c r="B271" s="3" t="s">
        <v>186</v>
      </c>
      <c r="C271" s="3" t="s">
        <v>186</v>
      </c>
      <c r="D271" s="3" t="s">
        <v>132</v>
      </c>
      <c r="E271" s="3" t="s">
        <v>186</v>
      </c>
      <c r="F271" s="62" t="str">
        <f t="shared" si="0"/>
        <v>G80</v>
      </c>
      <c r="G271" s="3" t="s">
        <v>186</v>
      </c>
      <c r="H271" s="17"/>
      <c r="I271" s="8" t="s">
        <v>789</v>
      </c>
    </row>
    <row r="272" spans="1:10" ht="16.8">
      <c r="A272" s="17"/>
      <c r="B272" s="17"/>
      <c r="C272" s="17"/>
      <c r="D272" s="17"/>
      <c r="E272" s="17"/>
      <c r="F272" s="62">
        <f t="shared" si="0"/>
        <v>0</v>
      </c>
      <c r="G272" s="17"/>
      <c r="H272" s="17"/>
      <c r="I272" s="17"/>
    </row>
    <row r="273" spans="1:9" ht="16.8">
      <c r="A273" s="3" t="s">
        <v>132</v>
      </c>
      <c r="B273" s="3" t="s">
        <v>186</v>
      </c>
      <c r="C273" s="3" t="s">
        <v>187</v>
      </c>
      <c r="D273" s="3" t="s">
        <v>132</v>
      </c>
      <c r="E273" s="3" t="s">
        <v>186</v>
      </c>
      <c r="F273" s="62" t="str">
        <f t="shared" si="0"/>
        <v>G80 (RG3)</v>
      </c>
      <c r="G273" s="3" t="s">
        <v>187</v>
      </c>
      <c r="H273" s="17"/>
      <c r="I273" s="8" t="s">
        <v>789</v>
      </c>
    </row>
    <row r="274" spans="1:9" ht="16.8">
      <c r="A274" s="17"/>
      <c r="B274" s="17"/>
      <c r="C274" s="17"/>
      <c r="D274" s="17"/>
      <c r="E274" s="17"/>
      <c r="F274" s="62">
        <f t="shared" si="0"/>
        <v>0</v>
      </c>
      <c r="G274" s="17"/>
      <c r="H274" s="17"/>
      <c r="I274" s="17"/>
    </row>
    <row r="275" spans="1:9" ht="16.8">
      <c r="A275" s="3" t="s">
        <v>132</v>
      </c>
      <c r="B275" s="3" t="s">
        <v>186</v>
      </c>
      <c r="C275" s="3" t="s">
        <v>189</v>
      </c>
      <c r="D275" s="3" t="s">
        <v>132</v>
      </c>
      <c r="E275" s="3" t="s">
        <v>186</v>
      </c>
      <c r="F275" s="62" t="str">
        <f t="shared" si="0"/>
        <v>일렉트리파이드 G80 (RG3)</v>
      </c>
      <c r="G275" s="3" t="s">
        <v>189</v>
      </c>
      <c r="H275" s="17"/>
      <c r="I275" s="8" t="s">
        <v>789</v>
      </c>
    </row>
    <row r="276" spans="1:9" ht="16.8">
      <c r="A276" s="17"/>
      <c r="B276" s="17"/>
      <c r="C276" s="17"/>
      <c r="D276" s="17"/>
      <c r="E276" s="17"/>
      <c r="F276" s="62">
        <f t="shared" si="0"/>
        <v>0</v>
      </c>
      <c r="G276" s="17"/>
      <c r="H276" s="17"/>
      <c r="I276" s="17"/>
    </row>
    <row r="277" spans="1:9" ht="16.8">
      <c r="A277" s="3" t="s">
        <v>132</v>
      </c>
      <c r="B277" s="3" t="s">
        <v>190</v>
      </c>
      <c r="C277" s="3" t="s">
        <v>190</v>
      </c>
      <c r="D277" s="3" t="s">
        <v>132</v>
      </c>
      <c r="E277" s="3" t="s">
        <v>190</v>
      </c>
      <c r="F277" s="62" t="str">
        <f t="shared" si="0"/>
        <v>G90</v>
      </c>
      <c r="G277" s="3" t="s">
        <v>190</v>
      </c>
      <c r="H277" s="17"/>
      <c r="I277" s="8" t="s">
        <v>789</v>
      </c>
    </row>
    <row r="278" spans="1:9" ht="16.8">
      <c r="A278" s="17"/>
      <c r="B278" s="17"/>
      <c r="C278" s="17"/>
      <c r="D278" s="17"/>
      <c r="E278" s="17"/>
      <c r="F278" s="62">
        <f t="shared" si="0"/>
        <v>0</v>
      </c>
      <c r="G278" s="17"/>
      <c r="H278" s="17"/>
      <c r="I278" s="17"/>
    </row>
    <row r="279" spans="1:9" ht="16.8">
      <c r="A279" s="3" t="s">
        <v>132</v>
      </c>
      <c r="B279" s="3" t="s">
        <v>192</v>
      </c>
      <c r="C279" s="3" t="s">
        <v>192</v>
      </c>
      <c r="D279" s="3" t="s">
        <v>132</v>
      </c>
      <c r="E279" s="3" t="s">
        <v>192</v>
      </c>
      <c r="F279" s="62" t="str">
        <f t="shared" si="0"/>
        <v>GV60</v>
      </c>
      <c r="G279" s="3" t="s">
        <v>192</v>
      </c>
      <c r="H279" s="17"/>
      <c r="I279" s="8" t="s">
        <v>789</v>
      </c>
    </row>
    <row r="280" spans="1:9" ht="16.8">
      <c r="A280" s="17"/>
      <c r="B280" s="17"/>
      <c r="C280" s="17"/>
      <c r="D280" s="17"/>
      <c r="E280" s="17"/>
      <c r="F280" s="62">
        <f t="shared" si="0"/>
        <v>0</v>
      </c>
      <c r="G280" s="17"/>
      <c r="H280" s="17"/>
      <c r="I280" s="17"/>
    </row>
    <row r="281" spans="1:9" ht="16.8">
      <c r="A281" s="3" t="s">
        <v>132</v>
      </c>
      <c r="B281" s="3" t="s">
        <v>193</v>
      </c>
      <c r="C281" s="3" t="s">
        <v>193</v>
      </c>
      <c r="D281" s="3" t="s">
        <v>132</v>
      </c>
      <c r="E281" s="3" t="s">
        <v>193</v>
      </c>
      <c r="F281" s="62" t="str">
        <f t="shared" si="0"/>
        <v>GV70</v>
      </c>
      <c r="G281" s="3" t="s">
        <v>193</v>
      </c>
      <c r="H281" s="17"/>
      <c r="I281" s="8" t="s">
        <v>789</v>
      </c>
    </row>
    <row r="282" spans="1:9" ht="16.8">
      <c r="A282" s="17"/>
      <c r="B282" s="17"/>
      <c r="C282" s="17"/>
      <c r="D282" s="17"/>
      <c r="E282" s="17"/>
      <c r="F282" s="62">
        <f t="shared" si="0"/>
        <v>0</v>
      </c>
      <c r="G282" s="17"/>
      <c r="H282" s="17"/>
      <c r="I282" s="17"/>
    </row>
    <row r="283" spans="1:9" ht="16.8">
      <c r="A283" s="3" t="s">
        <v>132</v>
      </c>
      <c r="B283" s="3" t="s">
        <v>194</v>
      </c>
      <c r="C283" s="3" t="s">
        <v>194</v>
      </c>
      <c r="D283" s="3" t="s">
        <v>132</v>
      </c>
      <c r="E283" s="3" t="s">
        <v>194</v>
      </c>
      <c r="F283" s="62" t="str">
        <f t="shared" si="0"/>
        <v>GV80</v>
      </c>
      <c r="G283" s="3" t="s">
        <v>194</v>
      </c>
      <c r="H283" s="17"/>
      <c r="I283" s="8" t="s">
        <v>789</v>
      </c>
    </row>
    <row r="284" spans="1:9" ht="16.8">
      <c r="A284" s="17"/>
      <c r="B284" s="17"/>
      <c r="C284" s="17"/>
      <c r="D284" s="17"/>
      <c r="E284" s="17"/>
      <c r="F284" s="62">
        <f t="shared" si="0"/>
        <v>0</v>
      </c>
      <c r="G284" s="17"/>
      <c r="H284" s="17"/>
      <c r="I284" s="17"/>
    </row>
    <row r="285" spans="1:9" ht="16.8">
      <c r="A285" s="3" t="s">
        <v>195</v>
      </c>
      <c r="B285" s="3" t="s">
        <v>196</v>
      </c>
      <c r="C285" s="3" t="s">
        <v>196</v>
      </c>
      <c r="D285" s="3" t="s">
        <v>195</v>
      </c>
      <c r="E285" s="3" t="s">
        <v>196</v>
      </c>
      <c r="F285" s="62" t="str">
        <f t="shared" si="0"/>
        <v>EV6</v>
      </c>
      <c r="G285" s="3" t="s">
        <v>196</v>
      </c>
      <c r="H285" s="17"/>
      <c r="I285" s="8" t="s">
        <v>789</v>
      </c>
    </row>
    <row r="286" spans="1:9" ht="16.8">
      <c r="A286" s="17"/>
      <c r="B286" s="17"/>
      <c r="C286" s="17"/>
      <c r="D286" s="17"/>
      <c r="E286" s="17"/>
      <c r="F286" s="62">
        <f t="shared" si="0"/>
        <v>0</v>
      </c>
      <c r="G286" s="17"/>
      <c r="H286" s="17"/>
      <c r="I286" s="17"/>
    </row>
    <row r="287" spans="1:9" ht="16.8">
      <c r="A287" s="3" t="s">
        <v>195</v>
      </c>
      <c r="B287" s="3" t="s">
        <v>197</v>
      </c>
      <c r="C287" s="3" t="s">
        <v>198</v>
      </c>
      <c r="D287" s="3" t="s">
        <v>195</v>
      </c>
      <c r="E287" s="3" t="s">
        <v>197</v>
      </c>
      <c r="F287" s="62" t="str">
        <f t="shared" si="0"/>
        <v>올 뉴 K3</v>
      </c>
      <c r="G287" s="3" t="s">
        <v>198</v>
      </c>
      <c r="H287" s="17"/>
      <c r="I287" s="8" t="s">
        <v>789</v>
      </c>
    </row>
    <row r="288" spans="1:9" ht="16.8">
      <c r="A288" s="17"/>
      <c r="B288" s="17"/>
      <c r="C288" s="17"/>
      <c r="D288" s="17"/>
      <c r="E288" s="17"/>
      <c r="F288" s="62">
        <f t="shared" si="0"/>
        <v>0</v>
      </c>
      <c r="G288" s="17"/>
      <c r="H288" s="17"/>
      <c r="I288" s="17"/>
    </row>
    <row r="289" spans="1:9" ht="16.8">
      <c r="A289" s="3" t="s">
        <v>195</v>
      </c>
      <c r="B289" s="3" t="s">
        <v>197</v>
      </c>
      <c r="C289" s="3" t="s">
        <v>197</v>
      </c>
      <c r="D289" s="3" t="s">
        <v>195</v>
      </c>
      <c r="E289" s="3" t="s">
        <v>197</v>
      </c>
      <c r="F289" s="62" t="str">
        <f t="shared" si="0"/>
        <v>K3</v>
      </c>
      <c r="G289" s="3" t="s">
        <v>197</v>
      </c>
      <c r="H289" s="17"/>
      <c r="I289" s="8" t="s">
        <v>789</v>
      </c>
    </row>
    <row r="290" spans="1:9" ht="16.8">
      <c r="A290" s="17"/>
      <c r="B290" s="17"/>
      <c r="C290" s="17"/>
      <c r="D290" s="17"/>
      <c r="E290" s="17"/>
      <c r="F290" s="62">
        <f t="shared" si="0"/>
        <v>0</v>
      </c>
      <c r="G290" s="17"/>
      <c r="H290" s="17"/>
      <c r="I290" s="17"/>
    </row>
    <row r="291" spans="1:9" ht="16.8">
      <c r="A291" s="3" t="s">
        <v>195</v>
      </c>
      <c r="B291" s="3" t="s">
        <v>197</v>
      </c>
      <c r="C291" s="3" t="s">
        <v>200</v>
      </c>
      <c r="D291" s="3" t="s">
        <v>195</v>
      </c>
      <c r="E291" s="3" t="s">
        <v>197</v>
      </c>
      <c r="F291" s="62" t="str">
        <f t="shared" si="0"/>
        <v>더 뉴 K3</v>
      </c>
      <c r="G291" s="3" t="s">
        <v>200</v>
      </c>
      <c r="H291" s="17"/>
      <c r="I291" s="8" t="s">
        <v>789</v>
      </c>
    </row>
    <row r="292" spans="1:9" ht="16.8">
      <c r="A292" s="17"/>
      <c r="B292" s="17"/>
      <c r="C292" s="17"/>
      <c r="D292" s="17"/>
      <c r="E292" s="17"/>
      <c r="F292" s="62">
        <f t="shared" si="0"/>
        <v>0</v>
      </c>
      <c r="G292" s="17"/>
      <c r="H292" s="17"/>
      <c r="I292" s="17"/>
    </row>
    <row r="293" spans="1:9" ht="16.8">
      <c r="A293" s="3" t="s">
        <v>195</v>
      </c>
      <c r="B293" s="3" t="s">
        <v>197</v>
      </c>
      <c r="C293" s="3" t="s">
        <v>202</v>
      </c>
      <c r="D293" s="3" t="s">
        <v>195</v>
      </c>
      <c r="E293" s="3" t="s">
        <v>197</v>
      </c>
      <c r="F293" s="62" t="str">
        <f t="shared" si="0"/>
        <v>더 뉴 K3 2세대</v>
      </c>
      <c r="G293" s="3" t="s">
        <v>202</v>
      </c>
      <c r="H293" s="17"/>
      <c r="I293" s="8" t="s">
        <v>789</v>
      </c>
    </row>
    <row r="294" spans="1:9" ht="16.8">
      <c r="A294" s="17"/>
      <c r="B294" s="17"/>
      <c r="C294" s="17"/>
      <c r="D294" s="17"/>
      <c r="E294" s="17"/>
      <c r="F294" s="62">
        <f t="shared" si="0"/>
        <v>0</v>
      </c>
      <c r="G294" s="17"/>
      <c r="H294" s="17"/>
      <c r="I294" s="17"/>
    </row>
    <row r="295" spans="1:9" ht="16.8">
      <c r="A295" s="3" t="s">
        <v>195</v>
      </c>
      <c r="B295" s="3" t="s">
        <v>197</v>
      </c>
      <c r="C295" s="3" t="s">
        <v>205</v>
      </c>
      <c r="D295" s="3" t="s">
        <v>195</v>
      </c>
      <c r="E295" s="3" t="s">
        <v>197</v>
      </c>
      <c r="F295" s="62" t="str">
        <f t="shared" si="0"/>
        <v>K3 쿱</v>
      </c>
      <c r="G295" s="3" t="s">
        <v>205</v>
      </c>
      <c r="H295" s="17"/>
      <c r="I295" s="8" t="s">
        <v>789</v>
      </c>
    </row>
    <row r="296" spans="1:9" ht="16.8">
      <c r="A296" s="17"/>
      <c r="B296" s="17"/>
      <c r="C296" s="17"/>
      <c r="D296" s="17"/>
      <c r="E296" s="17"/>
      <c r="F296" s="62">
        <f t="shared" si="0"/>
        <v>0</v>
      </c>
      <c r="G296" s="17"/>
      <c r="H296" s="17"/>
      <c r="I296" s="17"/>
    </row>
    <row r="297" spans="1:9" ht="16.8">
      <c r="A297" s="3" t="s">
        <v>195</v>
      </c>
      <c r="B297" s="3" t="s">
        <v>197</v>
      </c>
      <c r="C297" s="3" t="s">
        <v>206</v>
      </c>
      <c r="D297" s="3" t="s">
        <v>195</v>
      </c>
      <c r="E297" s="3" t="s">
        <v>197</v>
      </c>
      <c r="F297" s="62" t="str">
        <f t="shared" si="0"/>
        <v>더 뉴 K3 쿱</v>
      </c>
      <c r="G297" s="3" t="s">
        <v>206</v>
      </c>
      <c r="H297" s="17"/>
      <c r="I297" s="8" t="s">
        <v>789</v>
      </c>
    </row>
    <row r="298" spans="1:9" ht="16.8">
      <c r="A298" s="17"/>
      <c r="B298" s="17"/>
      <c r="C298" s="17"/>
      <c r="D298" s="17"/>
      <c r="E298" s="17"/>
      <c r="F298" s="62">
        <f t="shared" si="0"/>
        <v>0</v>
      </c>
      <c r="G298" s="17"/>
      <c r="H298" s="17"/>
      <c r="I298" s="17"/>
    </row>
    <row r="299" spans="1:9" ht="16.8">
      <c r="A299" s="3" t="s">
        <v>195</v>
      </c>
      <c r="B299" s="3" t="s">
        <v>197</v>
      </c>
      <c r="C299" s="3" t="s">
        <v>207</v>
      </c>
      <c r="D299" s="3" t="s">
        <v>195</v>
      </c>
      <c r="E299" s="3" t="s">
        <v>197</v>
      </c>
      <c r="F299" s="62" t="str">
        <f t="shared" si="0"/>
        <v>K3 유로</v>
      </c>
      <c r="G299" s="3" t="s">
        <v>207</v>
      </c>
      <c r="H299" s="17"/>
      <c r="I299" s="8" t="s">
        <v>789</v>
      </c>
    </row>
    <row r="300" spans="1:9" ht="16.8">
      <c r="A300" s="17"/>
      <c r="B300" s="17"/>
      <c r="C300" s="17"/>
      <c r="D300" s="17"/>
      <c r="E300" s="17"/>
      <c r="F300" s="62">
        <f t="shared" si="0"/>
        <v>0</v>
      </c>
      <c r="G300" s="17"/>
      <c r="H300" s="17"/>
      <c r="I300" s="17"/>
    </row>
    <row r="301" spans="1:9" ht="16.8">
      <c r="A301" s="3" t="s">
        <v>195</v>
      </c>
      <c r="B301" s="3" t="s">
        <v>197</v>
      </c>
      <c r="C301" s="3" t="s">
        <v>208</v>
      </c>
      <c r="D301" s="3" t="s">
        <v>195</v>
      </c>
      <c r="E301" s="3" t="s">
        <v>197</v>
      </c>
      <c r="F301" s="62" t="str">
        <f t="shared" si="0"/>
        <v>더 뉴 K3 유로</v>
      </c>
      <c r="G301" s="3" t="s">
        <v>208</v>
      </c>
      <c r="H301" s="17"/>
      <c r="I301" s="8" t="s">
        <v>789</v>
      </c>
    </row>
    <row r="302" spans="1:9" ht="16.8">
      <c r="A302" s="17"/>
      <c r="B302" s="17"/>
      <c r="C302" s="17"/>
      <c r="D302" s="17"/>
      <c r="E302" s="17"/>
      <c r="F302" s="62">
        <f t="shared" si="0"/>
        <v>0</v>
      </c>
      <c r="G302" s="17"/>
      <c r="H302" s="17"/>
      <c r="I302" s="17"/>
    </row>
    <row r="303" spans="1:9" ht="16.8">
      <c r="A303" s="3" t="s">
        <v>195</v>
      </c>
      <c r="B303" s="3" t="s">
        <v>209</v>
      </c>
      <c r="C303" s="3" t="s">
        <v>209</v>
      </c>
      <c r="D303" s="3" t="s">
        <v>195</v>
      </c>
      <c r="E303" s="3" t="s">
        <v>209</v>
      </c>
      <c r="F303" s="62" t="str">
        <f t="shared" si="0"/>
        <v>K5</v>
      </c>
      <c r="G303" s="3" t="s">
        <v>209</v>
      </c>
      <c r="H303" s="17"/>
      <c r="I303" s="8" t="s">
        <v>789</v>
      </c>
    </row>
    <row r="304" spans="1:9" ht="16.8">
      <c r="A304" s="17"/>
      <c r="B304" s="17"/>
      <c r="C304" s="17"/>
      <c r="D304" s="17"/>
      <c r="E304" s="17"/>
      <c r="F304" s="62">
        <f t="shared" si="0"/>
        <v>0</v>
      </c>
      <c r="G304" s="17"/>
      <c r="H304" s="17"/>
      <c r="I304" s="17"/>
    </row>
    <row r="305" spans="1:9" ht="16.8">
      <c r="A305" s="3" t="s">
        <v>195</v>
      </c>
      <c r="B305" s="3" t="s">
        <v>209</v>
      </c>
      <c r="C305" s="3" t="s">
        <v>210</v>
      </c>
      <c r="D305" s="3" t="s">
        <v>195</v>
      </c>
      <c r="E305" s="3" t="s">
        <v>209</v>
      </c>
      <c r="F305" s="62" t="str">
        <f t="shared" si="0"/>
        <v>K5 2세대</v>
      </c>
      <c r="G305" s="3" t="s">
        <v>210</v>
      </c>
      <c r="H305" s="17"/>
      <c r="I305" s="8" t="s">
        <v>789</v>
      </c>
    </row>
    <row r="306" spans="1:9" ht="16.8">
      <c r="A306" s="17"/>
      <c r="B306" s="17"/>
      <c r="C306" s="17"/>
      <c r="D306" s="17"/>
      <c r="E306" s="17"/>
      <c r="F306" s="62">
        <f t="shared" si="0"/>
        <v>0</v>
      </c>
      <c r="G306" s="17"/>
      <c r="H306" s="17"/>
      <c r="I306" s="17"/>
    </row>
    <row r="307" spans="1:9" ht="16.8">
      <c r="A307" s="3" t="s">
        <v>195</v>
      </c>
      <c r="B307" s="3" t="s">
        <v>209</v>
      </c>
      <c r="C307" s="3" t="s">
        <v>211</v>
      </c>
      <c r="D307" s="3" t="s">
        <v>195</v>
      </c>
      <c r="E307" s="3" t="s">
        <v>209</v>
      </c>
      <c r="F307" s="62" t="str">
        <f t="shared" si="0"/>
        <v>더 뉴 K5</v>
      </c>
      <c r="G307" s="3" t="s">
        <v>211</v>
      </c>
      <c r="H307" s="17"/>
      <c r="I307" s="8" t="s">
        <v>789</v>
      </c>
    </row>
    <row r="308" spans="1:9" ht="16.8">
      <c r="A308" s="17"/>
      <c r="B308" s="17"/>
      <c r="C308" s="17"/>
      <c r="D308" s="17"/>
      <c r="E308" s="17"/>
      <c r="F308" s="62">
        <f t="shared" si="0"/>
        <v>0</v>
      </c>
      <c r="G308" s="17"/>
      <c r="H308" s="17"/>
      <c r="I308" s="17"/>
    </row>
    <row r="309" spans="1:9" ht="16.8">
      <c r="A309" s="3" t="s">
        <v>195</v>
      </c>
      <c r="B309" s="3" t="s">
        <v>209</v>
      </c>
      <c r="C309" s="3" t="s">
        <v>212</v>
      </c>
      <c r="D309" s="3" t="s">
        <v>195</v>
      </c>
      <c r="E309" s="3" t="s">
        <v>209</v>
      </c>
      <c r="F309" s="62" t="str">
        <f t="shared" si="0"/>
        <v>더 뉴 K5 2세대</v>
      </c>
      <c r="G309" s="3" t="s">
        <v>212</v>
      </c>
      <c r="H309" s="17"/>
      <c r="I309" s="8" t="s">
        <v>789</v>
      </c>
    </row>
    <row r="310" spans="1:9" ht="16.8">
      <c r="A310" s="17"/>
      <c r="B310" s="17"/>
      <c r="C310" s="17"/>
      <c r="D310" s="17"/>
      <c r="E310" s="17"/>
      <c r="F310" s="62">
        <f t="shared" si="0"/>
        <v>0</v>
      </c>
      <c r="G310" s="17"/>
      <c r="H310" s="17"/>
      <c r="I310" s="17"/>
    </row>
    <row r="311" spans="1:9" ht="16.8">
      <c r="A311" s="3" t="s">
        <v>195</v>
      </c>
      <c r="B311" s="3" t="s">
        <v>209</v>
      </c>
      <c r="C311" s="3" t="s">
        <v>213</v>
      </c>
      <c r="D311" s="3" t="s">
        <v>195</v>
      </c>
      <c r="E311" s="3" t="s">
        <v>209</v>
      </c>
      <c r="F311" s="62" t="str">
        <f t="shared" si="0"/>
        <v>K5 3세대</v>
      </c>
      <c r="G311" s="3" t="s">
        <v>213</v>
      </c>
      <c r="H311" s="17"/>
      <c r="I311" s="8" t="s">
        <v>789</v>
      </c>
    </row>
    <row r="312" spans="1:9" ht="16.8">
      <c r="A312" s="17"/>
      <c r="B312" s="17"/>
      <c r="C312" s="17"/>
      <c r="D312" s="17"/>
      <c r="E312" s="17"/>
      <c r="F312" s="62">
        <f t="shared" si="0"/>
        <v>0</v>
      </c>
      <c r="G312" s="17"/>
      <c r="H312" s="17"/>
      <c r="I312" s="17"/>
    </row>
    <row r="313" spans="1:9" ht="16.8">
      <c r="A313" s="3" t="s">
        <v>195</v>
      </c>
      <c r="B313" s="3" t="s">
        <v>209</v>
      </c>
      <c r="C313" s="3" t="s">
        <v>214</v>
      </c>
      <c r="D313" s="3" t="s">
        <v>195</v>
      </c>
      <c r="E313" s="3" t="s">
        <v>209</v>
      </c>
      <c r="F313" s="62" t="str">
        <f t="shared" si="0"/>
        <v>K5 하이브리드</v>
      </c>
      <c r="G313" s="3" t="s">
        <v>214</v>
      </c>
      <c r="H313" s="17"/>
      <c r="I313" s="8" t="s">
        <v>789</v>
      </c>
    </row>
    <row r="314" spans="1:9" ht="16.8">
      <c r="A314" s="17"/>
      <c r="B314" s="17"/>
      <c r="C314" s="17"/>
      <c r="D314" s="17"/>
      <c r="E314" s="17"/>
      <c r="F314" s="62">
        <f t="shared" si="0"/>
        <v>0</v>
      </c>
      <c r="G314" s="17"/>
      <c r="H314" s="17"/>
      <c r="I314" s="17"/>
    </row>
    <row r="315" spans="1:9" ht="16.8">
      <c r="A315" s="3" t="s">
        <v>195</v>
      </c>
      <c r="B315" s="3" t="s">
        <v>209</v>
      </c>
      <c r="C315" s="3" t="s">
        <v>215</v>
      </c>
      <c r="D315" s="3" t="s">
        <v>195</v>
      </c>
      <c r="E315" s="3" t="s">
        <v>209</v>
      </c>
      <c r="F315" s="62" t="str">
        <f t="shared" si="0"/>
        <v>K5 하이브리드 3세대</v>
      </c>
      <c r="G315" s="3" t="s">
        <v>215</v>
      </c>
      <c r="H315" s="17"/>
      <c r="I315" s="8" t="s">
        <v>789</v>
      </c>
    </row>
    <row r="316" spans="1:9" ht="16.8">
      <c r="A316" s="17"/>
      <c r="B316" s="17"/>
      <c r="C316" s="17"/>
      <c r="D316" s="17"/>
      <c r="E316" s="17"/>
      <c r="F316" s="62">
        <f t="shared" si="0"/>
        <v>0</v>
      </c>
      <c r="G316" s="17"/>
      <c r="H316" s="17"/>
      <c r="I316" s="17"/>
    </row>
    <row r="317" spans="1:9" ht="16.8">
      <c r="A317" s="3" t="s">
        <v>195</v>
      </c>
      <c r="B317" s="3" t="s">
        <v>209</v>
      </c>
      <c r="C317" s="3" t="s">
        <v>216</v>
      </c>
      <c r="D317" s="3" t="s">
        <v>195</v>
      </c>
      <c r="E317" s="3" t="s">
        <v>209</v>
      </c>
      <c r="F317" s="62" t="str">
        <f t="shared" si="0"/>
        <v>K5 하이브리드 2세대</v>
      </c>
      <c r="G317" s="3" t="s">
        <v>216</v>
      </c>
      <c r="H317" s="17"/>
      <c r="I317" s="8" t="s">
        <v>789</v>
      </c>
    </row>
    <row r="318" spans="1:9" ht="16.8">
      <c r="A318" s="17"/>
      <c r="B318" s="17"/>
      <c r="C318" s="17"/>
      <c r="D318" s="17"/>
      <c r="E318" s="17"/>
      <c r="F318" s="62">
        <f t="shared" si="0"/>
        <v>0</v>
      </c>
      <c r="G318" s="17"/>
      <c r="H318" s="17"/>
      <c r="I318" s="17"/>
    </row>
    <row r="319" spans="1:9" ht="16.8">
      <c r="A319" s="3" t="s">
        <v>195</v>
      </c>
      <c r="B319" s="3" t="s">
        <v>209</v>
      </c>
      <c r="C319" s="3" t="s">
        <v>217</v>
      </c>
      <c r="D319" s="3" t="s">
        <v>195</v>
      </c>
      <c r="E319" s="3" t="s">
        <v>209</v>
      </c>
      <c r="F319" s="62" t="str">
        <f t="shared" si="0"/>
        <v>더 뉴 K5 하이브리드 2세대</v>
      </c>
      <c r="G319" s="3" t="s">
        <v>217</v>
      </c>
      <c r="H319" s="17"/>
      <c r="I319" s="8" t="s">
        <v>789</v>
      </c>
    </row>
    <row r="320" spans="1:9" ht="16.8">
      <c r="A320" s="17"/>
      <c r="B320" s="17"/>
      <c r="C320" s="17"/>
      <c r="D320" s="17"/>
      <c r="E320" s="17"/>
      <c r="F320" s="62">
        <f t="shared" si="0"/>
        <v>0</v>
      </c>
      <c r="G320" s="17"/>
      <c r="H320" s="17"/>
      <c r="I320" s="17"/>
    </row>
    <row r="321" spans="1:9" ht="16.8">
      <c r="A321" s="3" t="s">
        <v>195</v>
      </c>
      <c r="B321" s="3" t="s">
        <v>218</v>
      </c>
      <c r="C321" s="3" t="s">
        <v>219</v>
      </c>
      <c r="D321" s="3" t="s">
        <v>195</v>
      </c>
      <c r="E321" s="3" t="s">
        <v>218</v>
      </c>
      <c r="F321" s="62" t="str">
        <f t="shared" si="0"/>
        <v>올 뉴 K7</v>
      </c>
      <c r="G321" s="3" t="s">
        <v>219</v>
      </c>
      <c r="H321" s="17"/>
      <c r="I321" s="8" t="s">
        <v>789</v>
      </c>
    </row>
    <row r="322" spans="1:9" ht="16.8">
      <c r="A322" s="17"/>
      <c r="B322" s="17"/>
      <c r="C322" s="17"/>
      <c r="D322" s="17"/>
      <c r="E322" s="17"/>
      <c r="F322" s="62">
        <f t="shared" si="0"/>
        <v>0</v>
      </c>
      <c r="G322" s="17"/>
      <c r="H322" s="17"/>
      <c r="I322" s="17"/>
    </row>
    <row r="323" spans="1:9" ht="16.8">
      <c r="A323" s="3" t="s">
        <v>195</v>
      </c>
      <c r="B323" s="3" t="s">
        <v>218</v>
      </c>
      <c r="C323" s="3" t="s">
        <v>220</v>
      </c>
      <c r="D323" s="3" t="s">
        <v>195</v>
      </c>
      <c r="E323" s="3" t="s">
        <v>218</v>
      </c>
      <c r="F323" s="62" t="str">
        <f t="shared" si="0"/>
        <v>더 뉴 K7</v>
      </c>
      <c r="G323" s="3" t="s">
        <v>220</v>
      </c>
      <c r="H323" s="17"/>
      <c r="I323" s="8" t="s">
        <v>789</v>
      </c>
    </row>
    <row r="324" spans="1:9" ht="16.8">
      <c r="A324" s="17"/>
      <c r="B324" s="17"/>
      <c r="C324" s="17"/>
      <c r="D324" s="17"/>
      <c r="E324" s="17"/>
      <c r="F324" s="62">
        <f t="shared" si="0"/>
        <v>0</v>
      </c>
      <c r="G324" s="17"/>
      <c r="H324" s="17"/>
      <c r="I324" s="17"/>
    </row>
    <row r="325" spans="1:9" ht="16.8">
      <c r="A325" s="3" t="s">
        <v>195</v>
      </c>
      <c r="B325" s="3" t="s">
        <v>218</v>
      </c>
      <c r="C325" s="3" t="s">
        <v>221</v>
      </c>
      <c r="D325" s="3" t="s">
        <v>195</v>
      </c>
      <c r="E325" s="3" t="s">
        <v>218</v>
      </c>
      <c r="F325" s="62" t="str">
        <f t="shared" si="0"/>
        <v>K7 프리미어</v>
      </c>
      <c r="G325" s="3" t="s">
        <v>221</v>
      </c>
      <c r="H325" s="17"/>
      <c r="I325" s="8" t="s">
        <v>789</v>
      </c>
    </row>
    <row r="326" spans="1:9" ht="16.8">
      <c r="A326" s="17"/>
      <c r="B326" s="17"/>
      <c r="C326" s="17"/>
      <c r="D326" s="17"/>
      <c r="E326" s="17"/>
      <c r="F326" s="62">
        <f t="shared" si="0"/>
        <v>0</v>
      </c>
      <c r="G326" s="17"/>
      <c r="H326" s="17"/>
      <c r="I326" s="17"/>
    </row>
    <row r="327" spans="1:9" ht="16.8">
      <c r="A327" s="3" t="s">
        <v>195</v>
      </c>
      <c r="B327" s="3" t="s">
        <v>218</v>
      </c>
      <c r="C327" s="3" t="s">
        <v>218</v>
      </c>
      <c r="D327" s="3" t="s">
        <v>195</v>
      </c>
      <c r="E327" s="3" t="s">
        <v>218</v>
      </c>
      <c r="F327" s="62" t="str">
        <f t="shared" si="0"/>
        <v>K7</v>
      </c>
      <c r="G327" s="3" t="s">
        <v>218</v>
      </c>
      <c r="H327" s="17"/>
      <c r="I327" s="8" t="s">
        <v>789</v>
      </c>
    </row>
    <row r="328" spans="1:9" ht="16.8">
      <c r="A328" s="17"/>
      <c r="B328" s="17"/>
      <c r="C328" s="17"/>
      <c r="D328" s="17"/>
      <c r="E328" s="17"/>
      <c r="F328" s="62">
        <f t="shared" si="0"/>
        <v>0</v>
      </c>
      <c r="G328" s="17"/>
      <c r="H328" s="17"/>
      <c r="I328" s="17"/>
    </row>
    <row r="329" spans="1:9" ht="16.8">
      <c r="A329" s="3" t="s">
        <v>195</v>
      </c>
      <c r="B329" s="3" t="s">
        <v>218</v>
      </c>
      <c r="C329" s="3" t="s">
        <v>222</v>
      </c>
      <c r="D329" s="3" t="s">
        <v>195</v>
      </c>
      <c r="E329" s="3" t="s">
        <v>218</v>
      </c>
      <c r="F329" s="62" t="str">
        <f t="shared" si="0"/>
        <v>더 프레스티지 K7</v>
      </c>
      <c r="G329" s="3" t="s">
        <v>222</v>
      </c>
      <c r="H329" s="17"/>
      <c r="I329" s="8" t="s">
        <v>789</v>
      </c>
    </row>
    <row r="330" spans="1:9" ht="16.8">
      <c r="A330" s="17"/>
      <c r="B330" s="17"/>
      <c r="C330" s="17"/>
      <c r="D330" s="17"/>
      <c r="E330" s="17"/>
      <c r="F330" s="62">
        <f t="shared" si="0"/>
        <v>0</v>
      </c>
      <c r="G330" s="17"/>
      <c r="H330" s="17"/>
      <c r="I330" s="17"/>
    </row>
    <row r="331" spans="1:9" ht="16.8">
      <c r="A331" s="3" t="s">
        <v>195</v>
      </c>
      <c r="B331" s="3" t="s">
        <v>218</v>
      </c>
      <c r="C331" s="3" t="s">
        <v>223</v>
      </c>
      <c r="D331" s="3" t="s">
        <v>195</v>
      </c>
      <c r="E331" s="3" t="s">
        <v>218</v>
      </c>
      <c r="F331" s="62" t="str">
        <f t="shared" si="0"/>
        <v>올 뉴 K7 하이브리드</v>
      </c>
      <c r="G331" s="3" t="s">
        <v>223</v>
      </c>
      <c r="H331" s="17"/>
      <c r="I331" s="8" t="s">
        <v>789</v>
      </c>
    </row>
    <row r="332" spans="1:9" ht="16.8">
      <c r="A332" s="17"/>
      <c r="B332" s="17"/>
      <c r="C332" s="17"/>
      <c r="D332" s="17"/>
      <c r="E332" s="17"/>
      <c r="F332" s="62">
        <f t="shared" si="0"/>
        <v>0</v>
      </c>
      <c r="G332" s="17"/>
      <c r="H332" s="17"/>
      <c r="I332" s="17"/>
    </row>
    <row r="333" spans="1:9" ht="16.8">
      <c r="A333" s="3" t="s">
        <v>195</v>
      </c>
      <c r="B333" s="3" t="s">
        <v>218</v>
      </c>
      <c r="C333" s="3" t="s">
        <v>224</v>
      </c>
      <c r="D333" s="3" t="s">
        <v>195</v>
      </c>
      <c r="E333" s="3" t="s">
        <v>218</v>
      </c>
      <c r="F333" s="62" t="str">
        <f t="shared" si="0"/>
        <v>K7 프리미어 하이브리드</v>
      </c>
      <c r="G333" s="3" t="s">
        <v>224</v>
      </c>
      <c r="H333" s="17"/>
      <c r="I333" s="8" t="s">
        <v>789</v>
      </c>
    </row>
    <row r="334" spans="1:9" ht="16.8">
      <c r="A334" s="17"/>
      <c r="B334" s="17"/>
      <c r="C334" s="17"/>
      <c r="D334" s="17"/>
      <c r="E334" s="17"/>
      <c r="F334" s="62">
        <f t="shared" si="0"/>
        <v>0</v>
      </c>
      <c r="G334" s="17"/>
      <c r="H334" s="17"/>
      <c r="I334" s="17"/>
    </row>
    <row r="335" spans="1:9" ht="16.8">
      <c r="A335" s="3" t="s">
        <v>195</v>
      </c>
      <c r="B335" s="3" t="s">
        <v>218</v>
      </c>
      <c r="C335" s="3" t="s">
        <v>225</v>
      </c>
      <c r="D335" s="3" t="s">
        <v>195</v>
      </c>
      <c r="E335" s="3" t="s">
        <v>218</v>
      </c>
      <c r="F335" s="62" t="str">
        <f t="shared" si="0"/>
        <v>K7 하이브리드</v>
      </c>
      <c r="G335" s="3" t="s">
        <v>225</v>
      </c>
      <c r="H335" s="17"/>
      <c r="I335" s="8" t="s">
        <v>789</v>
      </c>
    </row>
    <row r="336" spans="1:9" ht="16.8">
      <c r="A336" s="17"/>
      <c r="B336" s="17"/>
      <c r="C336" s="17"/>
      <c r="D336" s="17"/>
      <c r="E336" s="17"/>
      <c r="F336" s="62">
        <f t="shared" si="0"/>
        <v>0</v>
      </c>
      <c r="G336" s="17"/>
      <c r="H336" s="17"/>
      <c r="I336" s="17"/>
    </row>
    <row r="337" spans="1:9" ht="16.8">
      <c r="A337" s="3" t="s">
        <v>195</v>
      </c>
      <c r="B337" s="3" t="s">
        <v>226</v>
      </c>
      <c r="C337" s="3" t="s">
        <v>226</v>
      </c>
      <c r="D337" s="3" t="s">
        <v>195</v>
      </c>
      <c r="E337" s="3" t="s">
        <v>226</v>
      </c>
      <c r="F337" s="62" t="str">
        <f t="shared" si="0"/>
        <v>K8</v>
      </c>
      <c r="G337" s="3" t="s">
        <v>226</v>
      </c>
      <c r="H337" s="17"/>
      <c r="I337" s="8" t="s">
        <v>789</v>
      </c>
    </row>
    <row r="338" spans="1:9" ht="16.8">
      <c r="A338" s="17"/>
      <c r="B338" s="17"/>
      <c r="C338" s="17"/>
      <c r="D338" s="17"/>
      <c r="E338" s="17"/>
      <c r="F338" s="62">
        <f t="shared" si="0"/>
        <v>0</v>
      </c>
      <c r="G338" s="17"/>
      <c r="H338" s="17"/>
      <c r="I338" s="17"/>
    </row>
    <row r="339" spans="1:9" ht="16.8">
      <c r="A339" s="3" t="s">
        <v>195</v>
      </c>
      <c r="B339" s="3" t="s">
        <v>226</v>
      </c>
      <c r="C339" s="3" t="s">
        <v>227</v>
      </c>
      <c r="D339" s="3" t="s">
        <v>195</v>
      </c>
      <c r="E339" s="3" t="s">
        <v>226</v>
      </c>
      <c r="F339" s="62" t="str">
        <f t="shared" si="0"/>
        <v>K8 하이브리드</v>
      </c>
      <c r="G339" s="3" t="s">
        <v>227</v>
      </c>
      <c r="H339" s="17"/>
      <c r="I339" s="8" t="s">
        <v>789</v>
      </c>
    </row>
    <row r="340" spans="1:9" ht="16.8">
      <c r="A340" s="17"/>
      <c r="B340" s="17"/>
      <c r="C340" s="17"/>
      <c r="D340" s="17"/>
      <c r="E340" s="17"/>
      <c r="F340" s="62">
        <f t="shared" si="0"/>
        <v>0</v>
      </c>
      <c r="G340" s="17"/>
      <c r="H340" s="17"/>
      <c r="I340" s="17"/>
    </row>
    <row r="341" spans="1:9" ht="16.8">
      <c r="A341" s="3" t="s">
        <v>195</v>
      </c>
      <c r="B341" s="3" t="s">
        <v>228</v>
      </c>
      <c r="C341" s="3" t="s">
        <v>229</v>
      </c>
      <c r="D341" s="3" t="s">
        <v>195</v>
      </c>
      <c r="E341" s="3" t="s">
        <v>228</v>
      </c>
      <c r="F341" s="62" t="str">
        <f t="shared" si="0"/>
        <v>더 K9</v>
      </c>
      <c r="G341" s="3" t="s">
        <v>229</v>
      </c>
      <c r="H341" s="17"/>
      <c r="I341" s="8" t="s">
        <v>789</v>
      </c>
    </row>
    <row r="342" spans="1:9" ht="16.8">
      <c r="A342" s="17"/>
      <c r="B342" s="17"/>
      <c r="C342" s="17"/>
      <c r="D342" s="17"/>
      <c r="E342" s="17"/>
      <c r="F342" s="62">
        <f t="shared" si="0"/>
        <v>0</v>
      </c>
      <c r="G342" s="17"/>
      <c r="H342" s="17"/>
      <c r="I342" s="17"/>
    </row>
    <row r="343" spans="1:9" ht="16.8">
      <c r="A343" s="3" t="s">
        <v>195</v>
      </c>
      <c r="B343" s="3" t="s">
        <v>228</v>
      </c>
      <c r="C343" s="3" t="s">
        <v>228</v>
      </c>
      <c r="D343" s="3" t="s">
        <v>195</v>
      </c>
      <c r="E343" s="3" t="s">
        <v>228</v>
      </c>
      <c r="F343" s="62" t="str">
        <f t="shared" si="0"/>
        <v>K9</v>
      </c>
      <c r="G343" s="3" t="s">
        <v>228</v>
      </c>
      <c r="H343" s="17"/>
      <c r="I343" s="8" t="s">
        <v>789</v>
      </c>
    </row>
    <row r="344" spans="1:9" ht="16.8">
      <c r="A344" s="17"/>
      <c r="B344" s="17"/>
      <c r="C344" s="17"/>
      <c r="D344" s="17"/>
      <c r="E344" s="17"/>
      <c r="F344" s="62">
        <f t="shared" si="0"/>
        <v>0</v>
      </c>
      <c r="G344" s="17"/>
      <c r="H344" s="17"/>
      <c r="I344" s="17"/>
    </row>
    <row r="345" spans="1:9" ht="16.8">
      <c r="A345" s="3" t="s">
        <v>195</v>
      </c>
      <c r="B345" s="3" t="s">
        <v>228</v>
      </c>
      <c r="C345" s="3" t="s">
        <v>230</v>
      </c>
      <c r="D345" s="3" t="s">
        <v>195</v>
      </c>
      <c r="E345" s="3" t="s">
        <v>228</v>
      </c>
      <c r="F345" s="62" t="str">
        <f t="shared" si="0"/>
        <v>더 뉴 K9</v>
      </c>
      <c r="G345" s="3" t="s">
        <v>230</v>
      </c>
      <c r="H345" s="17"/>
      <c r="I345" s="8" t="s">
        <v>789</v>
      </c>
    </row>
    <row r="346" spans="1:9" ht="16.8">
      <c r="A346" s="17"/>
      <c r="B346" s="17"/>
      <c r="C346" s="17"/>
      <c r="D346" s="17"/>
      <c r="E346" s="17"/>
      <c r="F346" s="62">
        <f t="shared" si="0"/>
        <v>0</v>
      </c>
      <c r="G346" s="17"/>
      <c r="H346" s="17"/>
      <c r="I346" s="17"/>
    </row>
    <row r="347" spans="1:9" ht="16.8">
      <c r="A347" s="3" t="s">
        <v>195</v>
      </c>
      <c r="B347" s="3" t="s">
        <v>228</v>
      </c>
      <c r="C347" s="3" t="s">
        <v>231</v>
      </c>
      <c r="D347" s="3" t="s">
        <v>195</v>
      </c>
      <c r="E347" s="3" t="s">
        <v>228</v>
      </c>
      <c r="F347" s="62" t="str">
        <f t="shared" si="0"/>
        <v>더 뉴 K9 2세대</v>
      </c>
      <c r="G347" s="3" t="s">
        <v>231</v>
      </c>
      <c r="H347" s="17"/>
      <c r="I347" s="8" t="s">
        <v>789</v>
      </c>
    </row>
    <row r="348" spans="1:9" ht="16.8">
      <c r="A348" s="17"/>
      <c r="B348" s="17"/>
      <c r="C348" s="17"/>
      <c r="D348" s="17"/>
      <c r="E348" s="17"/>
      <c r="F348" s="62">
        <f t="shared" si="0"/>
        <v>0</v>
      </c>
      <c r="G348" s="17"/>
      <c r="H348" s="17"/>
      <c r="I348" s="17"/>
    </row>
    <row r="349" spans="1:9" ht="16.8">
      <c r="A349" s="3" t="s">
        <v>195</v>
      </c>
      <c r="B349" s="3" t="s">
        <v>232</v>
      </c>
      <c r="C349" s="3" t="s">
        <v>232</v>
      </c>
      <c r="D349" s="3" t="s">
        <v>195</v>
      </c>
      <c r="E349" s="3" t="s">
        <v>232</v>
      </c>
      <c r="F349" s="62" t="str">
        <f t="shared" si="0"/>
        <v>X-TREK</v>
      </c>
      <c r="G349" s="3" t="s">
        <v>232</v>
      </c>
      <c r="H349" s="17"/>
      <c r="I349" s="8" t="s">
        <v>789</v>
      </c>
    </row>
    <row r="350" spans="1:9" ht="16.8">
      <c r="A350" s="17"/>
      <c r="B350" s="17"/>
      <c r="C350" s="17"/>
      <c r="D350" s="17"/>
      <c r="E350" s="17"/>
      <c r="F350" s="62">
        <f t="shared" si="0"/>
        <v>0</v>
      </c>
      <c r="G350" s="17"/>
      <c r="H350" s="17"/>
      <c r="I350" s="17"/>
    </row>
    <row r="351" spans="1:9" ht="16.8">
      <c r="A351" s="3" t="s">
        <v>195</v>
      </c>
      <c r="B351" s="3" t="s">
        <v>233</v>
      </c>
      <c r="C351" s="3" t="s">
        <v>233</v>
      </c>
      <c r="D351" s="3" t="s">
        <v>195</v>
      </c>
      <c r="E351" s="3" t="s">
        <v>233</v>
      </c>
      <c r="F351" s="62" t="str">
        <f t="shared" si="0"/>
        <v>니로</v>
      </c>
      <c r="G351" s="3" t="s">
        <v>233</v>
      </c>
      <c r="H351" s="17"/>
      <c r="I351" s="8" t="s">
        <v>789</v>
      </c>
    </row>
    <row r="352" spans="1:9" ht="16.8">
      <c r="A352" s="17"/>
      <c r="B352" s="17"/>
      <c r="C352" s="17"/>
      <c r="D352" s="17"/>
      <c r="E352" s="17"/>
      <c r="F352" s="62">
        <f t="shared" si="0"/>
        <v>0</v>
      </c>
      <c r="G352" s="17"/>
      <c r="H352" s="17"/>
      <c r="I352" s="17"/>
    </row>
    <row r="353" spans="1:9" ht="16.8">
      <c r="A353" s="3" t="s">
        <v>195</v>
      </c>
      <c r="B353" s="3" t="s">
        <v>233</v>
      </c>
      <c r="C353" s="3" t="s">
        <v>234</v>
      </c>
      <c r="D353" s="3" t="s">
        <v>195</v>
      </c>
      <c r="E353" s="3" t="s">
        <v>233</v>
      </c>
      <c r="F353" s="62" t="str">
        <f t="shared" si="0"/>
        <v>더 뉴 니로</v>
      </c>
      <c r="G353" s="3" t="s">
        <v>234</v>
      </c>
      <c r="H353" s="17"/>
      <c r="I353" s="8" t="s">
        <v>789</v>
      </c>
    </row>
    <row r="354" spans="1:9" ht="16.8">
      <c r="A354" s="17"/>
      <c r="B354" s="17"/>
      <c r="C354" s="17"/>
      <c r="D354" s="17"/>
      <c r="E354" s="17"/>
      <c r="F354" s="62">
        <f t="shared" si="0"/>
        <v>0</v>
      </c>
      <c r="G354" s="17"/>
      <c r="H354" s="17"/>
      <c r="I354" s="17"/>
    </row>
    <row r="355" spans="1:9" ht="16.8">
      <c r="A355" s="3" t="s">
        <v>195</v>
      </c>
      <c r="B355" s="3" t="s">
        <v>233</v>
      </c>
      <c r="C355" s="3" t="s">
        <v>235</v>
      </c>
      <c r="D355" s="3" t="s">
        <v>195</v>
      </c>
      <c r="E355" s="3" t="s">
        <v>233</v>
      </c>
      <c r="F355" s="62" t="str">
        <f t="shared" si="0"/>
        <v>니로 EV</v>
      </c>
      <c r="G355" s="3" t="s">
        <v>235</v>
      </c>
      <c r="H355" s="17"/>
      <c r="I355" s="8" t="s">
        <v>789</v>
      </c>
    </row>
    <row r="356" spans="1:9" ht="16.8">
      <c r="A356" s="17"/>
      <c r="B356" s="17"/>
      <c r="C356" s="17"/>
      <c r="D356" s="17"/>
      <c r="E356" s="17"/>
      <c r="F356" s="62">
        <f t="shared" si="0"/>
        <v>0</v>
      </c>
      <c r="G356" s="17"/>
      <c r="H356" s="17"/>
      <c r="I356" s="17"/>
    </row>
    <row r="357" spans="1:9" ht="16.8">
      <c r="A357" s="3" t="s">
        <v>195</v>
      </c>
      <c r="B357" s="3" t="s">
        <v>236</v>
      </c>
      <c r="C357" s="3" t="s">
        <v>236</v>
      </c>
      <c r="D357" s="3" t="s">
        <v>195</v>
      </c>
      <c r="E357" s="3" t="s">
        <v>236</v>
      </c>
      <c r="F357" s="62" t="str">
        <f t="shared" si="0"/>
        <v>델타</v>
      </c>
      <c r="G357" s="3" t="s">
        <v>236</v>
      </c>
      <c r="H357" s="17"/>
      <c r="I357" s="8" t="s">
        <v>789</v>
      </c>
    </row>
    <row r="358" spans="1:9" ht="16.8">
      <c r="A358" s="17"/>
      <c r="B358" s="17"/>
      <c r="C358" s="17"/>
      <c r="D358" s="17"/>
      <c r="E358" s="17"/>
      <c r="F358" s="62">
        <f t="shared" si="0"/>
        <v>0</v>
      </c>
      <c r="G358" s="17"/>
      <c r="H358" s="17"/>
      <c r="I358" s="17"/>
    </row>
    <row r="359" spans="1:9" ht="16.8">
      <c r="A359" s="3" t="s">
        <v>195</v>
      </c>
      <c r="B359" s="3" t="s">
        <v>237</v>
      </c>
      <c r="C359" s="3" t="s">
        <v>237</v>
      </c>
      <c r="D359" s="3" t="s">
        <v>195</v>
      </c>
      <c r="E359" s="3" t="s">
        <v>237</v>
      </c>
      <c r="F359" s="62" t="str">
        <f t="shared" si="0"/>
        <v>레이</v>
      </c>
      <c r="G359" s="3" t="s">
        <v>237</v>
      </c>
      <c r="H359" s="17"/>
      <c r="I359" s="8" t="s">
        <v>789</v>
      </c>
    </row>
    <row r="360" spans="1:9" ht="16.8">
      <c r="A360" s="17"/>
      <c r="B360" s="17"/>
      <c r="C360" s="17"/>
      <c r="D360" s="17"/>
      <c r="E360" s="17"/>
      <c r="F360" s="62">
        <f t="shared" si="0"/>
        <v>0</v>
      </c>
      <c r="G360" s="17"/>
      <c r="H360" s="17"/>
      <c r="I360" s="17"/>
    </row>
    <row r="361" spans="1:9" ht="16.8">
      <c r="A361" s="3" t="s">
        <v>195</v>
      </c>
      <c r="B361" s="3" t="s">
        <v>237</v>
      </c>
      <c r="C361" s="3" t="s">
        <v>238</v>
      </c>
      <c r="D361" s="3" t="s">
        <v>195</v>
      </c>
      <c r="E361" s="3" t="s">
        <v>237</v>
      </c>
      <c r="F361" s="62" t="str">
        <f t="shared" si="0"/>
        <v>더 뉴 레이</v>
      </c>
      <c r="G361" s="3" t="s">
        <v>238</v>
      </c>
      <c r="H361" s="17"/>
      <c r="I361" s="8" t="s">
        <v>789</v>
      </c>
    </row>
    <row r="362" spans="1:9" ht="16.8">
      <c r="A362" s="17"/>
      <c r="B362" s="17"/>
      <c r="C362" s="17"/>
      <c r="D362" s="17"/>
      <c r="E362" s="17"/>
      <c r="F362" s="62">
        <f t="shared" si="0"/>
        <v>0</v>
      </c>
      <c r="G362" s="17"/>
      <c r="H362" s="17"/>
      <c r="I362" s="17"/>
    </row>
    <row r="363" spans="1:9" ht="16.8">
      <c r="A363" s="3" t="s">
        <v>195</v>
      </c>
      <c r="B363" s="3" t="s">
        <v>239</v>
      </c>
      <c r="C363" s="3" t="s">
        <v>239</v>
      </c>
      <c r="D363" s="3" t="s">
        <v>195</v>
      </c>
      <c r="E363" s="3" t="s">
        <v>239</v>
      </c>
      <c r="F363" s="62" t="str">
        <f t="shared" si="0"/>
        <v>레토나</v>
      </c>
      <c r="G363" s="3" t="s">
        <v>239</v>
      </c>
      <c r="H363" s="17"/>
      <c r="I363" s="8" t="s">
        <v>789</v>
      </c>
    </row>
    <row r="364" spans="1:9" ht="16.8">
      <c r="A364" s="17"/>
      <c r="B364" s="17"/>
      <c r="C364" s="17"/>
      <c r="D364" s="17"/>
      <c r="E364" s="17"/>
      <c r="F364" s="62">
        <f t="shared" si="0"/>
        <v>0</v>
      </c>
      <c r="G364" s="17"/>
      <c r="H364" s="17"/>
      <c r="I364" s="17"/>
    </row>
    <row r="365" spans="1:9" ht="16.8">
      <c r="A365" s="3" t="s">
        <v>195</v>
      </c>
      <c r="B365" s="3" t="s">
        <v>240</v>
      </c>
      <c r="C365" s="3" t="s">
        <v>241</v>
      </c>
      <c r="D365" s="3" t="s">
        <v>195</v>
      </c>
      <c r="E365" s="3" t="s">
        <v>240</v>
      </c>
      <c r="F365" s="62" t="str">
        <f t="shared" si="0"/>
        <v>로체 이노베이션</v>
      </c>
      <c r="G365" s="3" t="s">
        <v>241</v>
      </c>
      <c r="H365" s="17"/>
      <c r="I365" s="8" t="s">
        <v>789</v>
      </c>
    </row>
    <row r="366" spans="1:9" ht="16.8">
      <c r="A366" s="17"/>
      <c r="B366" s="17"/>
      <c r="C366" s="17"/>
      <c r="D366" s="17"/>
      <c r="E366" s="17"/>
      <c r="F366" s="62">
        <f t="shared" si="0"/>
        <v>0</v>
      </c>
      <c r="G366" s="17"/>
      <c r="H366" s="17"/>
      <c r="I366" s="17"/>
    </row>
    <row r="367" spans="1:9" ht="16.8">
      <c r="A367" s="3" t="s">
        <v>195</v>
      </c>
      <c r="B367" s="3" t="s">
        <v>240</v>
      </c>
      <c r="C367" s="3" t="s">
        <v>242</v>
      </c>
      <c r="D367" s="3" t="s">
        <v>195</v>
      </c>
      <c r="E367" s="3" t="s">
        <v>240</v>
      </c>
      <c r="F367" s="62" t="str">
        <f t="shared" si="0"/>
        <v>로체 어드밴스</v>
      </c>
      <c r="G367" s="3" t="s">
        <v>242</v>
      </c>
      <c r="H367" s="17"/>
      <c r="I367" s="8" t="s">
        <v>789</v>
      </c>
    </row>
    <row r="368" spans="1:9" ht="16.8">
      <c r="A368" s="17"/>
      <c r="B368" s="17"/>
      <c r="C368" s="17"/>
      <c r="D368" s="17"/>
      <c r="E368" s="17"/>
      <c r="F368" s="62">
        <f t="shared" si="0"/>
        <v>0</v>
      </c>
      <c r="G368" s="17"/>
      <c r="H368" s="17"/>
      <c r="I368" s="17"/>
    </row>
    <row r="369" spans="1:9" ht="16.8">
      <c r="A369" s="3" t="s">
        <v>195</v>
      </c>
      <c r="B369" s="3" t="s">
        <v>240</v>
      </c>
      <c r="C369" s="3" t="s">
        <v>240</v>
      </c>
      <c r="D369" s="3" t="s">
        <v>195</v>
      </c>
      <c r="E369" s="3" t="s">
        <v>240</v>
      </c>
      <c r="F369" s="62" t="str">
        <f t="shared" si="0"/>
        <v>로체</v>
      </c>
      <c r="G369" s="3" t="s">
        <v>240</v>
      </c>
      <c r="H369" s="17"/>
      <c r="I369" s="8" t="s">
        <v>789</v>
      </c>
    </row>
    <row r="370" spans="1:9" ht="16.8">
      <c r="A370" s="17"/>
      <c r="B370" s="17"/>
      <c r="C370" s="17"/>
      <c r="D370" s="17"/>
      <c r="E370" s="17"/>
      <c r="F370" s="62">
        <f t="shared" si="0"/>
        <v>0</v>
      </c>
      <c r="G370" s="17"/>
      <c r="H370" s="17"/>
      <c r="I370" s="17"/>
    </row>
    <row r="371" spans="1:9" ht="16.8">
      <c r="A371" s="3" t="s">
        <v>195</v>
      </c>
      <c r="B371" s="3" t="s">
        <v>243</v>
      </c>
      <c r="C371" s="3" t="s">
        <v>243</v>
      </c>
      <c r="D371" s="3" t="s">
        <v>195</v>
      </c>
      <c r="E371" s="3" t="s">
        <v>243</v>
      </c>
      <c r="F371" s="62" t="str">
        <f t="shared" si="0"/>
        <v>록스타</v>
      </c>
      <c r="G371" s="3" t="s">
        <v>243</v>
      </c>
      <c r="H371" s="17"/>
      <c r="I371" s="8" t="s">
        <v>789</v>
      </c>
    </row>
    <row r="372" spans="1:9" ht="16.8">
      <c r="A372" s="17"/>
      <c r="B372" s="17"/>
      <c r="C372" s="17"/>
      <c r="D372" s="17"/>
      <c r="E372" s="17"/>
      <c r="F372" s="62">
        <f t="shared" si="0"/>
        <v>0</v>
      </c>
      <c r="G372" s="17"/>
      <c r="H372" s="17"/>
      <c r="I372" s="17"/>
    </row>
    <row r="373" spans="1:9" ht="16.8">
      <c r="A373" s="3" t="s">
        <v>195</v>
      </c>
      <c r="B373" s="3" t="s">
        <v>243</v>
      </c>
      <c r="C373" s="3" t="s">
        <v>244</v>
      </c>
      <c r="D373" s="3" t="s">
        <v>195</v>
      </c>
      <c r="E373" s="3" t="s">
        <v>243</v>
      </c>
      <c r="F373" s="62" t="str">
        <f t="shared" si="0"/>
        <v>록스타 R2</v>
      </c>
      <c r="G373" s="3" t="s">
        <v>244</v>
      </c>
      <c r="H373" s="17"/>
      <c r="I373" s="8" t="s">
        <v>789</v>
      </c>
    </row>
    <row r="374" spans="1:9" ht="16.8">
      <c r="A374" s="17"/>
      <c r="B374" s="17"/>
      <c r="C374" s="17"/>
      <c r="D374" s="17"/>
      <c r="E374" s="17"/>
      <c r="F374" s="62">
        <f t="shared" si="0"/>
        <v>0</v>
      </c>
      <c r="G374" s="17"/>
      <c r="H374" s="17"/>
      <c r="I374" s="17"/>
    </row>
    <row r="375" spans="1:9" ht="16.8">
      <c r="A375" s="3" t="s">
        <v>195</v>
      </c>
      <c r="B375" s="3" t="s">
        <v>245</v>
      </c>
      <c r="C375" s="3" t="s">
        <v>245</v>
      </c>
      <c r="D375" s="3" t="s">
        <v>195</v>
      </c>
      <c r="E375" s="3" t="s">
        <v>245</v>
      </c>
      <c r="F375" s="62" t="str">
        <f t="shared" si="0"/>
        <v>리갈</v>
      </c>
      <c r="G375" s="3" t="s">
        <v>245</v>
      </c>
      <c r="H375" s="17"/>
      <c r="I375" s="8" t="s">
        <v>789</v>
      </c>
    </row>
    <row r="376" spans="1:9" ht="16.8">
      <c r="A376" s="17"/>
      <c r="B376" s="17"/>
      <c r="C376" s="17"/>
      <c r="D376" s="17"/>
      <c r="E376" s="17"/>
      <c r="F376" s="62">
        <f t="shared" si="0"/>
        <v>0</v>
      </c>
      <c r="G376" s="17"/>
      <c r="H376" s="17"/>
      <c r="I376" s="17"/>
    </row>
    <row r="377" spans="1:9" ht="16.8">
      <c r="A377" s="3" t="s">
        <v>195</v>
      </c>
      <c r="B377" s="3" t="s">
        <v>246</v>
      </c>
      <c r="C377" s="3" t="s">
        <v>246</v>
      </c>
      <c r="D377" s="3" t="s">
        <v>195</v>
      </c>
      <c r="E377" s="3" t="s">
        <v>246</v>
      </c>
      <c r="F377" s="62" t="str">
        <f t="shared" si="0"/>
        <v>리오</v>
      </c>
      <c r="G377" s="3" t="s">
        <v>246</v>
      </c>
      <c r="H377" s="17"/>
      <c r="I377" s="8" t="s">
        <v>789</v>
      </c>
    </row>
    <row r="378" spans="1:9" ht="16.8">
      <c r="A378" s="17"/>
      <c r="B378" s="17"/>
      <c r="C378" s="17"/>
      <c r="D378" s="17"/>
      <c r="E378" s="17"/>
      <c r="F378" s="62">
        <f t="shared" si="0"/>
        <v>0</v>
      </c>
      <c r="G378" s="17"/>
      <c r="H378" s="17"/>
      <c r="I378" s="17"/>
    </row>
    <row r="379" spans="1:9" ht="16.8">
      <c r="A379" s="3" t="s">
        <v>195</v>
      </c>
      <c r="B379" s="3" t="s">
        <v>248</v>
      </c>
      <c r="C379" s="3" t="s">
        <v>249</v>
      </c>
      <c r="D379" s="3" t="s">
        <v>195</v>
      </c>
      <c r="E379" s="3" t="s">
        <v>248</v>
      </c>
      <c r="F379" s="62" t="str">
        <f t="shared" si="0"/>
        <v>올 뉴 모닝</v>
      </c>
      <c r="G379" s="3" t="s">
        <v>249</v>
      </c>
      <c r="H379" s="17"/>
      <c r="I379" s="8" t="s">
        <v>789</v>
      </c>
    </row>
    <row r="380" spans="1:9" ht="16.8">
      <c r="A380" s="17"/>
      <c r="B380" s="17"/>
      <c r="C380" s="17"/>
      <c r="D380" s="17"/>
      <c r="E380" s="17"/>
      <c r="F380" s="62">
        <f t="shared" si="0"/>
        <v>0</v>
      </c>
      <c r="G380" s="17"/>
      <c r="H380" s="17"/>
      <c r="I380" s="17"/>
    </row>
    <row r="381" spans="1:9" ht="16.8">
      <c r="A381" s="3" t="s">
        <v>195</v>
      </c>
      <c r="B381" s="3" t="s">
        <v>248</v>
      </c>
      <c r="C381" s="3" t="s">
        <v>250</v>
      </c>
      <c r="D381" s="3" t="s">
        <v>195</v>
      </c>
      <c r="E381" s="3" t="s">
        <v>248</v>
      </c>
      <c r="F381" s="62" t="str">
        <f t="shared" si="0"/>
        <v>올 뉴 모닝 (JA)</v>
      </c>
      <c r="G381" s="3" t="s">
        <v>250</v>
      </c>
      <c r="H381" s="17"/>
      <c r="I381" s="8" t="s">
        <v>789</v>
      </c>
    </row>
    <row r="382" spans="1:9" ht="16.8">
      <c r="A382" s="17"/>
      <c r="B382" s="17"/>
      <c r="C382" s="17"/>
      <c r="D382" s="17"/>
      <c r="E382" s="17"/>
      <c r="F382" s="62">
        <f t="shared" si="0"/>
        <v>0</v>
      </c>
      <c r="G382" s="17"/>
      <c r="H382" s="17"/>
      <c r="I382" s="17"/>
    </row>
    <row r="383" spans="1:9" ht="16.8">
      <c r="A383" s="3" t="s">
        <v>195</v>
      </c>
      <c r="B383" s="3" t="s">
        <v>248</v>
      </c>
      <c r="C383" s="3" t="s">
        <v>251</v>
      </c>
      <c r="D383" s="3" t="s">
        <v>195</v>
      </c>
      <c r="E383" s="3" t="s">
        <v>248</v>
      </c>
      <c r="F383" s="62" t="str">
        <f t="shared" si="0"/>
        <v>뉴모닝</v>
      </c>
      <c r="G383" s="3" t="s">
        <v>251</v>
      </c>
      <c r="H383" s="17"/>
      <c r="I383" s="8" t="s">
        <v>789</v>
      </c>
    </row>
    <row r="384" spans="1:9" ht="16.8">
      <c r="A384" s="17"/>
      <c r="B384" s="17"/>
      <c r="C384" s="17"/>
      <c r="D384" s="17"/>
      <c r="E384" s="17"/>
      <c r="F384" s="62">
        <f t="shared" si="0"/>
        <v>0</v>
      </c>
      <c r="G384" s="17"/>
      <c r="H384" s="17"/>
      <c r="I384" s="17"/>
    </row>
    <row r="385" spans="1:9" ht="16.8">
      <c r="A385" s="3" t="s">
        <v>195</v>
      </c>
      <c r="B385" s="3" t="s">
        <v>248</v>
      </c>
      <c r="C385" s="3" t="s">
        <v>252</v>
      </c>
      <c r="D385" s="3" t="s">
        <v>195</v>
      </c>
      <c r="E385" s="3" t="s">
        <v>248</v>
      </c>
      <c r="F385" s="62" t="str">
        <f t="shared" si="0"/>
        <v>더 뉴 모닝</v>
      </c>
      <c r="G385" s="3" t="s">
        <v>252</v>
      </c>
      <c r="H385" s="17"/>
      <c r="I385" s="8" t="s">
        <v>789</v>
      </c>
    </row>
    <row r="386" spans="1:9" ht="16.8">
      <c r="A386" s="17"/>
      <c r="B386" s="17"/>
      <c r="C386" s="17"/>
      <c r="D386" s="17"/>
      <c r="E386" s="17"/>
      <c r="F386" s="62">
        <f t="shared" si="0"/>
        <v>0</v>
      </c>
      <c r="G386" s="17"/>
      <c r="H386" s="17"/>
      <c r="I386" s="17"/>
    </row>
    <row r="387" spans="1:9" ht="16.8">
      <c r="A387" s="3" t="s">
        <v>195</v>
      </c>
      <c r="B387" s="3" t="s">
        <v>248</v>
      </c>
      <c r="C387" s="3" t="s">
        <v>253</v>
      </c>
      <c r="D387" s="3" t="s">
        <v>195</v>
      </c>
      <c r="E387" s="3" t="s">
        <v>248</v>
      </c>
      <c r="F387" s="62" t="str">
        <f t="shared" si="0"/>
        <v>모닝 어반</v>
      </c>
      <c r="G387" s="3" t="s">
        <v>253</v>
      </c>
      <c r="H387" s="17"/>
      <c r="I387" s="8" t="s">
        <v>789</v>
      </c>
    </row>
    <row r="388" spans="1:9" ht="16.8">
      <c r="A388" s="17"/>
      <c r="B388" s="17"/>
      <c r="C388" s="17"/>
      <c r="D388" s="17"/>
      <c r="E388" s="17"/>
      <c r="F388" s="62">
        <f t="shared" si="0"/>
        <v>0</v>
      </c>
      <c r="G388" s="17"/>
      <c r="H388" s="17"/>
      <c r="I388" s="17"/>
    </row>
    <row r="389" spans="1:9" ht="16.8">
      <c r="A389" s="3" t="s">
        <v>195</v>
      </c>
      <c r="B389" s="3" t="s">
        <v>248</v>
      </c>
      <c r="C389" s="3" t="s">
        <v>248</v>
      </c>
      <c r="D389" s="3" t="s">
        <v>195</v>
      </c>
      <c r="E389" s="3" t="s">
        <v>248</v>
      </c>
      <c r="F389" s="62" t="str">
        <f t="shared" si="0"/>
        <v>모닝</v>
      </c>
      <c r="G389" s="3" t="s">
        <v>248</v>
      </c>
      <c r="H389" s="17"/>
      <c r="I389" s="8" t="s">
        <v>789</v>
      </c>
    </row>
    <row r="390" spans="1:9" ht="16.8">
      <c r="A390" s="17"/>
      <c r="B390" s="17"/>
      <c r="C390" s="17"/>
      <c r="D390" s="17"/>
      <c r="E390" s="17"/>
      <c r="F390" s="62">
        <f t="shared" si="0"/>
        <v>0</v>
      </c>
      <c r="G390" s="17"/>
      <c r="H390" s="17"/>
      <c r="I390" s="17"/>
    </row>
    <row r="391" spans="1:9" ht="16.8">
      <c r="A391" s="3" t="s">
        <v>195</v>
      </c>
      <c r="B391" s="3" t="s">
        <v>254</v>
      </c>
      <c r="C391" s="3" t="s">
        <v>254</v>
      </c>
      <c r="D391" s="3" t="s">
        <v>195</v>
      </c>
      <c r="E391" s="3" t="s">
        <v>254</v>
      </c>
      <c r="F391" s="62" t="str">
        <f t="shared" si="0"/>
        <v>모하비</v>
      </c>
      <c r="G391" s="3" t="s">
        <v>254</v>
      </c>
      <c r="H391" s="17"/>
      <c r="I391" s="8" t="s">
        <v>789</v>
      </c>
    </row>
    <row r="392" spans="1:9" ht="16.8">
      <c r="A392" s="17"/>
      <c r="B392" s="17"/>
      <c r="C392" s="17"/>
      <c r="D392" s="17"/>
      <c r="E392" s="17"/>
      <c r="F392" s="62">
        <f t="shared" si="0"/>
        <v>0</v>
      </c>
      <c r="G392" s="17"/>
      <c r="H392" s="17"/>
      <c r="I392" s="17"/>
    </row>
    <row r="393" spans="1:9" ht="16.8">
      <c r="A393" s="3" t="s">
        <v>195</v>
      </c>
      <c r="B393" s="3" t="s">
        <v>254</v>
      </c>
      <c r="C393" s="3" t="s">
        <v>255</v>
      </c>
      <c r="D393" s="3" t="s">
        <v>195</v>
      </c>
      <c r="E393" s="3" t="s">
        <v>254</v>
      </c>
      <c r="F393" s="62" t="str">
        <f t="shared" si="0"/>
        <v>더 뉴 모하비</v>
      </c>
      <c r="G393" s="3" t="s">
        <v>255</v>
      </c>
      <c r="H393" s="17"/>
      <c r="I393" s="8" t="s">
        <v>789</v>
      </c>
    </row>
    <row r="394" spans="1:9" ht="16.8">
      <c r="A394" s="17"/>
      <c r="B394" s="17"/>
      <c r="C394" s="17"/>
      <c r="D394" s="17"/>
      <c r="E394" s="17"/>
      <c r="F394" s="62">
        <f t="shared" si="0"/>
        <v>0</v>
      </c>
      <c r="G394" s="17"/>
      <c r="H394" s="17"/>
      <c r="I394" s="17"/>
    </row>
    <row r="395" spans="1:9" ht="16.8">
      <c r="A395" s="3" t="s">
        <v>195</v>
      </c>
      <c r="B395" s="3" t="s">
        <v>254</v>
      </c>
      <c r="C395" s="3" t="s">
        <v>256</v>
      </c>
      <c r="D395" s="3" t="s">
        <v>195</v>
      </c>
      <c r="E395" s="3" t="s">
        <v>254</v>
      </c>
      <c r="F395" s="62" t="str">
        <f t="shared" si="0"/>
        <v>모하비 더 마스터</v>
      </c>
      <c r="G395" s="3" t="s">
        <v>256</v>
      </c>
      <c r="H395" s="17"/>
      <c r="I395" s="8" t="s">
        <v>789</v>
      </c>
    </row>
    <row r="396" spans="1:9" ht="16.8">
      <c r="A396" s="17"/>
      <c r="B396" s="17"/>
      <c r="C396" s="17"/>
      <c r="D396" s="17"/>
      <c r="E396" s="17"/>
      <c r="F396" s="62">
        <f t="shared" si="0"/>
        <v>0</v>
      </c>
      <c r="G396" s="17"/>
      <c r="H396" s="17"/>
      <c r="I396" s="17"/>
    </row>
    <row r="397" spans="1:9" ht="16.8">
      <c r="A397" s="3" t="s">
        <v>195</v>
      </c>
      <c r="B397" s="3" t="s">
        <v>258</v>
      </c>
      <c r="C397" s="3" t="s">
        <v>259</v>
      </c>
      <c r="D397" s="3" t="s">
        <v>195</v>
      </c>
      <c r="E397" s="3" t="s">
        <v>258</v>
      </c>
      <c r="F397" s="62" t="str">
        <f t="shared" si="0"/>
        <v>하이베스타</v>
      </c>
      <c r="G397" s="3" t="s">
        <v>259</v>
      </c>
      <c r="H397" s="17"/>
      <c r="I397" s="8" t="s">
        <v>789</v>
      </c>
    </row>
    <row r="398" spans="1:9" ht="16.8">
      <c r="A398" s="17"/>
      <c r="B398" s="17"/>
      <c r="C398" s="17"/>
      <c r="D398" s="17"/>
      <c r="E398" s="17"/>
      <c r="F398" s="62">
        <f t="shared" si="0"/>
        <v>0</v>
      </c>
      <c r="G398" s="17"/>
      <c r="H398" s="17"/>
      <c r="I398" s="17"/>
    </row>
    <row r="399" spans="1:9" ht="16.8">
      <c r="A399" s="3" t="s">
        <v>195</v>
      </c>
      <c r="B399" s="3" t="s">
        <v>258</v>
      </c>
      <c r="C399" s="3" t="s">
        <v>258</v>
      </c>
      <c r="D399" s="3" t="s">
        <v>195</v>
      </c>
      <c r="E399" s="3" t="s">
        <v>258</v>
      </c>
      <c r="F399" s="62" t="str">
        <f t="shared" si="0"/>
        <v>베스타</v>
      </c>
      <c r="G399" s="3" t="s">
        <v>258</v>
      </c>
      <c r="H399" s="17"/>
      <c r="I399" s="8" t="s">
        <v>789</v>
      </c>
    </row>
    <row r="400" spans="1:9" ht="16.8">
      <c r="A400" s="17"/>
      <c r="B400" s="17"/>
      <c r="C400" s="17"/>
      <c r="D400" s="17"/>
      <c r="E400" s="17"/>
      <c r="F400" s="62">
        <f t="shared" si="0"/>
        <v>0</v>
      </c>
      <c r="G400" s="17"/>
      <c r="H400" s="17"/>
      <c r="I400" s="17"/>
    </row>
    <row r="401" spans="1:10" ht="16.8">
      <c r="A401" s="3" t="s">
        <v>195</v>
      </c>
      <c r="B401" s="3" t="s">
        <v>827</v>
      </c>
      <c r="C401" s="3" t="s">
        <v>827</v>
      </c>
      <c r="D401" s="3" t="s">
        <v>195</v>
      </c>
      <c r="E401" s="3" t="s">
        <v>266</v>
      </c>
      <c r="F401" s="62" t="str">
        <f t="shared" si="0"/>
        <v>봉고3 미니버스</v>
      </c>
      <c r="G401" s="3" t="s">
        <v>266</v>
      </c>
      <c r="H401" s="17"/>
      <c r="I401" s="22" t="s">
        <v>790</v>
      </c>
      <c r="J401" s="6"/>
    </row>
    <row r="402" spans="1:10" ht="16.8">
      <c r="A402" s="17"/>
      <c r="B402" s="17"/>
      <c r="C402" s="17"/>
      <c r="D402" s="17"/>
      <c r="E402" s="17"/>
      <c r="F402" s="62">
        <f t="shared" si="0"/>
        <v>0</v>
      </c>
      <c r="G402" s="17"/>
      <c r="H402" s="17"/>
      <c r="I402" s="17"/>
    </row>
    <row r="403" spans="1:10" ht="16.8">
      <c r="A403" s="3" t="s">
        <v>195</v>
      </c>
      <c r="B403" s="3" t="s">
        <v>964</v>
      </c>
      <c r="C403" s="3" t="s">
        <v>964</v>
      </c>
      <c r="D403" s="3" t="s">
        <v>195</v>
      </c>
      <c r="E403" s="3" t="s">
        <v>267</v>
      </c>
      <c r="F403" s="62" t="str">
        <f t="shared" si="0"/>
        <v>브리사</v>
      </c>
      <c r="G403" s="3" t="s">
        <v>267</v>
      </c>
      <c r="H403" s="17"/>
      <c r="I403" s="22" t="s">
        <v>790</v>
      </c>
      <c r="J403" s="6"/>
    </row>
    <row r="404" spans="1:10" ht="16.8">
      <c r="A404" s="17"/>
      <c r="B404" s="17"/>
      <c r="C404" s="17"/>
      <c r="D404" s="17"/>
      <c r="E404" s="17"/>
      <c r="F404" s="62">
        <f t="shared" si="0"/>
        <v>0</v>
      </c>
      <c r="G404" s="17"/>
      <c r="H404" s="17"/>
      <c r="I404" s="17"/>
    </row>
    <row r="405" spans="1:10" ht="16.8">
      <c r="A405" s="3" t="s">
        <v>195</v>
      </c>
      <c r="B405" s="3" t="s">
        <v>268</v>
      </c>
      <c r="C405" s="3" t="s">
        <v>268</v>
      </c>
      <c r="D405" s="3" t="s">
        <v>195</v>
      </c>
      <c r="E405" s="3" t="s">
        <v>268</v>
      </c>
      <c r="F405" s="62" t="str">
        <f t="shared" si="0"/>
        <v>비스토</v>
      </c>
      <c r="G405" s="3" t="s">
        <v>268</v>
      </c>
      <c r="H405" s="17"/>
      <c r="I405" s="8" t="s">
        <v>789</v>
      </c>
    </row>
    <row r="406" spans="1:10" ht="16.8">
      <c r="A406" s="17"/>
      <c r="B406" s="17"/>
      <c r="C406" s="17"/>
      <c r="D406" s="17"/>
      <c r="E406" s="17"/>
      <c r="F406" s="62">
        <f t="shared" si="0"/>
        <v>0</v>
      </c>
      <c r="G406" s="17"/>
      <c r="H406" s="17"/>
      <c r="I406" s="17"/>
    </row>
    <row r="407" spans="1:10" ht="16.8">
      <c r="A407" s="3" t="s">
        <v>195</v>
      </c>
      <c r="B407" s="3" t="s">
        <v>271</v>
      </c>
      <c r="C407" s="3" t="s">
        <v>271</v>
      </c>
      <c r="D407" s="3" t="s">
        <v>195</v>
      </c>
      <c r="E407" s="3" t="s">
        <v>271</v>
      </c>
      <c r="F407" s="62" t="str">
        <f t="shared" si="0"/>
        <v>세피아</v>
      </c>
      <c r="G407" s="3" t="s">
        <v>271</v>
      </c>
      <c r="H407" s="17"/>
      <c r="I407" s="8" t="s">
        <v>789</v>
      </c>
    </row>
    <row r="408" spans="1:10" ht="16.8">
      <c r="A408" s="17"/>
      <c r="B408" s="17"/>
      <c r="C408" s="17"/>
      <c r="D408" s="17"/>
      <c r="E408" s="17"/>
      <c r="F408" s="62">
        <f t="shared" si="0"/>
        <v>0</v>
      </c>
      <c r="G408" s="17"/>
      <c r="H408" s="17"/>
      <c r="I408" s="17"/>
    </row>
    <row r="409" spans="1:10" ht="16.8">
      <c r="A409" s="3" t="s">
        <v>195</v>
      </c>
      <c r="B409" s="3" t="s">
        <v>271</v>
      </c>
      <c r="C409" s="3" t="s">
        <v>272</v>
      </c>
      <c r="D409" s="3" t="s">
        <v>195</v>
      </c>
      <c r="E409" s="3" t="s">
        <v>271</v>
      </c>
      <c r="F409" s="62" t="str">
        <f t="shared" si="0"/>
        <v>세피아2</v>
      </c>
      <c r="G409" s="3" t="s">
        <v>272</v>
      </c>
      <c r="H409" s="17"/>
      <c r="I409" s="8" t="s">
        <v>789</v>
      </c>
    </row>
    <row r="410" spans="1:10" ht="16.8">
      <c r="A410" s="17"/>
      <c r="B410" s="17"/>
      <c r="C410" s="17"/>
      <c r="D410" s="17"/>
      <c r="E410" s="17"/>
      <c r="F410" s="62">
        <f t="shared" si="0"/>
        <v>0</v>
      </c>
      <c r="G410" s="17"/>
      <c r="H410" s="17"/>
      <c r="I410" s="17"/>
    </row>
    <row r="411" spans="1:10" ht="16.8">
      <c r="A411" s="3" t="s">
        <v>195</v>
      </c>
      <c r="B411" s="3" t="s">
        <v>273</v>
      </c>
      <c r="C411" s="3" t="s">
        <v>273</v>
      </c>
      <c r="D411" s="3" t="s">
        <v>195</v>
      </c>
      <c r="E411" s="3" t="s">
        <v>273</v>
      </c>
      <c r="F411" s="62" t="str">
        <f t="shared" si="0"/>
        <v>셀토스</v>
      </c>
      <c r="G411" s="3" t="s">
        <v>273</v>
      </c>
      <c r="H411" s="17"/>
      <c r="I411" s="8" t="s">
        <v>789</v>
      </c>
    </row>
    <row r="412" spans="1:10" ht="16.8">
      <c r="A412" s="17"/>
      <c r="B412" s="17"/>
      <c r="C412" s="17"/>
      <c r="D412" s="17"/>
      <c r="E412" s="17"/>
      <c r="F412" s="62">
        <f t="shared" si="0"/>
        <v>0</v>
      </c>
      <c r="G412" s="17"/>
      <c r="H412" s="17"/>
      <c r="I412" s="17"/>
    </row>
    <row r="413" spans="1:10" ht="16.8">
      <c r="A413" s="3" t="s">
        <v>195</v>
      </c>
      <c r="B413" s="3" t="s">
        <v>274</v>
      </c>
      <c r="C413" s="3" t="s">
        <v>274</v>
      </c>
      <c r="D413" s="3" t="s">
        <v>195</v>
      </c>
      <c r="E413" s="3" t="s">
        <v>274</v>
      </c>
      <c r="F413" s="62" t="str">
        <f t="shared" si="0"/>
        <v>슈마</v>
      </c>
      <c r="G413" s="3" t="s">
        <v>274</v>
      </c>
      <c r="H413" s="17"/>
      <c r="I413" s="8" t="s">
        <v>789</v>
      </c>
    </row>
    <row r="414" spans="1:10" ht="16.8">
      <c r="A414" s="17"/>
      <c r="B414" s="17"/>
      <c r="C414" s="17"/>
      <c r="D414" s="17"/>
      <c r="E414" s="17"/>
      <c r="F414" s="62">
        <f t="shared" si="0"/>
        <v>0</v>
      </c>
      <c r="G414" s="17"/>
      <c r="H414" s="17"/>
      <c r="I414" s="17"/>
    </row>
    <row r="415" spans="1:10" ht="16.8">
      <c r="A415" s="3" t="s">
        <v>195</v>
      </c>
      <c r="B415" s="3" t="s">
        <v>275</v>
      </c>
      <c r="C415" s="3" t="s">
        <v>275</v>
      </c>
      <c r="D415" s="3" t="s">
        <v>195</v>
      </c>
      <c r="E415" s="3" t="s">
        <v>275</v>
      </c>
      <c r="F415" s="62" t="str">
        <f t="shared" si="0"/>
        <v>스토닉</v>
      </c>
      <c r="G415" s="3" t="s">
        <v>275</v>
      </c>
      <c r="H415" s="17"/>
      <c r="I415" s="8" t="s">
        <v>789</v>
      </c>
    </row>
    <row r="416" spans="1:10" ht="16.8">
      <c r="A416" s="17"/>
      <c r="B416" s="17"/>
      <c r="C416" s="17"/>
      <c r="D416" s="17"/>
      <c r="E416" s="17"/>
      <c r="F416" s="62">
        <f t="shared" si="0"/>
        <v>0</v>
      </c>
      <c r="G416" s="17"/>
      <c r="H416" s="17"/>
      <c r="I416" s="17"/>
    </row>
    <row r="417" spans="1:10" ht="16.8">
      <c r="A417" s="3" t="s">
        <v>195</v>
      </c>
      <c r="B417" s="3" t="s">
        <v>276</v>
      </c>
      <c r="C417" s="3" t="s">
        <v>276</v>
      </c>
      <c r="D417" s="3" t="s">
        <v>195</v>
      </c>
      <c r="E417" s="3" t="s">
        <v>276</v>
      </c>
      <c r="F417" s="62" t="str">
        <f t="shared" si="0"/>
        <v>스팅어</v>
      </c>
      <c r="G417" s="3" t="s">
        <v>276</v>
      </c>
      <c r="H417" s="17"/>
      <c r="I417" s="8" t="s">
        <v>789</v>
      </c>
    </row>
    <row r="418" spans="1:10" ht="16.8">
      <c r="A418" s="17"/>
      <c r="B418" s="17"/>
      <c r="C418" s="17"/>
      <c r="D418" s="17"/>
      <c r="E418" s="17"/>
      <c r="F418" s="62">
        <f t="shared" si="0"/>
        <v>0</v>
      </c>
      <c r="G418" s="17"/>
      <c r="H418" s="17"/>
      <c r="I418" s="17"/>
    </row>
    <row r="419" spans="1:10" ht="16.8">
      <c r="A419" s="3" t="s">
        <v>195</v>
      </c>
      <c r="B419" s="3" t="s">
        <v>276</v>
      </c>
      <c r="C419" s="3" t="s">
        <v>277</v>
      </c>
      <c r="D419" s="3" t="s">
        <v>195</v>
      </c>
      <c r="E419" s="3" t="s">
        <v>276</v>
      </c>
      <c r="F419" s="62" t="str">
        <f t="shared" si="0"/>
        <v>스팅어 마이스터</v>
      </c>
      <c r="G419" s="3" t="s">
        <v>277</v>
      </c>
      <c r="H419" s="17"/>
      <c r="I419" s="8" t="s">
        <v>789</v>
      </c>
    </row>
    <row r="420" spans="1:10" ht="16.8">
      <c r="A420" s="17"/>
      <c r="B420" s="17"/>
      <c r="C420" s="17"/>
      <c r="D420" s="17"/>
      <c r="E420" s="17"/>
      <c r="F420" s="62">
        <f t="shared" si="0"/>
        <v>0</v>
      </c>
      <c r="G420" s="17"/>
      <c r="H420" s="17"/>
      <c r="I420" s="17"/>
    </row>
    <row r="421" spans="1:10" ht="16.8">
      <c r="A421" s="3" t="s">
        <v>195</v>
      </c>
      <c r="B421" s="3" t="s">
        <v>278</v>
      </c>
      <c r="C421" s="3" t="s">
        <v>278</v>
      </c>
      <c r="D421" s="3" t="s">
        <v>195</v>
      </c>
      <c r="E421" s="3" t="s">
        <v>278</v>
      </c>
      <c r="F421" s="62" t="str">
        <f t="shared" si="0"/>
        <v>스펙트라</v>
      </c>
      <c r="G421" s="3" t="s">
        <v>278</v>
      </c>
      <c r="H421" s="17"/>
      <c r="I421" s="8" t="s">
        <v>789</v>
      </c>
    </row>
    <row r="422" spans="1:10" ht="16.8">
      <c r="A422" s="17"/>
      <c r="B422" s="17"/>
      <c r="C422" s="17"/>
      <c r="D422" s="17"/>
      <c r="E422" s="17"/>
      <c r="F422" s="62">
        <f t="shared" si="0"/>
        <v>0</v>
      </c>
      <c r="G422" s="17"/>
      <c r="H422" s="17"/>
      <c r="I422" s="17"/>
    </row>
    <row r="423" spans="1:10" ht="16.8">
      <c r="A423" s="3" t="s">
        <v>195</v>
      </c>
      <c r="B423" s="3" t="s">
        <v>279</v>
      </c>
      <c r="C423" s="3" t="s">
        <v>280</v>
      </c>
      <c r="D423" s="3" t="s">
        <v>195</v>
      </c>
      <c r="E423" s="3" t="s">
        <v>279</v>
      </c>
      <c r="F423" s="62" t="str">
        <f t="shared" si="0"/>
        <v>스포티지 4세대</v>
      </c>
      <c r="G423" s="3" t="s">
        <v>280</v>
      </c>
      <c r="H423" s="17"/>
      <c r="I423" s="8" t="s">
        <v>789</v>
      </c>
    </row>
    <row r="424" spans="1:10" ht="16.8">
      <c r="A424" s="17"/>
      <c r="B424" s="17"/>
      <c r="C424" s="17"/>
      <c r="D424" s="17"/>
      <c r="E424" s="17"/>
      <c r="F424" s="62">
        <f t="shared" si="0"/>
        <v>0</v>
      </c>
      <c r="G424" s="17"/>
      <c r="H424" s="17"/>
      <c r="I424" s="17"/>
    </row>
    <row r="425" spans="1:10" ht="16.8">
      <c r="A425" s="3" t="s">
        <v>195</v>
      </c>
      <c r="B425" s="3" t="s">
        <v>279</v>
      </c>
      <c r="C425" s="3" t="s">
        <v>281</v>
      </c>
      <c r="D425" s="3" t="s">
        <v>195</v>
      </c>
      <c r="E425" s="3" t="s">
        <v>279</v>
      </c>
      <c r="F425" s="62" t="str">
        <f t="shared" si="0"/>
        <v>스포티지 R</v>
      </c>
      <c r="G425" s="3" t="s">
        <v>281</v>
      </c>
      <c r="H425" s="17"/>
      <c r="I425" s="8" t="s">
        <v>789</v>
      </c>
    </row>
    <row r="426" spans="1:10" ht="16.8">
      <c r="A426" s="17"/>
      <c r="B426" s="17"/>
      <c r="C426" s="17"/>
      <c r="D426" s="17"/>
      <c r="E426" s="17"/>
      <c r="F426" s="62">
        <f t="shared" si="0"/>
        <v>0</v>
      </c>
      <c r="G426" s="17"/>
      <c r="H426" s="17"/>
      <c r="I426" s="17"/>
    </row>
    <row r="427" spans="1:10" ht="16.8">
      <c r="A427" s="3" t="s">
        <v>195</v>
      </c>
      <c r="B427" s="3" t="s">
        <v>279</v>
      </c>
      <c r="C427" s="3" t="s">
        <v>282</v>
      </c>
      <c r="D427" s="3" t="s">
        <v>195</v>
      </c>
      <c r="E427" s="3" t="s">
        <v>279</v>
      </c>
      <c r="F427" s="62" t="str">
        <f t="shared" si="0"/>
        <v>더 뉴 스포티지 R</v>
      </c>
      <c r="G427" s="3" t="s">
        <v>282</v>
      </c>
      <c r="H427" s="17"/>
      <c r="I427" s="8" t="s">
        <v>789</v>
      </c>
    </row>
    <row r="428" spans="1:10" ht="16.8">
      <c r="A428" s="17"/>
      <c r="B428" s="17"/>
      <c r="C428" s="17"/>
      <c r="D428" s="17"/>
      <c r="E428" s="17"/>
      <c r="F428" s="62">
        <f t="shared" si="0"/>
        <v>0</v>
      </c>
      <c r="G428" s="17"/>
      <c r="H428" s="17"/>
      <c r="I428" s="17"/>
    </row>
    <row r="429" spans="1:10" ht="16.8">
      <c r="A429" s="3" t="s">
        <v>195</v>
      </c>
      <c r="B429" s="3" t="s">
        <v>279</v>
      </c>
      <c r="C429" s="3" t="s">
        <v>283</v>
      </c>
      <c r="D429" s="3" t="s">
        <v>195</v>
      </c>
      <c r="E429" s="3" t="s">
        <v>279</v>
      </c>
      <c r="F429" s="62" t="str">
        <f t="shared" si="0"/>
        <v>스포티지 더 볼드</v>
      </c>
      <c r="G429" s="3" t="s">
        <v>283</v>
      </c>
      <c r="H429" s="17"/>
      <c r="I429" s="8" t="s">
        <v>789</v>
      </c>
    </row>
    <row r="430" spans="1:10" ht="16.8">
      <c r="A430" s="17"/>
      <c r="B430" s="17"/>
      <c r="C430" s="17"/>
      <c r="D430" s="17"/>
      <c r="E430" s="17"/>
      <c r="F430" s="62">
        <f t="shared" si="0"/>
        <v>0</v>
      </c>
      <c r="G430" s="17"/>
      <c r="H430" s="17"/>
      <c r="I430" s="17"/>
    </row>
    <row r="431" spans="1:10" ht="16.8">
      <c r="A431" s="3" t="s">
        <v>195</v>
      </c>
      <c r="B431" s="3" t="s">
        <v>279</v>
      </c>
      <c r="C431" s="3" t="s">
        <v>285</v>
      </c>
      <c r="D431" s="3" t="s">
        <v>195</v>
      </c>
      <c r="E431" s="3" t="s">
        <v>279</v>
      </c>
      <c r="F431" s="62" t="str">
        <f t="shared" si="0"/>
        <v>뉴 스포티지</v>
      </c>
      <c r="G431" s="3" t="s">
        <v>284</v>
      </c>
      <c r="H431" s="17"/>
      <c r="I431" s="22" t="s">
        <v>790</v>
      </c>
      <c r="J431" s="6"/>
    </row>
    <row r="432" spans="1:10" ht="16.8">
      <c r="A432" s="17"/>
      <c r="B432" s="17"/>
      <c r="C432" s="17"/>
      <c r="D432" s="17"/>
      <c r="E432" s="17"/>
      <c r="F432" s="62">
        <f t="shared" si="0"/>
        <v>0</v>
      </c>
      <c r="G432" s="17"/>
      <c r="H432" s="17"/>
      <c r="I432" s="17"/>
    </row>
    <row r="433" spans="1:10" ht="16.8">
      <c r="A433" s="3" t="s">
        <v>195</v>
      </c>
      <c r="B433" s="3" t="s">
        <v>279</v>
      </c>
      <c r="C433" s="3" t="s">
        <v>287</v>
      </c>
      <c r="D433" s="3" t="s">
        <v>195</v>
      </c>
      <c r="E433" s="3" t="s">
        <v>279</v>
      </c>
      <c r="F433" s="62" t="str">
        <f t="shared" si="0"/>
        <v>디 올 뉴 스포티지</v>
      </c>
      <c r="G433" s="3" t="s">
        <v>280</v>
      </c>
      <c r="H433" s="17"/>
      <c r="I433" s="22" t="s">
        <v>790</v>
      </c>
      <c r="J433" s="8" t="s">
        <v>286</v>
      </c>
    </row>
    <row r="434" spans="1:10" ht="16.8">
      <c r="A434" s="17"/>
      <c r="B434" s="17"/>
      <c r="C434" s="17"/>
      <c r="D434" s="17"/>
      <c r="E434" s="17"/>
      <c r="F434" s="62">
        <f t="shared" si="0"/>
        <v>0</v>
      </c>
      <c r="G434" s="17"/>
      <c r="H434" s="17"/>
      <c r="I434" s="17"/>
      <c r="J434" s="8"/>
    </row>
    <row r="435" spans="1:10" ht="16.8">
      <c r="A435" s="3" t="s">
        <v>195</v>
      </c>
      <c r="B435" s="3" t="s">
        <v>279</v>
      </c>
      <c r="C435" s="3" t="s">
        <v>289</v>
      </c>
      <c r="D435" s="3" t="s">
        <v>195</v>
      </c>
      <c r="E435" s="3" t="s">
        <v>279</v>
      </c>
      <c r="F435" s="62" t="str">
        <f t="shared" si="0"/>
        <v>디 올 뉴 스포티지 하이브리드</v>
      </c>
      <c r="G435" s="3" t="s">
        <v>298</v>
      </c>
      <c r="H435" s="17"/>
      <c r="I435" s="22" t="s">
        <v>790</v>
      </c>
      <c r="J435" s="8" t="s">
        <v>288</v>
      </c>
    </row>
    <row r="436" spans="1:10" ht="16.8">
      <c r="A436" s="17"/>
      <c r="B436" s="17"/>
      <c r="C436" s="17"/>
      <c r="D436" s="17"/>
      <c r="E436" s="17"/>
      <c r="F436" s="62">
        <f t="shared" si="0"/>
        <v>0</v>
      </c>
      <c r="G436" s="17"/>
      <c r="H436" s="17"/>
      <c r="I436" s="17"/>
    </row>
    <row r="437" spans="1:10" ht="16.8">
      <c r="A437" s="3" t="s">
        <v>195</v>
      </c>
      <c r="B437" s="3" t="s">
        <v>279</v>
      </c>
      <c r="C437" s="3" t="s">
        <v>279</v>
      </c>
      <c r="D437" s="3" t="s">
        <v>195</v>
      </c>
      <c r="E437" s="3" t="s">
        <v>279</v>
      </c>
      <c r="F437" s="62" t="str">
        <f t="shared" si="0"/>
        <v>스포티지</v>
      </c>
      <c r="G437" s="3" t="s">
        <v>279</v>
      </c>
      <c r="H437" s="17"/>
      <c r="I437" s="8" t="s">
        <v>789</v>
      </c>
    </row>
    <row r="438" spans="1:10" ht="16.8">
      <c r="A438" s="17"/>
      <c r="B438" s="17"/>
      <c r="C438" s="17"/>
      <c r="D438" s="17"/>
      <c r="E438" s="17"/>
      <c r="F438" s="62">
        <f t="shared" si="0"/>
        <v>0</v>
      </c>
      <c r="G438" s="17"/>
      <c r="H438" s="17"/>
      <c r="I438" s="17"/>
    </row>
    <row r="439" spans="1:10" ht="16.8">
      <c r="A439" s="3" t="s">
        <v>195</v>
      </c>
      <c r="B439" s="3" t="s">
        <v>290</v>
      </c>
      <c r="C439" s="3" t="s">
        <v>291</v>
      </c>
      <c r="D439" s="3" t="s">
        <v>195</v>
      </c>
      <c r="E439" s="3" t="s">
        <v>290</v>
      </c>
      <c r="F439" s="62" t="str">
        <f t="shared" si="0"/>
        <v>뉴쎄라토</v>
      </c>
      <c r="G439" s="3" t="s">
        <v>291</v>
      </c>
      <c r="H439" s="17"/>
      <c r="I439" s="8" t="s">
        <v>789</v>
      </c>
    </row>
    <row r="440" spans="1:10" ht="16.8">
      <c r="A440" s="17"/>
      <c r="B440" s="17"/>
      <c r="C440" s="17"/>
      <c r="D440" s="17"/>
      <c r="E440" s="17"/>
      <c r="F440" s="62">
        <f t="shared" si="0"/>
        <v>0</v>
      </c>
      <c r="G440" s="17"/>
      <c r="H440" s="17"/>
      <c r="I440" s="17"/>
    </row>
    <row r="441" spans="1:10" ht="16.8">
      <c r="A441" s="3" t="s">
        <v>195</v>
      </c>
      <c r="B441" s="3" t="s">
        <v>290</v>
      </c>
      <c r="C441" s="3" t="s">
        <v>290</v>
      </c>
      <c r="D441" s="3" t="s">
        <v>195</v>
      </c>
      <c r="E441" s="3" t="s">
        <v>290</v>
      </c>
      <c r="F441" s="62" t="str">
        <f t="shared" si="0"/>
        <v>쎄라토</v>
      </c>
      <c r="G441" s="3" t="s">
        <v>290</v>
      </c>
      <c r="H441" s="17"/>
      <c r="I441" s="8" t="s">
        <v>789</v>
      </c>
    </row>
    <row r="442" spans="1:10" ht="16.8">
      <c r="A442" s="17"/>
      <c r="B442" s="17"/>
      <c r="C442" s="17"/>
      <c r="D442" s="17"/>
      <c r="E442" s="17"/>
      <c r="F442" s="62">
        <f t="shared" si="0"/>
        <v>0</v>
      </c>
      <c r="G442" s="17"/>
      <c r="H442" s="17"/>
      <c r="I442" s="17"/>
    </row>
    <row r="443" spans="1:10" ht="16.8">
      <c r="A443" s="3" t="s">
        <v>195</v>
      </c>
      <c r="B443" s="3" t="s">
        <v>292</v>
      </c>
      <c r="C443" s="3" t="s">
        <v>293</v>
      </c>
      <c r="D443" s="3" t="s">
        <v>195</v>
      </c>
      <c r="E443" s="3" t="s">
        <v>292</v>
      </c>
      <c r="F443" s="62" t="str">
        <f t="shared" si="0"/>
        <v>더 뉴 쏘렌토</v>
      </c>
      <c r="G443" s="3" t="s">
        <v>293</v>
      </c>
      <c r="H443" s="17"/>
      <c r="I443" s="8" t="s">
        <v>789</v>
      </c>
    </row>
    <row r="444" spans="1:10" ht="16.8">
      <c r="A444" s="17"/>
      <c r="B444" s="17"/>
      <c r="C444" s="17"/>
      <c r="D444" s="17"/>
      <c r="E444" s="17"/>
      <c r="F444" s="62">
        <f t="shared" si="0"/>
        <v>0</v>
      </c>
      <c r="G444" s="17"/>
      <c r="H444" s="17"/>
      <c r="I444" s="17"/>
    </row>
    <row r="445" spans="1:10" ht="16.8">
      <c r="A445" s="3" t="s">
        <v>195</v>
      </c>
      <c r="B445" s="3" t="s">
        <v>292</v>
      </c>
      <c r="C445" s="3" t="s">
        <v>294</v>
      </c>
      <c r="D445" s="3" t="s">
        <v>195</v>
      </c>
      <c r="E445" s="3" t="s">
        <v>292</v>
      </c>
      <c r="F445" s="62" t="str">
        <f t="shared" si="0"/>
        <v>올 뉴 쏘렌토</v>
      </c>
      <c r="G445" s="3" t="s">
        <v>294</v>
      </c>
      <c r="H445" s="17"/>
      <c r="I445" s="8" t="s">
        <v>789</v>
      </c>
    </row>
    <row r="446" spans="1:10" ht="16.8">
      <c r="A446" s="17"/>
      <c r="B446" s="17"/>
      <c r="C446" s="17"/>
      <c r="D446" s="17"/>
      <c r="E446" s="17"/>
      <c r="F446" s="62">
        <f t="shared" si="0"/>
        <v>0</v>
      </c>
      <c r="G446" s="17"/>
      <c r="H446" s="17"/>
      <c r="I446" s="17"/>
    </row>
    <row r="447" spans="1:10" ht="16.8">
      <c r="A447" s="3" t="s">
        <v>195</v>
      </c>
      <c r="B447" s="3" t="s">
        <v>292</v>
      </c>
      <c r="C447" s="3" t="s">
        <v>295</v>
      </c>
      <c r="D447" s="3" t="s">
        <v>195</v>
      </c>
      <c r="E447" s="3" t="s">
        <v>292</v>
      </c>
      <c r="F447" s="62" t="str">
        <f t="shared" si="0"/>
        <v>쏘렌토 R</v>
      </c>
      <c r="G447" s="3" t="s">
        <v>295</v>
      </c>
      <c r="H447" s="17"/>
      <c r="I447" s="8" t="s">
        <v>789</v>
      </c>
    </row>
    <row r="448" spans="1:10" ht="16.8">
      <c r="A448" s="17"/>
      <c r="B448" s="17"/>
      <c r="C448" s="17"/>
      <c r="D448" s="17"/>
      <c r="E448" s="17"/>
      <c r="F448" s="62">
        <f t="shared" si="0"/>
        <v>0</v>
      </c>
      <c r="G448" s="17"/>
      <c r="H448" s="17"/>
      <c r="I448" s="17"/>
    </row>
    <row r="449" spans="1:9" ht="16.8">
      <c r="A449" s="3" t="s">
        <v>195</v>
      </c>
      <c r="B449" s="3" t="s">
        <v>292</v>
      </c>
      <c r="C449" s="3" t="s">
        <v>296</v>
      </c>
      <c r="D449" s="3" t="s">
        <v>195</v>
      </c>
      <c r="E449" s="3" t="s">
        <v>292</v>
      </c>
      <c r="F449" s="62" t="str">
        <f t="shared" si="0"/>
        <v>뉴 쏘렌토 R</v>
      </c>
      <c r="G449" s="3" t="s">
        <v>296</v>
      </c>
      <c r="H449" s="17"/>
      <c r="I449" s="8" t="s">
        <v>789</v>
      </c>
    </row>
    <row r="450" spans="1:9" ht="16.8">
      <c r="A450" s="17"/>
      <c r="B450" s="17"/>
      <c r="C450" s="17"/>
      <c r="D450" s="17"/>
      <c r="E450" s="17"/>
      <c r="F450" s="62">
        <f t="shared" si="0"/>
        <v>0</v>
      </c>
      <c r="G450" s="17"/>
      <c r="H450" s="17"/>
      <c r="I450" s="17"/>
    </row>
    <row r="451" spans="1:9" ht="16.8">
      <c r="A451" s="3" t="s">
        <v>195</v>
      </c>
      <c r="B451" s="3" t="s">
        <v>292</v>
      </c>
      <c r="C451" s="3" t="s">
        <v>297</v>
      </c>
      <c r="D451" s="3" t="s">
        <v>195</v>
      </c>
      <c r="E451" s="3" t="s">
        <v>292</v>
      </c>
      <c r="F451" s="62" t="str">
        <f t="shared" si="0"/>
        <v>쏘렌토 4세대</v>
      </c>
      <c r="G451" s="3" t="s">
        <v>297</v>
      </c>
      <c r="H451" s="17"/>
      <c r="I451" s="8" t="s">
        <v>789</v>
      </c>
    </row>
    <row r="452" spans="1:9" ht="16.8">
      <c r="A452" s="17"/>
      <c r="B452" s="17"/>
      <c r="C452" s="17"/>
      <c r="D452" s="17"/>
      <c r="E452" s="17"/>
      <c r="F452" s="62">
        <f t="shared" si="0"/>
        <v>0</v>
      </c>
      <c r="G452" s="17"/>
      <c r="H452" s="17"/>
      <c r="I452" s="17"/>
    </row>
    <row r="453" spans="1:9" ht="16.8">
      <c r="A453" s="3" t="s">
        <v>195</v>
      </c>
      <c r="B453" s="3" t="s">
        <v>292</v>
      </c>
      <c r="C453" s="3" t="s">
        <v>299</v>
      </c>
      <c r="D453" s="3" t="s">
        <v>195</v>
      </c>
      <c r="E453" s="3" t="s">
        <v>292</v>
      </c>
      <c r="F453" s="62" t="str">
        <f t="shared" si="0"/>
        <v>뉴쏘렌토</v>
      </c>
      <c r="G453" s="3" t="s">
        <v>299</v>
      </c>
      <c r="H453" s="17"/>
      <c r="I453" s="8" t="s">
        <v>789</v>
      </c>
    </row>
    <row r="454" spans="1:9" ht="16.8">
      <c r="A454" s="17"/>
      <c r="B454" s="17"/>
      <c r="C454" s="17"/>
      <c r="D454" s="17"/>
      <c r="E454" s="17"/>
      <c r="F454" s="62">
        <f t="shared" si="0"/>
        <v>0</v>
      </c>
      <c r="G454" s="17"/>
      <c r="H454" s="17"/>
      <c r="I454" s="17"/>
    </row>
    <row r="455" spans="1:9" ht="16.8">
      <c r="A455" s="3" t="s">
        <v>195</v>
      </c>
      <c r="B455" s="3" t="s">
        <v>292</v>
      </c>
      <c r="C455" s="3" t="s">
        <v>292</v>
      </c>
      <c r="D455" s="3" t="s">
        <v>195</v>
      </c>
      <c r="E455" s="3" t="s">
        <v>292</v>
      </c>
      <c r="F455" s="62" t="str">
        <f t="shared" si="0"/>
        <v>쏘렌토</v>
      </c>
      <c r="G455" s="3" t="s">
        <v>292</v>
      </c>
      <c r="H455" s="17"/>
      <c r="I455" s="8" t="s">
        <v>789</v>
      </c>
    </row>
    <row r="456" spans="1:9" ht="16.8">
      <c r="A456" s="17"/>
      <c r="B456" s="17"/>
      <c r="C456" s="17"/>
      <c r="D456" s="17"/>
      <c r="E456" s="17"/>
      <c r="F456" s="62">
        <f t="shared" si="0"/>
        <v>0</v>
      </c>
      <c r="G456" s="17"/>
      <c r="H456" s="17"/>
      <c r="I456" s="17"/>
    </row>
    <row r="457" spans="1:9" ht="16.8">
      <c r="A457" s="3" t="s">
        <v>195</v>
      </c>
      <c r="B457" s="3" t="s">
        <v>300</v>
      </c>
      <c r="C457" s="3" t="s">
        <v>300</v>
      </c>
      <c r="D457" s="3" t="s">
        <v>195</v>
      </c>
      <c r="E457" s="3" t="s">
        <v>300</v>
      </c>
      <c r="F457" s="62" t="str">
        <f t="shared" si="0"/>
        <v>쏘울</v>
      </c>
      <c r="G457" s="3" t="s">
        <v>300</v>
      </c>
      <c r="H457" s="17"/>
      <c r="I457" s="8" t="s">
        <v>789</v>
      </c>
    </row>
    <row r="458" spans="1:9" ht="16.8">
      <c r="A458" s="17"/>
      <c r="B458" s="17"/>
      <c r="C458" s="17"/>
      <c r="D458" s="17"/>
      <c r="E458" s="17"/>
      <c r="F458" s="62">
        <f t="shared" si="0"/>
        <v>0</v>
      </c>
      <c r="G458" s="17"/>
      <c r="H458" s="17"/>
      <c r="I458" s="17"/>
    </row>
    <row r="459" spans="1:9" ht="16.8">
      <c r="A459" s="3" t="s">
        <v>195</v>
      </c>
      <c r="B459" s="3" t="s">
        <v>300</v>
      </c>
      <c r="C459" s="3" t="s">
        <v>301</v>
      </c>
      <c r="D459" s="3" t="s">
        <v>195</v>
      </c>
      <c r="E459" s="3" t="s">
        <v>300</v>
      </c>
      <c r="F459" s="62" t="str">
        <f t="shared" si="0"/>
        <v>쏘울 EV</v>
      </c>
      <c r="G459" s="3" t="s">
        <v>301</v>
      </c>
      <c r="H459" s="17"/>
      <c r="I459" s="8" t="s">
        <v>789</v>
      </c>
    </row>
    <row r="460" spans="1:9" ht="16.8">
      <c r="A460" s="17"/>
      <c r="B460" s="17"/>
      <c r="C460" s="17"/>
      <c r="D460" s="17"/>
      <c r="E460" s="17"/>
      <c r="F460" s="62">
        <f t="shared" si="0"/>
        <v>0</v>
      </c>
      <c r="G460" s="17"/>
      <c r="H460" s="17"/>
      <c r="I460" s="17"/>
    </row>
    <row r="461" spans="1:9" ht="16.8">
      <c r="A461" s="3" t="s">
        <v>195</v>
      </c>
      <c r="B461" s="3" t="s">
        <v>300</v>
      </c>
      <c r="C461" s="3" t="s">
        <v>302</v>
      </c>
      <c r="D461" s="3" t="s">
        <v>195</v>
      </c>
      <c r="E461" s="3" t="s">
        <v>300</v>
      </c>
      <c r="F461" s="62" t="str">
        <f t="shared" si="0"/>
        <v>올 뉴 쏘울</v>
      </c>
      <c r="G461" s="3" t="s">
        <v>302</v>
      </c>
      <c r="H461" s="17"/>
      <c r="I461" s="8" t="s">
        <v>789</v>
      </c>
    </row>
    <row r="462" spans="1:9" ht="16.8">
      <c r="A462" s="17"/>
      <c r="B462" s="17"/>
      <c r="C462" s="17"/>
      <c r="D462" s="17"/>
      <c r="E462" s="17"/>
      <c r="F462" s="62">
        <f t="shared" si="0"/>
        <v>0</v>
      </c>
      <c r="G462" s="17"/>
      <c r="H462" s="17"/>
      <c r="I462" s="17"/>
    </row>
    <row r="463" spans="1:9" ht="16.8">
      <c r="A463" s="3" t="s">
        <v>195</v>
      </c>
      <c r="B463" s="3" t="s">
        <v>300</v>
      </c>
      <c r="C463" s="3" t="s">
        <v>303</v>
      </c>
      <c r="D463" s="3" t="s">
        <v>195</v>
      </c>
      <c r="E463" s="3" t="s">
        <v>300</v>
      </c>
      <c r="F463" s="62" t="str">
        <f t="shared" si="0"/>
        <v>쏘울 부스터</v>
      </c>
      <c r="G463" s="3" t="s">
        <v>303</v>
      </c>
      <c r="H463" s="17"/>
      <c r="I463" s="8" t="s">
        <v>789</v>
      </c>
    </row>
    <row r="464" spans="1:9" ht="16.8">
      <c r="A464" s="17"/>
      <c r="B464" s="17"/>
      <c r="C464" s="17"/>
      <c r="D464" s="17"/>
      <c r="E464" s="17"/>
      <c r="F464" s="62">
        <f t="shared" si="0"/>
        <v>0</v>
      </c>
      <c r="G464" s="17"/>
      <c r="H464" s="17"/>
      <c r="I464" s="17"/>
    </row>
    <row r="465" spans="1:9" ht="16.8">
      <c r="A465" s="3" t="s">
        <v>195</v>
      </c>
      <c r="B465" s="3" t="s">
        <v>300</v>
      </c>
      <c r="C465" s="3" t="s">
        <v>304</v>
      </c>
      <c r="D465" s="3" t="s">
        <v>195</v>
      </c>
      <c r="E465" s="3" t="s">
        <v>300</v>
      </c>
      <c r="F465" s="62" t="str">
        <f t="shared" si="0"/>
        <v>더 뉴 쏘울</v>
      </c>
      <c r="G465" s="3" t="s">
        <v>304</v>
      </c>
      <c r="H465" s="17"/>
      <c r="I465" s="8" t="s">
        <v>789</v>
      </c>
    </row>
    <row r="466" spans="1:9" ht="16.8">
      <c r="A466" s="17"/>
      <c r="B466" s="17"/>
      <c r="C466" s="17"/>
      <c r="D466" s="17"/>
      <c r="E466" s="17"/>
      <c r="F466" s="62">
        <f t="shared" si="0"/>
        <v>0</v>
      </c>
      <c r="G466" s="17"/>
      <c r="H466" s="17"/>
      <c r="I466" s="17"/>
    </row>
    <row r="467" spans="1:9" ht="16.8">
      <c r="A467" s="3" t="s">
        <v>195</v>
      </c>
      <c r="B467" s="3" t="s">
        <v>300</v>
      </c>
      <c r="C467" s="3" t="s">
        <v>305</v>
      </c>
      <c r="D467" s="3" t="s">
        <v>195</v>
      </c>
      <c r="E467" s="3" t="s">
        <v>300</v>
      </c>
      <c r="F467" s="62" t="str">
        <f t="shared" si="0"/>
        <v>쏘울 부스터 EV</v>
      </c>
      <c r="G467" s="3" t="s">
        <v>305</v>
      </c>
      <c r="H467" s="17"/>
      <c r="I467" s="8" t="s">
        <v>789</v>
      </c>
    </row>
    <row r="468" spans="1:9" ht="16.8">
      <c r="A468" s="17"/>
      <c r="B468" s="17"/>
      <c r="C468" s="17"/>
      <c r="D468" s="17"/>
      <c r="E468" s="17"/>
      <c r="F468" s="62">
        <f t="shared" si="0"/>
        <v>0</v>
      </c>
      <c r="G468" s="17"/>
      <c r="H468" s="17"/>
      <c r="I468" s="17"/>
    </row>
    <row r="469" spans="1:9" ht="16.8">
      <c r="A469" s="3" t="s">
        <v>195</v>
      </c>
      <c r="B469" s="3" t="s">
        <v>306</v>
      </c>
      <c r="C469" s="3" t="s">
        <v>306</v>
      </c>
      <c r="D469" s="3" t="s">
        <v>195</v>
      </c>
      <c r="E469" s="3" t="s">
        <v>306</v>
      </c>
      <c r="F469" s="62" t="str">
        <f t="shared" si="0"/>
        <v>아벨라</v>
      </c>
      <c r="G469" s="3" t="s">
        <v>306</v>
      </c>
      <c r="H469" s="17"/>
      <c r="I469" s="8" t="s">
        <v>789</v>
      </c>
    </row>
    <row r="470" spans="1:9" ht="16.8">
      <c r="A470" s="17"/>
      <c r="B470" s="17"/>
      <c r="C470" s="17"/>
      <c r="D470" s="17"/>
      <c r="E470" s="17"/>
      <c r="F470" s="62">
        <f t="shared" si="0"/>
        <v>0</v>
      </c>
      <c r="G470" s="17"/>
      <c r="H470" s="17"/>
      <c r="I470" s="17"/>
    </row>
    <row r="471" spans="1:9" ht="16.8">
      <c r="A471" s="3" t="s">
        <v>195</v>
      </c>
      <c r="B471" s="3" t="s">
        <v>309</v>
      </c>
      <c r="C471" s="3" t="s">
        <v>309</v>
      </c>
      <c r="D471" s="3" t="s">
        <v>195</v>
      </c>
      <c r="E471" s="3" t="s">
        <v>309</v>
      </c>
      <c r="F471" s="62" t="str">
        <f t="shared" si="0"/>
        <v>엔터프라이즈</v>
      </c>
      <c r="G471" s="3" t="s">
        <v>309</v>
      </c>
      <c r="H471" s="17"/>
      <c r="I471" s="8" t="s">
        <v>789</v>
      </c>
    </row>
    <row r="472" spans="1:9" ht="16.8">
      <c r="A472" s="17"/>
      <c r="B472" s="17"/>
      <c r="C472" s="17"/>
      <c r="D472" s="17"/>
      <c r="E472" s="17"/>
      <c r="F472" s="62">
        <f t="shared" si="0"/>
        <v>0</v>
      </c>
      <c r="G472" s="17"/>
      <c r="H472" s="17"/>
      <c r="I472" s="17"/>
    </row>
    <row r="473" spans="1:9" ht="16.8">
      <c r="A473" s="3" t="s">
        <v>195</v>
      </c>
      <c r="B473" s="3" t="s">
        <v>310</v>
      </c>
      <c r="C473" s="3" t="s">
        <v>310</v>
      </c>
      <c r="D473" s="3" t="s">
        <v>195</v>
      </c>
      <c r="E473" s="3" t="s">
        <v>310</v>
      </c>
      <c r="F473" s="62" t="str">
        <f t="shared" si="0"/>
        <v>엘란</v>
      </c>
      <c r="G473" s="3" t="s">
        <v>310</v>
      </c>
      <c r="H473" s="17"/>
      <c r="I473" s="8" t="s">
        <v>789</v>
      </c>
    </row>
    <row r="474" spans="1:9" ht="16.8">
      <c r="A474" s="17"/>
      <c r="B474" s="17"/>
      <c r="C474" s="17"/>
      <c r="D474" s="17"/>
      <c r="E474" s="17"/>
      <c r="F474" s="62">
        <f t="shared" si="0"/>
        <v>0</v>
      </c>
      <c r="G474" s="17"/>
      <c r="H474" s="17"/>
      <c r="I474" s="17"/>
    </row>
    <row r="475" spans="1:9" ht="16.8">
      <c r="A475" s="3" t="s">
        <v>195</v>
      </c>
      <c r="B475" s="3" t="s">
        <v>311</v>
      </c>
      <c r="C475" s="3" t="s">
        <v>312</v>
      </c>
      <c r="D475" s="3" t="s">
        <v>195</v>
      </c>
      <c r="E475" s="3" t="s">
        <v>311</v>
      </c>
      <c r="F475" s="62" t="str">
        <f t="shared" si="0"/>
        <v>뉴오피러스</v>
      </c>
      <c r="G475" s="3" t="s">
        <v>312</v>
      </c>
      <c r="H475" s="17"/>
      <c r="I475" s="8" t="s">
        <v>789</v>
      </c>
    </row>
    <row r="476" spans="1:9" ht="16.8">
      <c r="A476" s="17"/>
      <c r="B476" s="17"/>
      <c r="C476" s="17"/>
      <c r="D476" s="17"/>
      <c r="E476" s="17"/>
      <c r="F476" s="62">
        <f t="shared" si="0"/>
        <v>0</v>
      </c>
      <c r="G476" s="17"/>
      <c r="H476" s="17"/>
      <c r="I476" s="17"/>
    </row>
    <row r="477" spans="1:9" ht="16.8">
      <c r="A477" s="3" t="s">
        <v>195</v>
      </c>
      <c r="B477" s="3" t="s">
        <v>311</v>
      </c>
      <c r="C477" s="3" t="s">
        <v>313</v>
      </c>
      <c r="D477" s="3" t="s">
        <v>195</v>
      </c>
      <c r="E477" s="3" t="s">
        <v>311</v>
      </c>
      <c r="F477" s="62" t="str">
        <f t="shared" si="0"/>
        <v>오피러스 프리미엄</v>
      </c>
      <c r="G477" s="3" t="s">
        <v>313</v>
      </c>
      <c r="H477" s="17"/>
      <c r="I477" s="8" t="s">
        <v>789</v>
      </c>
    </row>
    <row r="478" spans="1:9" ht="16.8">
      <c r="A478" s="17"/>
      <c r="B478" s="17"/>
      <c r="C478" s="17"/>
      <c r="D478" s="17"/>
      <c r="E478" s="17"/>
      <c r="F478" s="62">
        <f t="shared" si="0"/>
        <v>0</v>
      </c>
      <c r="G478" s="17"/>
      <c r="H478" s="17"/>
      <c r="I478" s="17"/>
    </row>
    <row r="479" spans="1:9" ht="16.8">
      <c r="A479" s="3" t="s">
        <v>195</v>
      </c>
      <c r="B479" s="3" t="s">
        <v>311</v>
      </c>
      <c r="C479" s="3" t="s">
        <v>311</v>
      </c>
      <c r="D479" s="3" t="s">
        <v>195</v>
      </c>
      <c r="E479" s="3" t="s">
        <v>311</v>
      </c>
      <c r="F479" s="62" t="str">
        <f t="shared" si="0"/>
        <v>오피러스</v>
      </c>
      <c r="G479" s="3" t="s">
        <v>311</v>
      </c>
      <c r="H479" s="17"/>
      <c r="I479" s="8" t="s">
        <v>789</v>
      </c>
    </row>
    <row r="480" spans="1:9" ht="16.8">
      <c r="A480" s="17"/>
      <c r="B480" s="17"/>
      <c r="C480" s="17"/>
      <c r="D480" s="17"/>
      <c r="E480" s="17"/>
      <c r="F480" s="62">
        <f t="shared" si="0"/>
        <v>0</v>
      </c>
      <c r="G480" s="17"/>
      <c r="H480" s="17"/>
      <c r="I480" s="17"/>
    </row>
    <row r="481" spans="1:10" ht="16.8">
      <c r="A481" s="3" t="s">
        <v>195</v>
      </c>
      <c r="B481" s="3" t="s">
        <v>314</v>
      </c>
      <c r="C481" s="3" t="s">
        <v>314</v>
      </c>
      <c r="D481" s="3" t="s">
        <v>195</v>
      </c>
      <c r="E481" s="3" t="s">
        <v>314</v>
      </c>
      <c r="F481" s="62" t="str">
        <f t="shared" si="0"/>
        <v>옵티마</v>
      </c>
      <c r="G481" s="3" t="s">
        <v>314</v>
      </c>
      <c r="H481" s="17"/>
      <c r="I481" s="8" t="s">
        <v>789</v>
      </c>
    </row>
    <row r="482" spans="1:10" ht="16.8">
      <c r="A482" s="17"/>
      <c r="B482" s="17"/>
      <c r="C482" s="17"/>
      <c r="D482" s="17"/>
      <c r="E482" s="17"/>
      <c r="F482" s="62">
        <f t="shared" si="0"/>
        <v>0</v>
      </c>
      <c r="G482" s="17"/>
      <c r="H482" s="17"/>
      <c r="I482" s="17"/>
    </row>
    <row r="483" spans="1:10" ht="16.8">
      <c r="A483" s="3" t="s">
        <v>195</v>
      </c>
      <c r="B483" s="3" t="s">
        <v>316</v>
      </c>
      <c r="C483" s="3" t="s">
        <v>317</v>
      </c>
      <c r="D483" s="3" t="s">
        <v>195</v>
      </c>
      <c r="E483" s="3" t="s">
        <v>316</v>
      </c>
      <c r="F483" s="62" t="str">
        <f t="shared" si="0"/>
        <v>올 뉴 카니발</v>
      </c>
      <c r="G483" s="3" t="s">
        <v>317</v>
      </c>
      <c r="H483" s="17"/>
      <c r="I483" s="8" t="s">
        <v>789</v>
      </c>
    </row>
    <row r="484" spans="1:10" ht="16.8">
      <c r="A484" s="17"/>
      <c r="B484" s="17"/>
      <c r="C484" s="17"/>
      <c r="D484" s="17"/>
      <c r="E484" s="17"/>
      <c r="F484" s="62">
        <f t="shared" si="0"/>
        <v>0</v>
      </c>
      <c r="G484" s="17"/>
      <c r="H484" s="17"/>
      <c r="I484" s="17"/>
    </row>
    <row r="485" spans="1:10" ht="16.8">
      <c r="A485" s="3" t="s">
        <v>195</v>
      </c>
      <c r="B485" s="3" t="s">
        <v>316</v>
      </c>
      <c r="C485" s="3" t="s">
        <v>318</v>
      </c>
      <c r="D485" s="3" t="s">
        <v>195</v>
      </c>
      <c r="E485" s="3" t="s">
        <v>316</v>
      </c>
      <c r="F485" s="62" t="str">
        <f t="shared" si="0"/>
        <v>더 뉴 카니발</v>
      </c>
      <c r="G485" s="3" t="s">
        <v>318</v>
      </c>
      <c r="H485" s="17"/>
      <c r="I485" s="8" t="s">
        <v>789</v>
      </c>
    </row>
    <row r="486" spans="1:10" ht="16.8">
      <c r="A486" s="17"/>
      <c r="B486" s="17"/>
      <c r="C486" s="17"/>
      <c r="D486" s="17"/>
      <c r="E486" s="17"/>
      <c r="F486" s="62">
        <f t="shared" si="0"/>
        <v>0</v>
      </c>
      <c r="G486" s="17"/>
      <c r="H486" s="17"/>
      <c r="I486" s="17"/>
    </row>
    <row r="487" spans="1:10" ht="16.8">
      <c r="A487" s="3" t="s">
        <v>195</v>
      </c>
      <c r="B487" s="3" t="s">
        <v>316</v>
      </c>
      <c r="C487" s="3" t="s">
        <v>319</v>
      </c>
      <c r="D487" s="3" t="s">
        <v>195</v>
      </c>
      <c r="E487" s="3" t="s">
        <v>316</v>
      </c>
      <c r="F487" s="62" t="str">
        <f t="shared" si="0"/>
        <v>카니발 R</v>
      </c>
      <c r="G487" s="3" t="s">
        <v>319</v>
      </c>
      <c r="H487" s="17"/>
      <c r="I487" s="8" t="s">
        <v>789</v>
      </c>
    </row>
    <row r="488" spans="1:10" ht="16.8">
      <c r="A488" s="17"/>
      <c r="B488" s="17"/>
      <c r="C488" s="17"/>
      <c r="D488" s="17"/>
      <c r="E488" s="17"/>
      <c r="F488" s="62">
        <f t="shared" si="0"/>
        <v>0</v>
      </c>
      <c r="G488" s="17"/>
      <c r="H488" s="17"/>
      <c r="I488" s="17"/>
    </row>
    <row r="489" spans="1:10" ht="16.8">
      <c r="A489" s="3" t="s">
        <v>195</v>
      </c>
      <c r="B489" s="3" t="s">
        <v>316</v>
      </c>
      <c r="C489" s="3" t="s">
        <v>320</v>
      </c>
      <c r="D489" s="3" t="s">
        <v>195</v>
      </c>
      <c r="E489" s="3" t="s">
        <v>316</v>
      </c>
      <c r="F489" s="62" t="str">
        <f t="shared" si="0"/>
        <v>카니발 4세대</v>
      </c>
      <c r="G489" s="3" t="s">
        <v>320</v>
      </c>
      <c r="H489" s="17"/>
      <c r="I489" s="8" t="s">
        <v>789</v>
      </c>
    </row>
    <row r="490" spans="1:10" ht="16.8">
      <c r="A490" s="17"/>
      <c r="B490" s="17"/>
      <c r="C490" s="17"/>
      <c r="D490" s="17"/>
      <c r="E490" s="17"/>
      <c r="F490" s="62">
        <f t="shared" si="0"/>
        <v>0</v>
      </c>
      <c r="G490" s="17"/>
      <c r="H490" s="17"/>
      <c r="I490" s="17"/>
    </row>
    <row r="491" spans="1:10" ht="16.8">
      <c r="A491" s="3" t="s">
        <v>195</v>
      </c>
      <c r="B491" s="3" t="s">
        <v>316</v>
      </c>
      <c r="C491" s="3" t="s">
        <v>321</v>
      </c>
      <c r="D491" s="3" t="s">
        <v>195</v>
      </c>
      <c r="E491" s="3" t="s">
        <v>316</v>
      </c>
      <c r="F491" s="62" t="str">
        <f t="shared" si="0"/>
        <v>그랜드 카니발</v>
      </c>
      <c r="G491" s="3" t="s">
        <v>321</v>
      </c>
      <c r="H491" s="17"/>
      <c r="I491" s="8" t="s">
        <v>789</v>
      </c>
    </row>
    <row r="492" spans="1:10" ht="16.8">
      <c r="A492" s="17"/>
      <c r="B492" s="17"/>
      <c r="C492" s="17"/>
      <c r="D492" s="17"/>
      <c r="E492" s="17"/>
      <c r="F492" s="62">
        <f t="shared" si="0"/>
        <v>0</v>
      </c>
      <c r="G492" s="17"/>
      <c r="H492" s="17"/>
      <c r="I492" s="17"/>
    </row>
    <row r="493" spans="1:10" ht="16.8">
      <c r="A493" s="3" t="s">
        <v>195</v>
      </c>
      <c r="B493" s="3" t="s">
        <v>316</v>
      </c>
      <c r="C493" s="3" t="s">
        <v>322</v>
      </c>
      <c r="D493" s="3" t="s">
        <v>195</v>
      </c>
      <c r="E493" s="3" t="s">
        <v>316</v>
      </c>
      <c r="F493" s="62" t="str">
        <f t="shared" si="0"/>
        <v>뉴카니발</v>
      </c>
      <c r="G493" s="3" t="s">
        <v>322</v>
      </c>
      <c r="H493" s="17"/>
      <c r="I493" s="8" t="s">
        <v>789</v>
      </c>
    </row>
    <row r="494" spans="1:10" ht="16.8">
      <c r="A494" s="17"/>
      <c r="B494" s="17"/>
      <c r="C494" s="17"/>
      <c r="D494" s="17"/>
      <c r="E494" s="17"/>
      <c r="F494" s="62">
        <f t="shared" si="0"/>
        <v>0</v>
      </c>
      <c r="G494" s="17"/>
      <c r="H494" s="17"/>
      <c r="I494" s="17"/>
    </row>
    <row r="495" spans="1:10" ht="16.8">
      <c r="A495" s="3" t="s">
        <v>195</v>
      </c>
      <c r="B495" s="3" t="s">
        <v>316</v>
      </c>
      <c r="C495" s="3" t="s">
        <v>839</v>
      </c>
      <c r="D495" s="3" t="s">
        <v>195</v>
      </c>
      <c r="E495" s="3" t="s">
        <v>316</v>
      </c>
      <c r="F495" s="62" t="str">
        <f t="shared" si="0"/>
        <v>카니발2</v>
      </c>
      <c r="G495" s="3" t="s">
        <v>319</v>
      </c>
      <c r="H495" s="17"/>
      <c r="I495" s="22" t="s">
        <v>790</v>
      </c>
      <c r="J495" s="1" t="s">
        <v>323</v>
      </c>
    </row>
    <row r="496" spans="1:10" ht="16.8">
      <c r="A496" s="17"/>
      <c r="B496" s="17"/>
      <c r="C496" s="17"/>
      <c r="D496" s="17"/>
      <c r="E496" s="17"/>
      <c r="F496" s="62">
        <f t="shared" si="0"/>
        <v>0</v>
      </c>
      <c r="G496" s="17"/>
      <c r="H496" s="17"/>
      <c r="I496" s="17"/>
    </row>
    <row r="497" spans="1:10" ht="16.8">
      <c r="A497" s="3" t="s">
        <v>195</v>
      </c>
      <c r="B497" s="3" t="s">
        <v>316</v>
      </c>
      <c r="C497" s="3" t="s">
        <v>316</v>
      </c>
      <c r="D497" s="3" t="s">
        <v>195</v>
      </c>
      <c r="E497" s="3" t="s">
        <v>316</v>
      </c>
      <c r="F497" s="62" t="str">
        <f t="shared" si="0"/>
        <v>카니발</v>
      </c>
      <c r="G497" s="3" t="s">
        <v>316</v>
      </c>
      <c r="H497" s="17"/>
      <c r="I497" s="8" t="s">
        <v>789</v>
      </c>
    </row>
    <row r="498" spans="1:10" ht="16.8">
      <c r="A498" s="17"/>
      <c r="B498" s="17"/>
      <c r="C498" s="17"/>
      <c r="D498" s="17"/>
      <c r="E498" s="17"/>
      <c r="F498" s="62">
        <f t="shared" si="0"/>
        <v>0</v>
      </c>
      <c r="G498" s="17"/>
      <c r="H498" s="17"/>
      <c r="I498" s="17"/>
    </row>
    <row r="499" spans="1:10" ht="16.8">
      <c r="A499" s="3" t="s">
        <v>195</v>
      </c>
      <c r="B499" s="3" t="s">
        <v>324</v>
      </c>
      <c r="C499" s="3" t="s">
        <v>325</v>
      </c>
      <c r="D499" s="3" t="s">
        <v>195</v>
      </c>
      <c r="E499" s="3" t="s">
        <v>324</v>
      </c>
      <c r="F499" s="62" t="str">
        <f t="shared" si="0"/>
        <v>뉴카렌스</v>
      </c>
      <c r="G499" s="3" t="s">
        <v>325</v>
      </c>
      <c r="H499" s="17"/>
      <c r="I499" s="8" t="s">
        <v>789</v>
      </c>
    </row>
    <row r="500" spans="1:10" ht="16.8">
      <c r="A500" s="17"/>
      <c r="B500" s="17"/>
      <c r="C500" s="17"/>
      <c r="D500" s="17"/>
      <c r="E500" s="17"/>
      <c r="F500" s="62">
        <f t="shared" si="0"/>
        <v>0</v>
      </c>
      <c r="G500" s="17"/>
      <c r="H500" s="17"/>
      <c r="I500" s="17"/>
    </row>
    <row r="501" spans="1:10" ht="16.8">
      <c r="A501" s="3" t="s">
        <v>195</v>
      </c>
      <c r="B501" s="3" t="s">
        <v>324</v>
      </c>
      <c r="C501" s="3" t="s">
        <v>326</v>
      </c>
      <c r="D501" s="3" t="s">
        <v>195</v>
      </c>
      <c r="E501" s="3" t="s">
        <v>324</v>
      </c>
      <c r="F501" s="62" t="str">
        <f t="shared" si="0"/>
        <v>올 뉴 카렌스</v>
      </c>
      <c r="G501" s="3" t="s">
        <v>326</v>
      </c>
      <c r="H501" s="17"/>
      <c r="I501" s="8" t="s">
        <v>789</v>
      </c>
    </row>
    <row r="502" spans="1:10" ht="16.8">
      <c r="A502" s="17"/>
      <c r="B502" s="17"/>
      <c r="C502" s="17"/>
      <c r="D502" s="17"/>
      <c r="E502" s="17"/>
      <c r="F502" s="62">
        <f t="shared" si="0"/>
        <v>0</v>
      </c>
      <c r="G502" s="17"/>
      <c r="H502" s="17"/>
      <c r="I502" s="17"/>
    </row>
    <row r="503" spans="1:10" ht="16.8">
      <c r="A503" s="3" t="s">
        <v>195</v>
      </c>
      <c r="B503" s="3" t="s">
        <v>324</v>
      </c>
      <c r="C503" s="3" t="s">
        <v>327</v>
      </c>
      <c r="D503" s="3" t="s">
        <v>195</v>
      </c>
      <c r="E503" s="3" t="s">
        <v>324</v>
      </c>
      <c r="F503" s="62" t="str">
        <f t="shared" si="0"/>
        <v>더 뉴 카렌스</v>
      </c>
      <c r="G503" s="3" t="s">
        <v>327</v>
      </c>
      <c r="H503" s="17"/>
      <c r="I503" s="8" t="s">
        <v>789</v>
      </c>
    </row>
    <row r="504" spans="1:10" ht="16.8">
      <c r="A504" s="17"/>
      <c r="B504" s="17"/>
      <c r="C504" s="17"/>
      <c r="D504" s="17"/>
      <c r="E504" s="17"/>
      <c r="F504" s="62">
        <f t="shared" si="0"/>
        <v>0</v>
      </c>
      <c r="G504" s="17"/>
      <c r="H504" s="17"/>
      <c r="I504" s="17"/>
    </row>
    <row r="505" spans="1:10" ht="16.8">
      <c r="A505" s="3" t="s">
        <v>195</v>
      </c>
      <c r="B505" s="3" t="s">
        <v>324</v>
      </c>
      <c r="C505" s="3" t="s">
        <v>840</v>
      </c>
      <c r="D505" s="3" t="s">
        <v>195</v>
      </c>
      <c r="E505" s="3" t="s">
        <v>324</v>
      </c>
      <c r="F505" s="62" t="str">
        <f t="shared" si="0"/>
        <v>카렌스2</v>
      </c>
      <c r="G505" s="3" t="s">
        <v>328</v>
      </c>
      <c r="H505" s="17"/>
      <c r="I505" s="22" t="s">
        <v>790</v>
      </c>
      <c r="J505" s="3" t="s">
        <v>328</v>
      </c>
    </row>
    <row r="506" spans="1:10" ht="16.8">
      <c r="A506" s="17"/>
      <c r="B506" s="17"/>
      <c r="C506" s="17"/>
      <c r="D506" s="17"/>
      <c r="E506" s="17"/>
      <c r="F506" s="62">
        <f t="shared" si="0"/>
        <v>0</v>
      </c>
      <c r="G506" s="17"/>
      <c r="H506" s="17"/>
      <c r="I506" s="17"/>
    </row>
    <row r="507" spans="1:10" ht="16.8">
      <c r="A507" s="3" t="s">
        <v>195</v>
      </c>
      <c r="B507" s="3" t="s">
        <v>324</v>
      </c>
      <c r="C507" s="3" t="s">
        <v>324</v>
      </c>
      <c r="D507" s="3" t="s">
        <v>195</v>
      </c>
      <c r="E507" s="3" t="s">
        <v>324</v>
      </c>
      <c r="F507" s="62" t="str">
        <f t="shared" si="0"/>
        <v>카렌스</v>
      </c>
      <c r="G507" s="3" t="s">
        <v>324</v>
      </c>
      <c r="H507" s="17"/>
      <c r="I507" s="8" t="s">
        <v>789</v>
      </c>
    </row>
    <row r="508" spans="1:10" ht="16.8">
      <c r="A508" s="17"/>
      <c r="B508" s="17"/>
      <c r="C508" s="17"/>
      <c r="D508" s="17"/>
      <c r="E508" s="17"/>
      <c r="F508" s="62">
        <f t="shared" si="0"/>
        <v>0</v>
      </c>
      <c r="G508" s="17"/>
      <c r="H508" s="17"/>
      <c r="I508" s="17"/>
    </row>
    <row r="509" spans="1:10" ht="16.8">
      <c r="A509" s="3" t="s">
        <v>195</v>
      </c>
      <c r="B509" s="3" t="s">
        <v>329</v>
      </c>
      <c r="C509" s="3" t="s">
        <v>329</v>
      </c>
      <c r="D509" s="3" t="s">
        <v>195</v>
      </c>
      <c r="E509" s="3" t="s">
        <v>329</v>
      </c>
      <c r="F509" s="62" t="str">
        <f t="shared" si="0"/>
        <v>카스타</v>
      </c>
      <c r="G509" s="3" t="s">
        <v>329</v>
      </c>
      <c r="H509" s="17"/>
      <c r="I509" s="8" t="s">
        <v>789</v>
      </c>
    </row>
    <row r="510" spans="1:10" ht="16.8">
      <c r="A510" s="17"/>
      <c r="B510" s="17"/>
      <c r="C510" s="17"/>
      <c r="D510" s="17"/>
      <c r="E510" s="17"/>
      <c r="F510" s="62">
        <f t="shared" si="0"/>
        <v>0</v>
      </c>
      <c r="G510" s="17"/>
      <c r="H510" s="17"/>
      <c r="I510" s="17"/>
    </row>
    <row r="511" spans="1:10" ht="16.8">
      <c r="A511" s="3" t="s">
        <v>195</v>
      </c>
      <c r="B511" s="3" t="s">
        <v>330</v>
      </c>
      <c r="C511" s="3" t="s">
        <v>330</v>
      </c>
      <c r="D511" s="3" t="s">
        <v>195</v>
      </c>
      <c r="E511" s="3" t="s">
        <v>330</v>
      </c>
      <c r="F511" s="62" t="str">
        <f t="shared" si="0"/>
        <v>캐피탈</v>
      </c>
      <c r="G511" s="3" t="s">
        <v>330</v>
      </c>
      <c r="H511" s="17"/>
      <c r="I511" s="8" t="s">
        <v>789</v>
      </c>
    </row>
    <row r="512" spans="1:10" ht="16.8">
      <c r="A512" s="17"/>
      <c r="B512" s="17"/>
      <c r="C512" s="17"/>
      <c r="D512" s="17"/>
      <c r="E512" s="17"/>
      <c r="F512" s="62">
        <f t="shared" si="0"/>
        <v>0</v>
      </c>
      <c r="G512" s="17"/>
      <c r="H512" s="17"/>
      <c r="I512" s="17"/>
    </row>
    <row r="513" spans="1:9" ht="16.8">
      <c r="A513" s="3" t="s">
        <v>195</v>
      </c>
      <c r="B513" s="3" t="s">
        <v>331</v>
      </c>
      <c r="C513" s="3" t="s">
        <v>332</v>
      </c>
      <c r="D513" s="3" t="s">
        <v>195</v>
      </c>
      <c r="E513" s="3" t="s">
        <v>331</v>
      </c>
      <c r="F513" s="62" t="str">
        <f t="shared" si="0"/>
        <v>뉴콩코드</v>
      </c>
      <c r="G513" s="3" t="s">
        <v>332</v>
      </c>
      <c r="H513" s="17"/>
      <c r="I513" s="8" t="s">
        <v>789</v>
      </c>
    </row>
    <row r="514" spans="1:9" ht="16.8">
      <c r="A514" s="17"/>
      <c r="B514" s="17"/>
      <c r="C514" s="17"/>
      <c r="D514" s="17"/>
      <c r="E514" s="17"/>
      <c r="F514" s="62">
        <f t="shared" si="0"/>
        <v>0</v>
      </c>
      <c r="G514" s="17"/>
      <c r="H514" s="17"/>
      <c r="I514" s="17"/>
    </row>
    <row r="515" spans="1:9" ht="16.8">
      <c r="A515" s="3" t="s">
        <v>195</v>
      </c>
      <c r="B515" s="3" t="s">
        <v>331</v>
      </c>
      <c r="C515" s="3" t="s">
        <v>331</v>
      </c>
      <c r="D515" s="3" t="s">
        <v>195</v>
      </c>
      <c r="E515" s="3" t="s">
        <v>331</v>
      </c>
      <c r="F515" s="62" t="str">
        <f t="shared" si="0"/>
        <v>콩코드</v>
      </c>
      <c r="G515" s="3" t="s">
        <v>331</v>
      </c>
      <c r="H515" s="17"/>
      <c r="I515" s="8" t="s">
        <v>789</v>
      </c>
    </row>
    <row r="516" spans="1:9" ht="16.8">
      <c r="A516" s="17"/>
      <c r="B516" s="17"/>
      <c r="C516" s="17"/>
      <c r="D516" s="17"/>
      <c r="E516" s="17"/>
      <c r="F516" s="62">
        <f t="shared" si="0"/>
        <v>0</v>
      </c>
      <c r="G516" s="17"/>
      <c r="H516" s="17"/>
      <c r="I516" s="17"/>
    </row>
    <row r="517" spans="1:9" ht="16.8">
      <c r="A517" s="3" t="s">
        <v>195</v>
      </c>
      <c r="B517" s="3" t="s">
        <v>333</v>
      </c>
      <c r="C517" s="3" t="s">
        <v>333</v>
      </c>
      <c r="D517" s="3" t="s">
        <v>195</v>
      </c>
      <c r="E517" s="3" t="s">
        <v>333</v>
      </c>
      <c r="F517" s="62" t="str">
        <f t="shared" si="0"/>
        <v>크레도스</v>
      </c>
      <c r="G517" s="3" t="s">
        <v>333</v>
      </c>
      <c r="H517" s="17"/>
      <c r="I517" s="8" t="s">
        <v>789</v>
      </c>
    </row>
    <row r="518" spans="1:9" ht="16.8">
      <c r="A518" s="17"/>
      <c r="B518" s="17"/>
      <c r="C518" s="17"/>
      <c r="D518" s="17"/>
      <c r="E518" s="17"/>
      <c r="F518" s="62">
        <f t="shared" si="0"/>
        <v>0</v>
      </c>
      <c r="G518" s="17"/>
      <c r="H518" s="17"/>
      <c r="I518" s="17"/>
    </row>
    <row r="519" spans="1:9" ht="16.8">
      <c r="A519" s="3" t="s">
        <v>195</v>
      </c>
      <c r="B519" s="3" t="s">
        <v>333</v>
      </c>
      <c r="C519" s="3" t="s">
        <v>965</v>
      </c>
      <c r="D519" s="3" t="s">
        <v>195</v>
      </c>
      <c r="E519" s="3" t="s">
        <v>333</v>
      </c>
      <c r="F519" s="62" t="str">
        <f t="shared" si="0"/>
        <v>크레도스2</v>
      </c>
      <c r="G519" s="3" t="s">
        <v>334</v>
      </c>
      <c r="H519" s="17"/>
      <c r="I519" s="8" t="s">
        <v>789</v>
      </c>
    </row>
    <row r="520" spans="1:9" ht="16.8">
      <c r="A520" s="17"/>
      <c r="B520" s="17"/>
      <c r="C520" s="17"/>
      <c r="D520" s="17"/>
      <c r="E520" s="17"/>
      <c r="F520" s="62">
        <f t="shared" si="0"/>
        <v>0</v>
      </c>
      <c r="G520" s="17"/>
      <c r="H520" s="17"/>
      <c r="I520" s="17"/>
    </row>
    <row r="521" spans="1:9" ht="16.8">
      <c r="A521" s="3" t="s">
        <v>195</v>
      </c>
      <c r="B521" s="3" t="s">
        <v>335</v>
      </c>
      <c r="C521" s="3" t="s">
        <v>335</v>
      </c>
      <c r="D521" s="3" t="s">
        <v>195</v>
      </c>
      <c r="E521" s="3" t="s">
        <v>335</v>
      </c>
      <c r="F521" s="62" t="str">
        <f t="shared" si="0"/>
        <v>타우너</v>
      </c>
      <c r="G521" s="3" t="s">
        <v>335</v>
      </c>
      <c r="H521" s="17"/>
      <c r="I521" s="8" t="s">
        <v>789</v>
      </c>
    </row>
    <row r="522" spans="1:9" ht="16.8">
      <c r="A522" s="17"/>
      <c r="B522" s="17"/>
      <c r="C522" s="17"/>
      <c r="D522" s="17"/>
      <c r="E522" s="17"/>
      <c r="F522" s="62">
        <f t="shared" si="0"/>
        <v>0</v>
      </c>
      <c r="G522" s="17"/>
      <c r="H522" s="17"/>
      <c r="I522" s="17"/>
    </row>
    <row r="523" spans="1:9" ht="16.8">
      <c r="A523" s="3" t="s">
        <v>195</v>
      </c>
      <c r="B523" s="3" t="s">
        <v>337</v>
      </c>
      <c r="C523" s="3" t="s">
        <v>337</v>
      </c>
      <c r="D523" s="3" t="s">
        <v>195</v>
      </c>
      <c r="E523" s="3" t="s">
        <v>337</v>
      </c>
      <c r="F523" s="62" t="str">
        <f t="shared" si="0"/>
        <v>토픽</v>
      </c>
      <c r="G523" s="3" t="s">
        <v>337</v>
      </c>
      <c r="H523" s="17"/>
      <c r="I523" s="8" t="s">
        <v>789</v>
      </c>
    </row>
    <row r="524" spans="1:9" ht="16.8">
      <c r="A524" s="17"/>
      <c r="B524" s="17"/>
      <c r="C524" s="17"/>
      <c r="D524" s="17"/>
      <c r="E524" s="17"/>
      <c r="F524" s="62">
        <f t="shared" si="0"/>
        <v>0</v>
      </c>
      <c r="G524" s="17"/>
      <c r="H524" s="17"/>
      <c r="I524" s="17"/>
    </row>
    <row r="525" spans="1:9" ht="16.8">
      <c r="A525" s="3" t="s">
        <v>195</v>
      </c>
      <c r="B525" s="3" t="s">
        <v>338</v>
      </c>
      <c r="C525" s="3" t="s">
        <v>338</v>
      </c>
      <c r="D525" s="3" t="s">
        <v>195</v>
      </c>
      <c r="E525" s="3" t="s">
        <v>338</v>
      </c>
      <c r="F525" s="62" t="str">
        <f t="shared" si="0"/>
        <v>파크타운</v>
      </c>
      <c r="G525" s="3" t="s">
        <v>338</v>
      </c>
      <c r="H525" s="17"/>
      <c r="I525" s="8" t="s">
        <v>789</v>
      </c>
    </row>
    <row r="526" spans="1:9" ht="16.8">
      <c r="A526" s="17"/>
      <c r="B526" s="17"/>
      <c r="C526" s="17"/>
      <c r="D526" s="17"/>
      <c r="E526" s="17"/>
      <c r="F526" s="62">
        <f t="shared" si="0"/>
        <v>0</v>
      </c>
      <c r="G526" s="17"/>
      <c r="H526" s="17"/>
      <c r="I526" s="17"/>
    </row>
    <row r="527" spans="1:9" ht="16.8">
      <c r="A527" s="3" t="s">
        <v>195</v>
      </c>
      <c r="B527" s="3" t="s">
        <v>339</v>
      </c>
      <c r="C527" s="3" t="s">
        <v>339</v>
      </c>
      <c r="D527" s="3" t="s">
        <v>195</v>
      </c>
      <c r="E527" s="3" t="s">
        <v>339</v>
      </c>
      <c r="F527" s="62" t="str">
        <f t="shared" si="0"/>
        <v>포르테</v>
      </c>
      <c r="G527" s="3" t="s">
        <v>339</v>
      </c>
      <c r="H527" s="17"/>
      <c r="I527" s="8" t="s">
        <v>789</v>
      </c>
    </row>
    <row r="528" spans="1:9" ht="16.8">
      <c r="A528" s="17"/>
      <c r="B528" s="17"/>
      <c r="C528" s="17"/>
      <c r="D528" s="17"/>
      <c r="E528" s="17"/>
      <c r="F528" s="62">
        <f t="shared" si="0"/>
        <v>0</v>
      </c>
      <c r="G528" s="17"/>
      <c r="H528" s="17"/>
      <c r="I528" s="17"/>
    </row>
    <row r="529" spans="1:9" ht="16.8">
      <c r="A529" s="3" t="s">
        <v>195</v>
      </c>
      <c r="B529" s="3" t="s">
        <v>339</v>
      </c>
      <c r="C529" s="3" t="s">
        <v>340</v>
      </c>
      <c r="D529" s="3" t="s">
        <v>195</v>
      </c>
      <c r="E529" s="3" t="s">
        <v>339</v>
      </c>
      <c r="F529" s="62" t="str">
        <f t="shared" si="0"/>
        <v>포르테 쿱</v>
      </c>
      <c r="G529" s="3" t="s">
        <v>340</v>
      </c>
      <c r="H529" s="17"/>
      <c r="I529" s="8" t="s">
        <v>789</v>
      </c>
    </row>
    <row r="530" spans="1:9" ht="16.8">
      <c r="A530" s="17"/>
      <c r="B530" s="17"/>
      <c r="C530" s="17"/>
      <c r="D530" s="17"/>
      <c r="E530" s="17"/>
      <c r="F530" s="62">
        <f t="shared" si="0"/>
        <v>0</v>
      </c>
      <c r="G530" s="17"/>
      <c r="H530" s="17"/>
      <c r="I530" s="17"/>
    </row>
    <row r="531" spans="1:9" ht="16.8">
      <c r="A531" s="3" t="s">
        <v>195</v>
      </c>
      <c r="B531" s="3" t="s">
        <v>339</v>
      </c>
      <c r="C531" s="3" t="s">
        <v>341</v>
      </c>
      <c r="D531" s="3" t="s">
        <v>195</v>
      </c>
      <c r="E531" s="3" t="s">
        <v>339</v>
      </c>
      <c r="F531" s="62" t="str">
        <f t="shared" si="0"/>
        <v>포르테 해치백</v>
      </c>
      <c r="G531" s="3" t="s">
        <v>341</v>
      </c>
      <c r="H531" s="17"/>
      <c r="I531" s="8" t="s">
        <v>789</v>
      </c>
    </row>
    <row r="532" spans="1:9" ht="16.8">
      <c r="A532" s="17"/>
      <c r="B532" s="17"/>
      <c r="C532" s="17"/>
      <c r="D532" s="17"/>
      <c r="E532" s="17"/>
      <c r="F532" s="62">
        <f t="shared" si="0"/>
        <v>0</v>
      </c>
      <c r="G532" s="17"/>
      <c r="H532" s="17"/>
      <c r="I532" s="17"/>
    </row>
    <row r="533" spans="1:9" ht="16.8">
      <c r="A533" s="3" t="s">
        <v>195</v>
      </c>
      <c r="B533" s="3" t="s">
        <v>342</v>
      </c>
      <c r="C533" s="3" t="s">
        <v>342</v>
      </c>
      <c r="D533" s="3" t="s">
        <v>195</v>
      </c>
      <c r="E533" s="3" t="s">
        <v>342</v>
      </c>
      <c r="F533" s="62" t="str">
        <f t="shared" si="0"/>
        <v>포텐샤</v>
      </c>
      <c r="G533" s="3" t="s">
        <v>342</v>
      </c>
      <c r="H533" s="17"/>
      <c r="I533" s="8" t="s">
        <v>789</v>
      </c>
    </row>
    <row r="534" spans="1:9" ht="16.8">
      <c r="A534" s="17"/>
      <c r="B534" s="17"/>
      <c r="C534" s="17"/>
      <c r="D534" s="17"/>
      <c r="E534" s="17"/>
      <c r="F534" s="62">
        <f t="shared" si="0"/>
        <v>0</v>
      </c>
      <c r="G534" s="17"/>
      <c r="H534" s="17"/>
      <c r="I534" s="17"/>
    </row>
    <row r="535" spans="1:9" ht="16.8">
      <c r="A535" s="3" t="s">
        <v>195</v>
      </c>
      <c r="B535" s="3" t="s">
        <v>342</v>
      </c>
      <c r="C535" s="3" t="s">
        <v>343</v>
      </c>
      <c r="D535" s="3" t="s">
        <v>195</v>
      </c>
      <c r="E535" s="3" t="s">
        <v>342</v>
      </c>
      <c r="F535" s="62" t="str">
        <f t="shared" si="0"/>
        <v>뉴포텐샤</v>
      </c>
      <c r="G535" s="3" t="s">
        <v>343</v>
      </c>
      <c r="H535" s="17"/>
      <c r="I535" s="8" t="s">
        <v>789</v>
      </c>
    </row>
    <row r="536" spans="1:9" ht="16.8">
      <c r="A536" s="17"/>
      <c r="B536" s="17"/>
      <c r="C536" s="17"/>
      <c r="D536" s="17"/>
      <c r="E536" s="17"/>
      <c r="F536" s="62">
        <f t="shared" si="0"/>
        <v>0</v>
      </c>
      <c r="G536" s="17"/>
      <c r="H536" s="17"/>
      <c r="I536" s="17"/>
    </row>
    <row r="537" spans="1:9" ht="16.8">
      <c r="A537" s="3" t="s">
        <v>195</v>
      </c>
      <c r="B537" s="3" t="s">
        <v>344</v>
      </c>
      <c r="C537" s="3" t="s">
        <v>345</v>
      </c>
      <c r="D537" s="3" t="s">
        <v>195</v>
      </c>
      <c r="E537" s="3" t="s">
        <v>344</v>
      </c>
      <c r="F537" s="62" t="str">
        <f t="shared" si="0"/>
        <v>올 뉴 프라이드</v>
      </c>
      <c r="G537" s="3" t="s">
        <v>345</v>
      </c>
      <c r="H537" s="17"/>
      <c r="I537" s="8" t="s">
        <v>789</v>
      </c>
    </row>
    <row r="538" spans="1:9" ht="16.8">
      <c r="A538" s="17"/>
      <c r="B538" s="17"/>
      <c r="C538" s="17"/>
      <c r="D538" s="17"/>
      <c r="E538" s="17"/>
      <c r="F538" s="62">
        <f t="shared" si="0"/>
        <v>0</v>
      </c>
      <c r="G538" s="17"/>
      <c r="H538" s="17"/>
      <c r="I538" s="17"/>
    </row>
    <row r="539" spans="1:9" ht="16.8">
      <c r="A539" s="3" t="s">
        <v>195</v>
      </c>
      <c r="B539" s="3" t="s">
        <v>344</v>
      </c>
      <c r="C539" s="3" t="s">
        <v>347</v>
      </c>
      <c r="D539" s="3" t="s">
        <v>195</v>
      </c>
      <c r="E539" s="3" t="s">
        <v>344</v>
      </c>
      <c r="F539" s="62" t="str">
        <f t="shared" si="0"/>
        <v>프라이드(신형)</v>
      </c>
      <c r="G539" s="3" t="s">
        <v>347</v>
      </c>
      <c r="H539" s="17"/>
      <c r="I539" s="8" t="s">
        <v>789</v>
      </c>
    </row>
    <row r="540" spans="1:9" ht="16.8">
      <c r="A540" s="17"/>
      <c r="B540" s="17"/>
      <c r="C540" s="17"/>
      <c r="D540" s="17"/>
      <c r="E540" s="17"/>
      <c r="F540" s="62">
        <f t="shared" si="0"/>
        <v>0</v>
      </c>
      <c r="G540" s="17"/>
      <c r="H540" s="17"/>
      <c r="I540" s="17"/>
    </row>
    <row r="541" spans="1:9" ht="16.8">
      <c r="A541" s="3" t="s">
        <v>195</v>
      </c>
      <c r="B541" s="3" t="s">
        <v>344</v>
      </c>
      <c r="C541" s="3" t="s">
        <v>349</v>
      </c>
      <c r="D541" s="3" t="s">
        <v>195</v>
      </c>
      <c r="E541" s="3" t="s">
        <v>344</v>
      </c>
      <c r="F541" s="62" t="str">
        <f t="shared" si="0"/>
        <v>더 뉴 프라이드</v>
      </c>
      <c r="G541" s="3" t="s">
        <v>349</v>
      </c>
      <c r="H541" s="17"/>
      <c r="I541" s="8" t="s">
        <v>789</v>
      </c>
    </row>
    <row r="542" spans="1:9" ht="16.8">
      <c r="A542" s="17"/>
      <c r="B542" s="17"/>
      <c r="C542" s="17"/>
      <c r="D542" s="17"/>
      <c r="E542" s="17"/>
      <c r="F542" s="62">
        <f t="shared" si="0"/>
        <v>0</v>
      </c>
      <c r="G542" s="17"/>
      <c r="H542" s="17"/>
      <c r="I542" s="17"/>
    </row>
    <row r="543" spans="1:9" ht="16.8">
      <c r="A543" s="3" t="s">
        <v>195</v>
      </c>
      <c r="B543" s="3" t="s">
        <v>344</v>
      </c>
      <c r="C543" s="3" t="s">
        <v>344</v>
      </c>
      <c r="D543" s="3" t="s">
        <v>195</v>
      </c>
      <c r="E543" s="3" t="s">
        <v>344</v>
      </c>
      <c r="F543" s="62" t="str">
        <f t="shared" si="0"/>
        <v>프라이드</v>
      </c>
      <c r="G543" s="3" t="s">
        <v>344</v>
      </c>
      <c r="H543" s="17"/>
      <c r="I543" s="8" t="s">
        <v>789</v>
      </c>
    </row>
    <row r="544" spans="1:9" ht="16.8">
      <c r="A544" s="17"/>
      <c r="B544" s="17"/>
      <c r="C544" s="17"/>
      <c r="D544" s="17"/>
      <c r="E544" s="17"/>
      <c r="F544" s="62">
        <f t="shared" si="0"/>
        <v>0</v>
      </c>
      <c r="G544" s="17"/>
      <c r="H544" s="17"/>
      <c r="I544" s="17"/>
    </row>
    <row r="545" spans="1:10" ht="16.8">
      <c r="A545" s="3" t="s">
        <v>195</v>
      </c>
      <c r="B545" s="3" t="s">
        <v>354</v>
      </c>
      <c r="C545" s="3" t="s">
        <v>354</v>
      </c>
      <c r="D545" s="3" t="s">
        <v>195</v>
      </c>
      <c r="E545" s="3" t="s">
        <v>354</v>
      </c>
      <c r="F545" s="62" t="str">
        <f t="shared" si="0"/>
        <v>프레지오</v>
      </c>
      <c r="G545" s="3" t="s">
        <v>354</v>
      </c>
      <c r="H545" s="17"/>
      <c r="I545" s="8" t="s">
        <v>789</v>
      </c>
    </row>
    <row r="546" spans="1:10" ht="16.8">
      <c r="A546" s="17"/>
      <c r="B546" s="17"/>
      <c r="C546" s="17"/>
      <c r="D546" s="17"/>
      <c r="E546" s="17"/>
      <c r="F546" s="62">
        <f t="shared" si="0"/>
        <v>0</v>
      </c>
      <c r="G546" s="17"/>
      <c r="H546" s="17"/>
      <c r="I546" s="17"/>
    </row>
    <row r="547" spans="1:10" ht="16.8">
      <c r="A547" s="3" t="s">
        <v>195</v>
      </c>
      <c r="B547" s="3" t="s">
        <v>356</v>
      </c>
      <c r="C547" s="3" t="s">
        <v>356</v>
      </c>
      <c r="D547" s="3" t="s">
        <v>195</v>
      </c>
      <c r="E547" s="3" t="s">
        <v>356</v>
      </c>
      <c r="F547" s="62" t="str">
        <f t="shared" si="0"/>
        <v>피아트132</v>
      </c>
      <c r="G547" s="3" t="s">
        <v>356</v>
      </c>
      <c r="H547" s="17"/>
      <c r="I547" s="8" t="s">
        <v>789</v>
      </c>
    </row>
    <row r="548" spans="1:10" ht="16.8">
      <c r="A548" s="17"/>
      <c r="B548" s="17"/>
      <c r="C548" s="17"/>
      <c r="D548" s="17"/>
      <c r="E548" s="17"/>
      <c r="F548" s="62">
        <f t="shared" si="0"/>
        <v>0</v>
      </c>
      <c r="G548" s="17"/>
      <c r="H548" s="17"/>
      <c r="I548" s="17"/>
    </row>
    <row r="549" spans="1:10" ht="16.8">
      <c r="A549" s="3" t="s">
        <v>357</v>
      </c>
      <c r="B549" s="3" t="s">
        <v>358</v>
      </c>
      <c r="C549" s="3" t="s">
        <v>358</v>
      </c>
      <c r="D549" s="3" t="s">
        <v>357</v>
      </c>
      <c r="E549" s="3" t="s">
        <v>358</v>
      </c>
      <c r="F549" s="62" t="str">
        <f t="shared" si="0"/>
        <v>G2X</v>
      </c>
      <c r="G549" s="3" t="s">
        <v>358</v>
      </c>
      <c r="H549" s="17"/>
      <c r="I549" s="8" t="s">
        <v>789</v>
      </c>
    </row>
    <row r="550" spans="1:10" ht="16.8">
      <c r="A550" s="17"/>
      <c r="B550" s="17"/>
      <c r="C550" s="17"/>
      <c r="D550" s="17"/>
      <c r="E550" s="17"/>
      <c r="F550" s="62">
        <f t="shared" si="0"/>
        <v>0</v>
      </c>
      <c r="G550" s="17"/>
      <c r="H550" s="17"/>
      <c r="I550" s="17"/>
    </row>
    <row r="551" spans="1:10" ht="16.8">
      <c r="A551" s="3" t="s">
        <v>357</v>
      </c>
      <c r="B551" s="3" t="s">
        <v>359</v>
      </c>
      <c r="C551" s="3" t="s">
        <v>359</v>
      </c>
      <c r="D551" s="3" t="s">
        <v>357</v>
      </c>
      <c r="E551" s="3" t="s">
        <v>359</v>
      </c>
      <c r="F551" s="62" t="str">
        <f t="shared" si="0"/>
        <v>넥시아</v>
      </c>
      <c r="G551" s="3" t="s">
        <v>359</v>
      </c>
      <c r="H551" s="17"/>
      <c r="I551" s="8" t="s">
        <v>789</v>
      </c>
    </row>
    <row r="552" spans="1:10" ht="16.8">
      <c r="A552" s="17"/>
      <c r="B552" s="17"/>
      <c r="C552" s="17"/>
      <c r="D552" s="17"/>
      <c r="E552" s="17"/>
      <c r="F552" s="62">
        <f t="shared" si="0"/>
        <v>0</v>
      </c>
      <c r="G552" s="17"/>
      <c r="H552" s="17"/>
      <c r="I552" s="17"/>
    </row>
    <row r="553" spans="1:10" ht="16.8">
      <c r="A553" s="3" t="s">
        <v>357</v>
      </c>
      <c r="B553" s="3" t="s">
        <v>360</v>
      </c>
      <c r="C553" s="3" t="s">
        <v>361</v>
      </c>
      <c r="D553" s="3" t="s">
        <v>357</v>
      </c>
      <c r="E553" s="3" t="s">
        <v>360</v>
      </c>
      <c r="F553" s="62" t="str">
        <f t="shared" si="0"/>
        <v>누비라 2</v>
      </c>
      <c r="G553" s="3" t="s">
        <v>361</v>
      </c>
      <c r="H553" s="17"/>
      <c r="I553" s="8" t="s">
        <v>789</v>
      </c>
    </row>
    <row r="554" spans="1:10" ht="16.8">
      <c r="A554" s="17"/>
      <c r="B554" s="17"/>
      <c r="C554" s="17"/>
      <c r="D554" s="17"/>
      <c r="E554" s="17"/>
      <c r="F554" s="62">
        <f t="shared" si="0"/>
        <v>0</v>
      </c>
      <c r="G554" s="17"/>
      <c r="H554" s="17"/>
      <c r="I554" s="17"/>
    </row>
    <row r="555" spans="1:10" ht="16.8">
      <c r="A555" s="3" t="s">
        <v>357</v>
      </c>
      <c r="B555" s="3" t="s">
        <v>360</v>
      </c>
      <c r="C555" s="3" t="s">
        <v>360</v>
      </c>
      <c r="D555" s="3" t="s">
        <v>357</v>
      </c>
      <c r="E555" s="3" t="s">
        <v>360</v>
      </c>
      <c r="F555" s="62" t="str">
        <f t="shared" si="0"/>
        <v>누비라</v>
      </c>
      <c r="G555" s="3" t="s">
        <v>360</v>
      </c>
      <c r="H555" s="17"/>
      <c r="I555" s="8" t="s">
        <v>789</v>
      </c>
    </row>
    <row r="556" spans="1:10" ht="16.8">
      <c r="A556" s="17"/>
      <c r="B556" s="17"/>
      <c r="C556" s="17"/>
      <c r="D556" s="17"/>
      <c r="E556" s="17"/>
      <c r="F556" s="62">
        <f t="shared" si="0"/>
        <v>0</v>
      </c>
      <c r="G556" s="17"/>
      <c r="H556" s="17"/>
      <c r="I556" s="17"/>
    </row>
    <row r="557" spans="1:10" ht="16.8">
      <c r="A557" s="3" t="s">
        <v>357</v>
      </c>
      <c r="B557" s="3" t="s">
        <v>362</v>
      </c>
      <c r="C557" s="3" t="s">
        <v>363</v>
      </c>
      <c r="D557" s="3" t="s">
        <v>357</v>
      </c>
      <c r="E557" s="3" t="s">
        <v>362</v>
      </c>
      <c r="F557" s="62" t="str">
        <f t="shared" si="0"/>
        <v>뉴 다마스</v>
      </c>
      <c r="G557" s="3" t="s">
        <v>363</v>
      </c>
      <c r="H557" s="17"/>
      <c r="I557" s="8" t="s">
        <v>789</v>
      </c>
    </row>
    <row r="558" spans="1:10" ht="16.8">
      <c r="A558" s="17"/>
      <c r="B558" s="17"/>
      <c r="C558" s="17"/>
      <c r="D558" s="17"/>
      <c r="E558" s="17"/>
      <c r="F558" s="62">
        <f t="shared" si="0"/>
        <v>0</v>
      </c>
      <c r="G558" s="17"/>
      <c r="H558" s="17"/>
      <c r="I558" s="17"/>
    </row>
    <row r="559" spans="1:10" ht="16.8">
      <c r="A559" s="3" t="s">
        <v>357</v>
      </c>
      <c r="B559" s="3" t="s">
        <v>362</v>
      </c>
      <c r="C559" s="3" t="s">
        <v>696</v>
      </c>
      <c r="D559" s="3" t="s">
        <v>357</v>
      </c>
      <c r="E559" s="3" t="s">
        <v>362</v>
      </c>
      <c r="F559" s="62" t="str">
        <f t="shared" si="0"/>
        <v>다마스2</v>
      </c>
      <c r="G559" s="3" t="s">
        <v>364</v>
      </c>
      <c r="H559" s="17"/>
      <c r="I559" s="22" t="s">
        <v>790</v>
      </c>
      <c r="J559" s="3" t="s">
        <v>364</v>
      </c>
    </row>
    <row r="560" spans="1:10" ht="16.8">
      <c r="A560" s="17"/>
      <c r="B560" s="17"/>
      <c r="C560" s="17"/>
      <c r="D560" s="17"/>
      <c r="E560" s="17"/>
      <c r="F560" s="62">
        <f t="shared" si="0"/>
        <v>0</v>
      </c>
      <c r="G560" s="17"/>
      <c r="H560" s="17"/>
      <c r="I560" s="17"/>
    </row>
    <row r="561" spans="1:10" ht="16.8">
      <c r="A561" s="3" t="s">
        <v>357</v>
      </c>
      <c r="B561" s="3" t="s">
        <v>362</v>
      </c>
      <c r="C561" s="3" t="s">
        <v>362</v>
      </c>
      <c r="D561" s="3" t="s">
        <v>357</v>
      </c>
      <c r="E561" s="3" t="s">
        <v>362</v>
      </c>
      <c r="F561" s="62" t="str">
        <f t="shared" si="0"/>
        <v>다마스</v>
      </c>
      <c r="G561" s="3" t="s">
        <v>362</v>
      </c>
      <c r="H561" s="17"/>
      <c r="I561" s="8" t="s">
        <v>789</v>
      </c>
    </row>
    <row r="562" spans="1:10" ht="16.8">
      <c r="A562" s="17"/>
      <c r="B562" s="17"/>
      <c r="C562" s="17"/>
      <c r="D562" s="17"/>
      <c r="E562" s="17"/>
      <c r="F562" s="62">
        <f t="shared" si="0"/>
        <v>0</v>
      </c>
      <c r="G562" s="17"/>
      <c r="H562" s="17"/>
      <c r="I562" s="17"/>
    </row>
    <row r="563" spans="1:10" ht="16.8">
      <c r="A563" s="3" t="s">
        <v>357</v>
      </c>
      <c r="B563" s="3" t="s">
        <v>365</v>
      </c>
      <c r="C563" s="3" t="s">
        <v>966</v>
      </c>
      <c r="D563" s="3" t="s">
        <v>357</v>
      </c>
      <c r="E563" s="3" t="s">
        <v>365</v>
      </c>
      <c r="F563" s="62" t="str">
        <f t="shared" si="0"/>
        <v>라노스2</v>
      </c>
      <c r="G563" s="3" t="s">
        <v>366</v>
      </c>
      <c r="H563" s="17"/>
      <c r="I563" s="22" t="s">
        <v>790</v>
      </c>
      <c r="J563" s="3" t="s">
        <v>366</v>
      </c>
    </row>
    <row r="564" spans="1:10" ht="16.8">
      <c r="A564" s="17"/>
      <c r="B564" s="17"/>
      <c r="C564" s="17"/>
      <c r="D564" s="17"/>
      <c r="E564" s="17"/>
      <c r="F564" s="62">
        <f t="shared" si="0"/>
        <v>0</v>
      </c>
      <c r="G564" s="17"/>
      <c r="H564" s="17"/>
      <c r="I564" s="17"/>
    </row>
    <row r="565" spans="1:10" ht="16.8">
      <c r="A565" s="3" t="s">
        <v>357</v>
      </c>
      <c r="B565" s="3" t="s">
        <v>365</v>
      </c>
      <c r="C565" s="3" t="s">
        <v>365</v>
      </c>
      <c r="D565" s="3" t="s">
        <v>357</v>
      </c>
      <c r="E565" s="3" t="s">
        <v>365</v>
      </c>
      <c r="F565" s="62" t="str">
        <f t="shared" si="0"/>
        <v>라노스</v>
      </c>
      <c r="G565" s="3" t="s">
        <v>365</v>
      </c>
      <c r="H565" s="17"/>
      <c r="I565" s="8" t="s">
        <v>789</v>
      </c>
    </row>
    <row r="566" spans="1:10" ht="16.8">
      <c r="A566" s="17"/>
      <c r="B566" s="17"/>
      <c r="C566" s="17"/>
      <c r="D566" s="17"/>
      <c r="E566" s="17"/>
      <c r="F566" s="62">
        <f t="shared" si="0"/>
        <v>0</v>
      </c>
      <c r="G566" s="17"/>
      <c r="H566" s="17"/>
      <c r="I566" s="17"/>
    </row>
    <row r="567" spans="1:10" ht="16.8">
      <c r="A567" s="3" t="s">
        <v>357</v>
      </c>
      <c r="B567" s="3" t="s">
        <v>367</v>
      </c>
      <c r="C567" s="3" t="s">
        <v>368</v>
      </c>
      <c r="D567" s="3" t="s">
        <v>357</v>
      </c>
      <c r="E567" s="3" t="s">
        <v>367</v>
      </c>
      <c r="F567" s="62" t="str">
        <f t="shared" si="0"/>
        <v>뉴 라보</v>
      </c>
      <c r="G567" s="3" t="s">
        <v>368</v>
      </c>
      <c r="H567" s="17"/>
      <c r="I567" s="8" t="s">
        <v>789</v>
      </c>
    </row>
    <row r="568" spans="1:10" ht="16.8">
      <c r="A568" s="17"/>
      <c r="B568" s="17"/>
      <c r="C568" s="17"/>
      <c r="D568" s="17"/>
      <c r="E568" s="17"/>
      <c r="F568" s="62">
        <f t="shared" si="0"/>
        <v>0</v>
      </c>
      <c r="G568" s="17"/>
      <c r="H568" s="17"/>
      <c r="I568" s="17"/>
    </row>
    <row r="569" spans="1:10" ht="16.8">
      <c r="A569" s="3" t="s">
        <v>357</v>
      </c>
      <c r="B569" s="3" t="s">
        <v>367</v>
      </c>
      <c r="C569" s="3" t="s">
        <v>367</v>
      </c>
      <c r="D569" s="3" t="s">
        <v>357</v>
      </c>
      <c r="E569" s="3" t="s">
        <v>367</v>
      </c>
      <c r="F569" s="62" t="str">
        <f t="shared" si="0"/>
        <v>라보</v>
      </c>
      <c r="G569" s="3" t="s">
        <v>367</v>
      </c>
      <c r="H569" s="17"/>
      <c r="I569" s="8" t="s">
        <v>789</v>
      </c>
    </row>
    <row r="570" spans="1:10" ht="16.8">
      <c r="A570" s="17"/>
      <c r="B570" s="17"/>
      <c r="C570" s="17"/>
      <c r="D570" s="17"/>
      <c r="E570" s="17"/>
      <c r="F570" s="62">
        <f t="shared" si="0"/>
        <v>0</v>
      </c>
      <c r="G570" s="17"/>
      <c r="H570" s="17"/>
      <c r="I570" s="17"/>
    </row>
    <row r="571" spans="1:10" ht="16.8">
      <c r="A571" s="3" t="s">
        <v>357</v>
      </c>
      <c r="B571" s="3" t="s">
        <v>369</v>
      </c>
      <c r="C571" s="3" t="s">
        <v>370</v>
      </c>
      <c r="D571" s="3" t="s">
        <v>357</v>
      </c>
      <c r="E571" s="3" t="s">
        <v>369</v>
      </c>
      <c r="F571" s="62" t="str">
        <f t="shared" si="0"/>
        <v>라세티 프리미어</v>
      </c>
      <c r="G571" s="3" t="s">
        <v>370</v>
      </c>
      <c r="H571" s="17"/>
      <c r="I571" s="8" t="s">
        <v>789</v>
      </c>
    </row>
    <row r="572" spans="1:10" ht="16.8">
      <c r="A572" s="17"/>
      <c r="B572" s="17"/>
      <c r="C572" s="17"/>
      <c r="D572" s="17"/>
      <c r="E572" s="17"/>
      <c r="F572" s="62">
        <f t="shared" si="0"/>
        <v>0</v>
      </c>
      <c r="G572" s="17"/>
      <c r="H572" s="17"/>
      <c r="I572" s="17"/>
    </row>
    <row r="573" spans="1:10" ht="16.8">
      <c r="A573" s="3" t="s">
        <v>357</v>
      </c>
      <c r="B573" s="3" t="s">
        <v>369</v>
      </c>
      <c r="C573" s="3" t="s">
        <v>369</v>
      </c>
      <c r="D573" s="3" t="s">
        <v>357</v>
      </c>
      <c r="E573" s="3" t="s">
        <v>369</v>
      </c>
      <c r="F573" s="62" t="str">
        <f t="shared" si="0"/>
        <v>라세티</v>
      </c>
      <c r="G573" s="3" t="s">
        <v>369</v>
      </c>
      <c r="H573" s="17"/>
      <c r="I573" s="8" t="s">
        <v>789</v>
      </c>
    </row>
    <row r="574" spans="1:10" ht="16.8">
      <c r="A574" s="17"/>
      <c r="B574" s="17"/>
      <c r="C574" s="17"/>
      <c r="D574" s="17"/>
      <c r="E574" s="17"/>
      <c r="F574" s="62">
        <f t="shared" si="0"/>
        <v>0</v>
      </c>
      <c r="G574" s="17"/>
      <c r="H574" s="17"/>
      <c r="I574" s="17"/>
    </row>
    <row r="575" spans="1:10" ht="16.8">
      <c r="A575" s="3" t="s">
        <v>357</v>
      </c>
      <c r="B575" s="3" t="s">
        <v>371</v>
      </c>
      <c r="C575" s="3" t="s">
        <v>371</v>
      </c>
      <c r="D575" s="3" t="s">
        <v>357</v>
      </c>
      <c r="E575" s="3" t="s">
        <v>371</v>
      </c>
      <c r="F575" s="62" t="str">
        <f t="shared" si="0"/>
        <v>레간자</v>
      </c>
      <c r="G575" s="3" t="s">
        <v>371</v>
      </c>
      <c r="H575" s="17"/>
      <c r="I575" s="8" t="s">
        <v>789</v>
      </c>
    </row>
    <row r="576" spans="1:10" ht="16.8">
      <c r="A576" s="17"/>
      <c r="B576" s="17"/>
      <c r="C576" s="17"/>
      <c r="D576" s="17"/>
      <c r="E576" s="17"/>
      <c r="F576" s="62">
        <f t="shared" si="0"/>
        <v>0</v>
      </c>
      <c r="G576" s="17"/>
      <c r="H576" s="17"/>
      <c r="I576" s="17"/>
    </row>
    <row r="577" spans="1:10" ht="16.8">
      <c r="A577" s="3" t="s">
        <v>357</v>
      </c>
      <c r="B577" s="3" t="s">
        <v>372</v>
      </c>
      <c r="C577" s="3" t="s">
        <v>372</v>
      </c>
      <c r="D577" s="3" t="s">
        <v>357</v>
      </c>
      <c r="E577" s="3" t="s">
        <v>372</v>
      </c>
      <c r="F577" s="62" t="str">
        <f t="shared" si="0"/>
        <v>레조</v>
      </c>
      <c r="G577" s="3" t="s">
        <v>372</v>
      </c>
      <c r="H577" s="17"/>
      <c r="I577" s="8" t="s">
        <v>789</v>
      </c>
    </row>
    <row r="578" spans="1:10" ht="16.8">
      <c r="A578" s="17"/>
      <c r="B578" s="17"/>
      <c r="C578" s="17"/>
      <c r="D578" s="17"/>
      <c r="E578" s="17"/>
      <c r="F578" s="62">
        <f t="shared" si="0"/>
        <v>0</v>
      </c>
      <c r="G578" s="17"/>
      <c r="H578" s="17"/>
      <c r="I578" s="17"/>
    </row>
    <row r="579" spans="1:10" ht="16.8">
      <c r="A579" s="3" t="s">
        <v>357</v>
      </c>
      <c r="B579" s="3" t="s">
        <v>373</v>
      </c>
      <c r="C579" s="3" t="s">
        <v>373</v>
      </c>
      <c r="D579" s="3" t="s">
        <v>357</v>
      </c>
      <c r="E579" s="3" t="s">
        <v>373</v>
      </c>
      <c r="F579" s="62" t="str">
        <f t="shared" si="0"/>
        <v>로얄살롱</v>
      </c>
      <c r="G579" s="3" t="s">
        <v>373</v>
      </c>
      <c r="H579" s="17"/>
      <c r="I579" s="8" t="s">
        <v>789</v>
      </c>
    </row>
    <row r="580" spans="1:10" ht="16.8">
      <c r="A580" s="17"/>
      <c r="B580" s="17"/>
      <c r="C580" s="17"/>
      <c r="D580" s="17"/>
      <c r="E580" s="17"/>
      <c r="F580" s="62">
        <f t="shared" si="0"/>
        <v>0</v>
      </c>
      <c r="G580" s="17"/>
      <c r="H580" s="17"/>
      <c r="I580" s="17"/>
    </row>
    <row r="581" spans="1:10" ht="16.8">
      <c r="A581" s="3" t="s">
        <v>357</v>
      </c>
      <c r="B581" s="3" t="s">
        <v>374</v>
      </c>
      <c r="C581" s="3" t="s">
        <v>374</v>
      </c>
      <c r="D581" s="3" t="s">
        <v>357</v>
      </c>
      <c r="E581" s="3" t="s">
        <v>374</v>
      </c>
      <c r="F581" s="62" t="str">
        <f t="shared" si="0"/>
        <v>르망</v>
      </c>
      <c r="G581" s="3" t="s">
        <v>374</v>
      </c>
      <c r="H581" s="17"/>
      <c r="I581" s="8" t="s">
        <v>789</v>
      </c>
    </row>
    <row r="582" spans="1:10" ht="16.8">
      <c r="A582" s="17"/>
      <c r="B582" s="17"/>
      <c r="C582" s="17"/>
      <c r="D582" s="17"/>
      <c r="E582" s="17"/>
      <c r="F582" s="62">
        <f t="shared" si="0"/>
        <v>0</v>
      </c>
      <c r="G582" s="17"/>
      <c r="H582" s="17"/>
      <c r="I582" s="17"/>
    </row>
    <row r="583" spans="1:10" ht="16.8">
      <c r="A583" s="3" t="s">
        <v>357</v>
      </c>
      <c r="B583" s="3" t="s">
        <v>375</v>
      </c>
      <c r="C583" s="3" t="s">
        <v>376</v>
      </c>
      <c r="D583" s="3" t="s">
        <v>357</v>
      </c>
      <c r="E583" s="3" t="s">
        <v>375</v>
      </c>
      <c r="F583" s="62" t="str">
        <f t="shared" si="0"/>
        <v>마티즈 크리에이티브</v>
      </c>
      <c r="G583" s="3" t="s">
        <v>376</v>
      </c>
      <c r="H583" s="17"/>
      <c r="I583" s="8" t="s">
        <v>789</v>
      </c>
    </row>
    <row r="584" spans="1:10" ht="16.8">
      <c r="A584" s="17"/>
      <c r="B584" s="17"/>
      <c r="C584" s="17"/>
      <c r="D584" s="17"/>
      <c r="E584" s="17"/>
      <c r="F584" s="62">
        <f t="shared" si="0"/>
        <v>0</v>
      </c>
      <c r="G584" s="17"/>
      <c r="H584" s="17"/>
      <c r="I584" s="17"/>
    </row>
    <row r="585" spans="1:10" ht="16.8">
      <c r="A585" s="3" t="s">
        <v>357</v>
      </c>
      <c r="B585" s="3" t="s">
        <v>375</v>
      </c>
      <c r="C585" s="3" t="s">
        <v>377</v>
      </c>
      <c r="D585" s="3" t="s">
        <v>357</v>
      </c>
      <c r="E585" s="3" t="s">
        <v>375</v>
      </c>
      <c r="F585" s="62" t="str">
        <f t="shared" si="0"/>
        <v>All New 마티즈</v>
      </c>
      <c r="G585" s="3" t="s">
        <v>377</v>
      </c>
      <c r="H585" s="17"/>
      <c r="I585" s="8" t="s">
        <v>789</v>
      </c>
    </row>
    <row r="586" spans="1:10" ht="16.8">
      <c r="A586" s="17"/>
      <c r="B586" s="17"/>
      <c r="C586" s="17"/>
      <c r="D586" s="17"/>
      <c r="E586" s="17"/>
      <c r="F586" s="62">
        <f t="shared" si="0"/>
        <v>0</v>
      </c>
      <c r="G586" s="17"/>
      <c r="H586" s="17"/>
      <c r="I586" s="17"/>
    </row>
    <row r="587" spans="1:10" ht="16.8">
      <c r="A587" s="3" t="s">
        <v>357</v>
      </c>
      <c r="B587" s="3" t="s">
        <v>375</v>
      </c>
      <c r="C587" s="3" t="s">
        <v>378</v>
      </c>
      <c r="D587" s="3" t="s">
        <v>357</v>
      </c>
      <c r="E587" s="3" t="s">
        <v>375</v>
      </c>
      <c r="F587" s="62" t="str">
        <f t="shared" si="0"/>
        <v>마티즈 클래식</v>
      </c>
      <c r="G587" s="3" t="s">
        <v>378</v>
      </c>
      <c r="H587" s="17"/>
      <c r="I587" s="8" t="s">
        <v>789</v>
      </c>
    </row>
    <row r="588" spans="1:10" ht="16.8">
      <c r="A588" s="17"/>
      <c r="B588" s="17"/>
      <c r="C588" s="17"/>
      <c r="D588" s="17"/>
      <c r="E588" s="17"/>
      <c r="F588" s="62">
        <f t="shared" si="0"/>
        <v>0</v>
      </c>
      <c r="G588" s="17"/>
      <c r="H588" s="17"/>
      <c r="I588" s="17"/>
    </row>
    <row r="589" spans="1:10" ht="16.8">
      <c r="A589" s="3" t="s">
        <v>357</v>
      </c>
      <c r="B589" s="3" t="s">
        <v>375</v>
      </c>
      <c r="C589" s="3" t="s">
        <v>686</v>
      </c>
      <c r="D589" s="3" t="s">
        <v>357</v>
      </c>
      <c r="E589" s="3" t="s">
        <v>375</v>
      </c>
      <c r="F589" s="62" t="str">
        <f t="shared" si="0"/>
        <v>마티즈2</v>
      </c>
      <c r="G589" s="3" t="s">
        <v>379</v>
      </c>
      <c r="H589" s="17"/>
      <c r="I589" s="22" t="s">
        <v>790</v>
      </c>
      <c r="J589" s="1" t="s">
        <v>379</v>
      </c>
    </row>
    <row r="590" spans="1:10" ht="16.8">
      <c r="A590" s="17"/>
      <c r="B590" s="17"/>
      <c r="C590" s="17"/>
      <c r="D590" s="17"/>
      <c r="E590" s="17"/>
      <c r="F590" s="62">
        <f t="shared" si="0"/>
        <v>0</v>
      </c>
      <c r="G590" s="17"/>
      <c r="H590" s="17"/>
      <c r="I590" s="17"/>
    </row>
    <row r="591" spans="1:10" ht="16.8">
      <c r="A591" s="3" t="s">
        <v>357</v>
      </c>
      <c r="B591" s="3" t="s">
        <v>375</v>
      </c>
      <c r="C591" s="3" t="s">
        <v>375</v>
      </c>
      <c r="D591" s="3" t="s">
        <v>357</v>
      </c>
      <c r="E591" s="3" t="s">
        <v>375</v>
      </c>
      <c r="F591" s="62" t="str">
        <f t="shared" si="0"/>
        <v>마티즈</v>
      </c>
      <c r="G591" s="3" t="s">
        <v>375</v>
      </c>
      <c r="H591" s="17"/>
      <c r="I591" s="8" t="s">
        <v>789</v>
      </c>
    </row>
    <row r="592" spans="1:10" ht="16.8">
      <c r="A592" s="17"/>
      <c r="B592" s="17"/>
      <c r="C592" s="17"/>
      <c r="D592" s="17"/>
      <c r="E592" s="17"/>
      <c r="F592" s="62">
        <f t="shared" si="0"/>
        <v>0</v>
      </c>
      <c r="G592" s="17"/>
      <c r="H592" s="17"/>
      <c r="I592" s="17"/>
    </row>
    <row r="593" spans="1:9" ht="16.8">
      <c r="A593" s="3" t="s">
        <v>357</v>
      </c>
      <c r="B593" s="3" t="s">
        <v>380</v>
      </c>
      <c r="C593" s="3" t="s">
        <v>381</v>
      </c>
      <c r="D593" s="3" t="s">
        <v>357</v>
      </c>
      <c r="E593" s="3" t="s">
        <v>380</v>
      </c>
      <c r="F593" s="62" t="str">
        <f t="shared" si="0"/>
        <v>올 뉴 말리부</v>
      </c>
      <c r="G593" s="3" t="s">
        <v>381</v>
      </c>
      <c r="H593" s="17"/>
      <c r="I593" s="8" t="s">
        <v>789</v>
      </c>
    </row>
    <row r="594" spans="1:9" ht="16.8">
      <c r="A594" s="17"/>
      <c r="B594" s="17"/>
      <c r="C594" s="17"/>
      <c r="D594" s="17"/>
      <c r="E594" s="17"/>
      <c r="F594" s="62">
        <f t="shared" si="0"/>
        <v>0</v>
      </c>
      <c r="G594" s="17"/>
      <c r="H594" s="17"/>
      <c r="I594" s="17"/>
    </row>
    <row r="595" spans="1:9" ht="16.8">
      <c r="A595" s="3" t="s">
        <v>357</v>
      </c>
      <c r="B595" s="3" t="s">
        <v>380</v>
      </c>
      <c r="C595" s="3" t="s">
        <v>380</v>
      </c>
      <c r="D595" s="3" t="s">
        <v>357</v>
      </c>
      <c r="E595" s="3" t="s">
        <v>380</v>
      </c>
      <c r="F595" s="62" t="str">
        <f t="shared" si="0"/>
        <v>말리부</v>
      </c>
      <c r="G595" s="3" t="s">
        <v>380</v>
      </c>
      <c r="H595" s="17"/>
      <c r="I595" s="8" t="s">
        <v>789</v>
      </c>
    </row>
    <row r="596" spans="1:9" ht="16.8">
      <c r="A596" s="17"/>
      <c r="B596" s="17"/>
      <c r="C596" s="17"/>
      <c r="D596" s="17"/>
      <c r="E596" s="17"/>
      <c r="F596" s="62">
        <f t="shared" si="0"/>
        <v>0</v>
      </c>
      <c r="G596" s="17"/>
      <c r="H596" s="17"/>
      <c r="I596" s="17"/>
    </row>
    <row r="597" spans="1:9" ht="16.8">
      <c r="A597" s="3" t="s">
        <v>357</v>
      </c>
      <c r="B597" s="3" t="s">
        <v>380</v>
      </c>
      <c r="C597" s="3" t="s">
        <v>382</v>
      </c>
      <c r="D597" s="3" t="s">
        <v>357</v>
      </c>
      <c r="E597" s="3" t="s">
        <v>380</v>
      </c>
      <c r="F597" s="62" t="str">
        <f t="shared" si="0"/>
        <v>더 뉴 말리부</v>
      </c>
      <c r="G597" s="3" t="s">
        <v>382</v>
      </c>
      <c r="H597" s="17"/>
      <c r="I597" s="8" t="s">
        <v>789</v>
      </c>
    </row>
    <row r="598" spans="1:9" ht="16.8">
      <c r="A598" s="17"/>
      <c r="B598" s="17"/>
      <c r="C598" s="17"/>
      <c r="D598" s="17"/>
      <c r="E598" s="17"/>
      <c r="F598" s="62">
        <f t="shared" si="0"/>
        <v>0</v>
      </c>
      <c r="G598" s="17"/>
      <c r="H598" s="17"/>
      <c r="I598" s="17"/>
    </row>
    <row r="599" spans="1:9" ht="16.8">
      <c r="A599" s="3" t="s">
        <v>357</v>
      </c>
      <c r="B599" s="3" t="s">
        <v>383</v>
      </c>
      <c r="C599" s="3" t="s">
        <v>383</v>
      </c>
      <c r="D599" s="3" t="s">
        <v>357</v>
      </c>
      <c r="E599" s="3" t="s">
        <v>383</v>
      </c>
      <c r="F599" s="62" t="str">
        <f t="shared" si="0"/>
        <v>매그너스</v>
      </c>
      <c r="G599" s="3" t="s">
        <v>383</v>
      </c>
      <c r="H599" s="17"/>
      <c r="I599" s="8" t="s">
        <v>789</v>
      </c>
    </row>
    <row r="600" spans="1:9" ht="16.8">
      <c r="A600" s="17"/>
      <c r="B600" s="17"/>
      <c r="C600" s="17"/>
      <c r="D600" s="17"/>
      <c r="E600" s="17"/>
      <c r="F600" s="62">
        <f t="shared" si="0"/>
        <v>0</v>
      </c>
      <c r="G600" s="17"/>
      <c r="H600" s="17"/>
      <c r="I600" s="17"/>
    </row>
    <row r="601" spans="1:9" ht="16.8">
      <c r="A601" s="3" t="s">
        <v>357</v>
      </c>
      <c r="B601" s="3" t="s">
        <v>384</v>
      </c>
      <c r="C601" s="3" t="s">
        <v>384</v>
      </c>
      <c r="D601" s="3" t="s">
        <v>357</v>
      </c>
      <c r="E601" s="3" t="s">
        <v>384</v>
      </c>
      <c r="F601" s="62" t="str">
        <f t="shared" si="0"/>
        <v>맵시</v>
      </c>
      <c r="G601" s="3" t="s">
        <v>384</v>
      </c>
      <c r="H601" s="17"/>
      <c r="I601" s="8" t="s">
        <v>789</v>
      </c>
    </row>
    <row r="602" spans="1:9" ht="16.8">
      <c r="A602" s="17"/>
      <c r="B602" s="17"/>
      <c r="C602" s="17"/>
      <c r="D602" s="17"/>
      <c r="E602" s="17"/>
      <c r="F602" s="62">
        <f t="shared" si="0"/>
        <v>0</v>
      </c>
      <c r="G602" s="17"/>
      <c r="H602" s="17"/>
      <c r="I602" s="17"/>
    </row>
    <row r="603" spans="1:9" ht="16.8">
      <c r="A603" s="3" t="s">
        <v>357</v>
      </c>
      <c r="B603" s="3" t="s">
        <v>385</v>
      </c>
      <c r="C603" s="3" t="s">
        <v>385</v>
      </c>
      <c r="D603" s="3" t="s">
        <v>357</v>
      </c>
      <c r="E603" s="3" t="s">
        <v>385</v>
      </c>
      <c r="F603" s="62" t="str">
        <f t="shared" si="0"/>
        <v>베리타스</v>
      </c>
      <c r="G603" s="3" t="s">
        <v>385</v>
      </c>
      <c r="H603" s="17"/>
      <c r="I603" s="8" t="s">
        <v>789</v>
      </c>
    </row>
    <row r="604" spans="1:9" ht="16.8">
      <c r="A604" s="17"/>
      <c r="B604" s="17"/>
      <c r="C604" s="17"/>
      <c r="D604" s="17"/>
      <c r="E604" s="17"/>
      <c r="F604" s="62">
        <f t="shared" si="0"/>
        <v>0</v>
      </c>
      <c r="G604" s="17"/>
      <c r="H604" s="17"/>
      <c r="I604" s="17"/>
    </row>
    <row r="605" spans="1:9" ht="16.8">
      <c r="A605" s="3" t="s">
        <v>357</v>
      </c>
      <c r="B605" s="3" t="s">
        <v>386</v>
      </c>
      <c r="C605" s="3" t="s">
        <v>386</v>
      </c>
      <c r="D605" s="3" t="s">
        <v>357</v>
      </c>
      <c r="E605" s="3" t="s">
        <v>386</v>
      </c>
      <c r="F605" s="62" t="str">
        <f t="shared" si="0"/>
        <v>볼트 EUV</v>
      </c>
      <c r="G605" s="3" t="s">
        <v>386</v>
      </c>
      <c r="H605" s="17"/>
      <c r="I605" s="8" t="s">
        <v>789</v>
      </c>
    </row>
    <row r="606" spans="1:9" ht="16.8">
      <c r="A606" s="17"/>
      <c r="B606" s="17"/>
      <c r="C606" s="17"/>
      <c r="D606" s="17"/>
      <c r="E606" s="17"/>
      <c r="F606" s="62">
        <f t="shared" si="0"/>
        <v>0</v>
      </c>
      <c r="G606" s="17"/>
      <c r="H606" s="17"/>
      <c r="I606" s="17"/>
    </row>
    <row r="607" spans="1:9" ht="16.8">
      <c r="A607" s="3" t="s">
        <v>357</v>
      </c>
      <c r="B607" s="3" t="s">
        <v>387</v>
      </c>
      <c r="C607" s="3" t="s">
        <v>387</v>
      </c>
      <c r="D607" s="3" t="s">
        <v>357</v>
      </c>
      <c r="E607" s="3" t="s">
        <v>387</v>
      </c>
      <c r="F607" s="62" t="str">
        <f t="shared" si="0"/>
        <v>볼트 EV</v>
      </c>
      <c r="G607" s="3" t="s">
        <v>387</v>
      </c>
      <c r="H607" s="17"/>
      <c r="I607" s="8" t="s">
        <v>789</v>
      </c>
    </row>
    <row r="608" spans="1:9" ht="16.8">
      <c r="A608" s="17"/>
      <c r="B608" s="17"/>
      <c r="C608" s="17"/>
      <c r="D608" s="17"/>
      <c r="E608" s="17"/>
      <c r="F608" s="62">
        <f t="shared" si="0"/>
        <v>0</v>
      </c>
      <c r="G608" s="17"/>
      <c r="H608" s="17"/>
      <c r="I608" s="17"/>
    </row>
    <row r="609" spans="1:9" ht="16.8">
      <c r="A609" s="3" t="s">
        <v>357</v>
      </c>
      <c r="B609" s="3" t="s">
        <v>387</v>
      </c>
      <c r="C609" s="3" t="s">
        <v>388</v>
      </c>
      <c r="D609" s="3" t="s">
        <v>357</v>
      </c>
      <c r="E609" s="3" t="s">
        <v>387</v>
      </c>
      <c r="F609" s="62" t="str">
        <f t="shared" si="0"/>
        <v>뉴 볼트 EV</v>
      </c>
      <c r="G609" s="3" t="s">
        <v>388</v>
      </c>
      <c r="H609" s="17"/>
      <c r="I609" s="8" t="s">
        <v>789</v>
      </c>
    </row>
    <row r="610" spans="1:9" ht="16.8">
      <c r="A610" s="17"/>
      <c r="B610" s="17"/>
      <c r="C610" s="17"/>
      <c r="D610" s="17"/>
      <c r="E610" s="17"/>
      <c r="F610" s="62">
        <f t="shared" si="0"/>
        <v>0</v>
      </c>
      <c r="G610" s="17"/>
      <c r="H610" s="17"/>
      <c r="I610" s="17"/>
    </row>
    <row r="611" spans="1:9" ht="16.8">
      <c r="A611" s="3" t="s">
        <v>357</v>
      </c>
      <c r="B611" s="3" t="s">
        <v>389</v>
      </c>
      <c r="C611" s="3" t="s">
        <v>389</v>
      </c>
      <c r="D611" s="3" t="s">
        <v>357</v>
      </c>
      <c r="E611" s="3" t="s">
        <v>389</v>
      </c>
      <c r="F611" s="62" t="str">
        <f t="shared" si="0"/>
        <v>볼트(Volt)</v>
      </c>
      <c r="G611" s="3" t="s">
        <v>389</v>
      </c>
      <c r="H611" s="17"/>
      <c r="I611" s="8" t="s">
        <v>789</v>
      </c>
    </row>
    <row r="612" spans="1:9" ht="16.8">
      <c r="A612" s="17"/>
      <c r="B612" s="17"/>
      <c r="C612" s="17"/>
      <c r="D612" s="17"/>
      <c r="E612" s="17"/>
      <c r="F612" s="62">
        <f t="shared" si="0"/>
        <v>0</v>
      </c>
      <c r="G612" s="17"/>
      <c r="H612" s="17"/>
      <c r="I612" s="17"/>
    </row>
    <row r="613" spans="1:9" ht="16.8">
      <c r="A613" s="3" t="s">
        <v>357</v>
      </c>
      <c r="B613" s="3" t="s">
        <v>390</v>
      </c>
      <c r="C613" s="3" t="s">
        <v>390</v>
      </c>
      <c r="D613" s="3" t="s">
        <v>357</v>
      </c>
      <c r="E613" s="3" t="s">
        <v>390</v>
      </c>
      <c r="F613" s="62" t="str">
        <f t="shared" si="0"/>
        <v>브로엄</v>
      </c>
      <c r="G613" s="3" t="s">
        <v>390</v>
      </c>
      <c r="H613" s="17"/>
      <c r="I613" s="8" t="s">
        <v>789</v>
      </c>
    </row>
    <row r="614" spans="1:9" ht="16.8">
      <c r="A614" s="17"/>
      <c r="B614" s="17"/>
      <c r="C614" s="17"/>
      <c r="D614" s="17"/>
      <c r="E614" s="17"/>
      <c r="F614" s="62">
        <f t="shared" si="0"/>
        <v>0</v>
      </c>
      <c r="G614" s="17"/>
      <c r="H614" s="17"/>
      <c r="I614" s="17"/>
    </row>
    <row r="615" spans="1:9" ht="16.8">
      <c r="A615" s="3" t="s">
        <v>357</v>
      </c>
      <c r="B615" s="3" t="s">
        <v>391</v>
      </c>
      <c r="C615" s="3" t="s">
        <v>391</v>
      </c>
      <c r="D615" s="3" t="s">
        <v>357</v>
      </c>
      <c r="E615" s="3" t="s">
        <v>391</v>
      </c>
      <c r="F615" s="62" t="str">
        <f t="shared" si="0"/>
        <v>슈퍼살롱</v>
      </c>
      <c r="G615" s="3" t="s">
        <v>391</v>
      </c>
      <c r="H615" s="17"/>
      <c r="I615" s="8" t="s">
        <v>789</v>
      </c>
    </row>
    <row r="616" spans="1:9" ht="16.8">
      <c r="A616" s="17"/>
      <c r="B616" s="17"/>
      <c r="C616" s="17"/>
      <c r="D616" s="17"/>
      <c r="E616" s="17"/>
      <c r="F616" s="62">
        <f t="shared" si="0"/>
        <v>0</v>
      </c>
      <c r="G616" s="17"/>
      <c r="H616" s="17"/>
      <c r="I616" s="17"/>
    </row>
    <row r="617" spans="1:9" ht="16.8">
      <c r="A617" s="3" t="s">
        <v>357</v>
      </c>
      <c r="B617" s="3" t="s">
        <v>392</v>
      </c>
      <c r="C617" s="3" t="s">
        <v>392</v>
      </c>
      <c r="D617" s="3" t="s">
        <v>357</v>
      </c>
      <c r="E617" s="3" t="s">
        <v>392</v>
      </c>
      <c r="F617" s="62" t="str">
        <f t="shared" si="0"/>
        <v>스테이츠맨</v>
      </c>
      <c r="G617" s="3" t="s">
        <v>392</v>
      </c>
      <c r="H617" s="17"/>
      <c r="I617" s="8" t="s">
        <v>789</v>
      </c>
    </row>
    <row r="618" spans="1:9" ht="16.8">
      <c r="A618" s="17"/>
      <c r="B618" s="17"/>
      <c r="C618" s="17"/>
      <c r="D618" s="17"/>
      <c r="E618" s="17"/>
      <c r="F618" s="62">
        <f t="shared" si="0"/>
        <v>0</v>
      </c>
      <c r="G618" s="17"/>
      <c r="H618" s="17"/>
      <c r="I618" s="17"/>
    </row>
    <row r="619" spans="1:9" ht="16.8">
      <c r="A619" s="3" t="s">
        <v>357</v>
      </c>
      <c r="B619" s="3" t="s">
        <v>393</v>
      </c>
      <c r="C619" s="3" t="s">
        <v>393</v>
      </c>
      <c r="D619" s="3" t="s">
        <v>357</v>
      </c>
      <c r="E619" s="3" t="s">
        <v>393</v>
      </c>
      <c r="F619" s="62" t="str">
        <f t="shared" si="0"/>
        <v>스파크</v>
      </c>
      <c r="G619" s="3" t="s">
        <v>393</v>
      </c>
      <c r="H619" s="17"/>
      <c r="I619" s="8" t="s">
        <v>789</v>
      </c>
    </row>
    <row r="620" spans="1:9" ht="16.8">
      <c r="A620" s="17"/>
      <c r="B620" s="17"/>
      <c r="C620" s="17"/>
      <c r="D620" s="17"/>
      <c r="E620" s="17"/>
      <c r="F620" s="62">
        <f t="shared" si="0"/>
        <v>0</v>
      </c>
      <c r="G620" s="17"/>
      <c r="H620" s="17"/>
      <c r="I620" s="17"/>
    </row>
    <row r="621" spans="1:9" ht="16.8">
      <c r="A621" s="3" t="s">
        <v>357</v>
      </c>
      <c r="B621" s="3" t="s">
        <v>393</v>
      </c>
      <c r="C621" s="3" t="s">
        <v>394</v>
      </c>
      <c r="D621" s="3" t="s">
        <v>357</v>
      </c>
      <c r="E621" s="3" t="s">
        <v>393</v>
      </c>
      <c r="F621" s="62" t="str">
        <f t="shared" si="0"/>
        <v>더 넥스트 스파크</v>
      </c>
      <c r="G621" s="3" t="s">
        <v>394</v>
      </c>
      <c r="H621" s="17"/>
      <c r="I621" s="8" t="s">
        <v>789</v>
      </c>
    </row>
    <row r="622" spans="1:9" ht="16.8">
      <c r="A622" s="17"/>
      <c r="B622" s="17"/>
      <c r="C622" s="17"/>
      <c r="D622" s="17"/>
      <c r="E622" s="17"/>
      <c r="F622" s="62">
        <f t="shared" si="0"/>
        <v>0</v>
      </c>
      <c r="G622" s="17"/>
      <c r="H622" s="17"/>
      <c r="I622" s="17"/>
    </row>
    <row r="623" spans="1:9" ht="16.8">
      <c r="A623" s="3" t="s">
        <v>357</v>
      </c>
      <c r="B623" s="3" t="s">
        <v>393</v>
      </c>
      <c r="C623" s="3" t="s">
        <v>395</v>
      </c>
      <c r="D623" s="3" t="s">
        <v>357</v>
      </c>
      <c r="E623" s="3" t="s">
        <v>393</v>
      </c>
      <c r="F623" s="62" t="str">
        <f t="shared" si="0"/>
        <v>더 뉴 스파크</v>
      </c>
      <c r="G623" s="3" t="s">
        <v>395</v>
      </c>
      <c r="H623" s="17"/>
      <c r="I623" s="8" t="s">
        <v>789</v>
      </c>
    </row>
    <row r="624" spans="1:9" ht="16.8">
      <c r="A624" s="17"/>
      <c r="B624" s="17"/>
      <c r="C624" s="17"/>
      <c r="D624" s="17"/>
      <c r="E624" s="17"/>
      <c r="F624" s="62">
        <f t="shared" si="0"/>
        <v>0</v>
      </c>
      <c r="G624" s="17"/>
      <c r="H624" s="17"/>
      <c r="I624" s="17"/>
    </row>
    <row r="625" spans="1:10" ht="16.8">
      <c r="A625" s="3" t="s">
        <v>357</v>
      </c>
      <c r="B625" s="3" t="s">
        <v>393</v>
      </c>
      <c r="C625" s="3" t="s">
        <v>396</v>
      </c>
      <c r="D625" s="3" t="s">
        <v>357</v>
      </c>
      <c r="E625" s="3" t="s">
        <v>393</v>
      </c>
      <c r="F625" s="62" t="str">
        <f t="shared" si="0"/>
        <v>스파크 EV</v>
      </c>
      <c r="G625" s="3" t="s">
        <v>396</v>
      </c>
      <c r="H625" s="17"/>
      <c r="I625" s="8" t="s">
        <v>789</v>
      </c>
    </row>
    <row r="626" spans="1:10" ht="16.8">
      <c r="A626" s="17"/>
      <c r="B626" s="17"/>
      <c r="C626" s="17"/>
      <c r="D626" s="17"/>
      <c r="E626" s="17"/>
      <c r="F626" s="62">
        <f t="shared" si="0"/>
        <v>0</v>
      </c>
      <c r="G626" s="17"/>
      <c r="H626" s="17"/>
      <c r="I626" s="17"/>
    </row>
    <row r="627" spans="1:10" ht="16.8">
      <c r="A627" s="3" t="s">
        <v>357</v>
      </c>
      <c r="B627" s="3" t="s">
        <v>397</v>
      </c>
      <c r="C627" s="3" t="s">
        <v>397</v>
      </c>
      <c r="D627" s="3" t="s">
        <v>357</v>
      </c>
      <c r="E627" s="3" t="s">
        <v>397</v>
      </c>
      <c r="F627" s="62" t="str">
        <f t="shared" si="0"/>
        <v>씨에로</v>
      </c>
      <c r="G627" s="3" t="s">
        <v>397</v>
      </c>
      <c r="H627" s="17"/>
      <c r="I627" s="8" t="s">
        <v>789</v>
      </c>
    </row>
    <row r="628" spans="1:10" ht="16.8">
      <c r="A628" s="17"/>
      <c r="B628" s="17"/>
      <c r="C628" s="17"/>
      <c r="D628" s="17"/>
      <c r="E628" s="17"/>
      <c r="F628" s="62">
        <f t="shared" si="0"/>
        <v>0</v>
      </c>
      <c r="G628" s="17"/>
      <c r="H628" s="17"/>
      <c r="I628" s="17"/>
    </row>
    <row r="629" spans="1:10" ht="16.8">
      <c r="A629" s="3" t="s">
        <v>357</v>
      </c>
      <c r="B629" s="3" t="s">
        <v>398</v>
      </c>
      <c r="C629" s="3" t="s">
        <v>844</v>
      </c>
      <c r="D629" s="3" t="s">
        <v>357</v>
      </c>
      <c r="E629" s="3" t="s">
        <v>398</v>
      </c>
      <c r="F629" s="62" t="str">
        <f t="shared" si="0"/>
        <v>아베오</v>
      </c>
      <c r="G629" s="3" t="s">
        <v>341</v>
      </c>
      <c r="H629" s="17"/>
      <c r="I629" s="22" t="s">
        <v>790</v>
      </c>
      <c r="J629" s="1" t="s">
        <v>398</v>
      </c>
    </row>
    <row r="630" spans="1:10" ht="16.8">
      <c r="A630" s="17"/>
      <c r="B630" s="17"/>
      <c r="C630" s="17"/>
      <c r="D630" s="17"/>
      <c r="E630" s="17"/>
      <c r="F630" s="62">
        <f t="shared" si="0"/>
        <v>0</v>
      </c>
      <c r="G630" s="17"/>
      <c r="H630" s="17"/>
      <c r="I630" s="17"/>
    </row>
    <row r="631" spans="1:10" ht="16.8">
      <c r="A631" s="3" t="s">
        <v>357</v>
      </c>
      <c r="B631" s="3" t="s">
        <v>398</v>
      </c>
      <c r="C631" s="3" t="s">
        <v>843</v>
      </c>
      <c r="D631" s="3" t="s">
        <v>357</v>
      </c>
      <c r="E631" s="3" t="s">
        <v>398</v>
      </c>
      <c r="F631" s="62" t="str">
        <f t="shared" si="0"/>
        <v>아베오</v>
      </c>
      <c r="G631" s="3" t="s">
        <v>398</v>
      </c>
      <c r="H631" s="17"/>
      <c r="I631" s="22" t="s">
        <v>790</v>
      </c>
      <c r="J631" s="1" t="s">
        <v>398</v>
      </c>
    </row>
    <row r="632" spans="1:10" ht="16.8">
      <c r="A632" s="17"/>
      <c r="B632" s="17"/>
      <c r="C632" s="17"/>
      <c r="D632" s="17"/>
      <c r="E632" s="17"/>
      <c r="F632" s="62">
        <f t="shared" si="0"/>
        <v>0</v>
      </c>
      <c r="G632" s="17"/>
      <c r="H632" s="17"/>
      <c r="I632" s="17"/>
    </row>
    <row r="633" spans="1:10" ht="16.8">
      <c r="A633" s="3" t="s">
        <v>357</v>
      </c>
      <c r="B633" s="3" t="s">
        <v>398</v>
      </c>
      <c r="C633" s="3" t="s">
        <v>841</v>
      </c>
      <c r="D633" s="3" t="s">
        <v>357</v>
      </c>
      <c r="E633" s="3" t="s">
        <v>398</v>
      </c>
      <c r="F633" s="62" t="str">
        <f t="shared" si="0"/>
        <v>더 뉴 아베오</v>
      </c>
      <c r="G633" s="3" t="s">
        <v>399</v>
      </c>
      <c r="H633" s="17"/>
      <c r="I633" s="22" t="s">
        <v>790</v>
      </c>
      <c r="J633" s="1" t="s">
        <v>399</v>
      </c>
    </row>
    <row r="634" spans="1:10" ht="16.8">
      <c r="A634" s="17"/>
      <c r="B634" s="17"/>
      <c r="C634" s="17"/>
      <c r="D634" s="17"/>
      <c r="E634" s="17"/>
      <c r="F634" s="62">
        <f t="shared" si="0"/>
        <v>0</v>
      </c>
      <c r="G634" s="17"/>
      <c r="H634" s="17"/>
      <c r="I634" s="17"/>
    </row>
    <row r="635" spans="1:10" ht="16.8">
      <c r="A635" s="3" t="s">
        <v>357</v>
      </c>
      <c r="B635" s="3" t="s">
        <v>398</v>
      </c>
      <c r="C635" s="3" t="s">
        <v>842</v>
      </c>
      <c r="D635" s="3" t="s">
        <v>357</v>
      </c>
      <c r="E635" s="3" t="s">
        <v>398</v>
      </c>
      <c r="F635" s="62" t="str">
        <f t="shared" si="0"/>
        <v>더 뉴 아베오</v>
      </c>
      <c r="G635" s="3" t="s">
        <v>399</v>
      </c>
      <c r="H635" s="17"/>
      <c r="I635" s="22" t="s">
        <v>790</v>
      </c>
      <c r="J635" s="1" t="s">
        <v>399</v>
      </c>
    </row>
    <row r="636" spans="1:10" ht="16.8">
      <c r="A636" s="17"/>
      <c r="B636" s="17"/>
      <c r="C636" s="17"/>
      <c r="D636" s="17"/>
      <c r="E636" s="17"/>
      <c r="F636" s="62">
        <f t="shared" si="0"/>
        <v>0</v>
      </c>
      <c r="G636" s="17"/>
      <c r="H636" s="17"/>
      <c r="I636" s="17"/>
    </row>
    <row r="637" spans="1:10" ht="16.8">
      <c r="A637" s="3" t="s">
        <v>357</v>
      </c>
      <c r="B637" s="3" t="s">
        <v>400</v>
      </c>
      <c r="C637" s="3" t="s">
        <v>400</v>
      </c>
      <c r="D637" s="3" t="s">
        <v>357</v>
      </c>
      <c r="E637" s="3" t="s">
        <v>400</v>
      </c>
      <c r="F637" s="62" t="str">
        <f t="shared" si="0"/>
        <v>아카디아</v>
      </c>
      <c r="G637" s="3" t="s">
        <v>400</v>
      </c>
      <c r="H637" s="17"/>
      <c r="I637" s="8" t="s">
        <v>789</v>
      </c>
    </row>
    <row r="638" spans="1:10" ht="16.8">
      <c r="A638" s="17"/>
      <c r="B638" s="17"/>
      <c r="C638" s="17"/>
      <c r="D638" s="17"/>
      <c r="E638" s="17"/>
      <c r="F638" s="62">
        <f t="shared" si="0"/>
        <v>0</v>
      </c>
      <c r="G638" s="17"/>
      <c r="H638" s="17"/>
      <c r="I638" s="17"/>
    </row>
    <row r="639" spans="1:10" ht="16.8">
      <c r="A639" s="3" t="s">
        <v>357</v>
      </c>
      <c r="B639" s="3" t="s">
        <v>401</v>
      </c>
      <c r="C639" s="3" t="s">
        <v>401</v>
      </c>
      <c r="D639" s="3" t="s">
        <v>357</v>
      </c>
      <c r="E639" s="3" t="s">
        <v>401</v>
      </c>
      <c r="F639" s="62" t="str">
        <f t="shared" si="0"/>
        <v>알페온</v>
      </c>
      <c r="G639" s="3" t="s">
        <v>401</v>
      </c>
      <c r="H639" s="17"/>
      <c r="I639" s="8" t="s">
        <v>789</v>
      </c>
    </row>
    <row r="640" spans="1:10" ht="16.8">
      <c r="A640" s="17"/>
      <c r="B640" s="17"/>
      <c r="C640" s="17"/>
      <c r="D640" s="17"/>
      <c r="E640" s="17"/>
      <c r="F640" s="62">
        <f t="shared" si="0"/>
        <v>0</v>
      </c>
      <c r="G640" s="17"/>
      <c r="H640" s="17"/>
      <c r="I640" s="17"/>
    </row>
    <row r="641" spans="1:9" ht="16.8">
      <c r="A641" s="3" t="s">
        <v>357</v>
      </c>
      <c r="B641" s="3" t="s">
        <v>402</v>
      </c>
      <c r="C641" s="3" t="s">
        <v>402</v>
      </c>
      <c r="D641" s="3" t="s">
        <v>357</v>
      </c>
      <c r="E641" s="3" t="s">
        <v>402</v>
      </c>
      <c r="F641" s="62" t="str">
        <f t="shared" si="0"/>
        <v>에스페로</v>
      </c>
      <c r="G641" s="3" t="s">
        <v>402</v>
      </c>
      <c r="H641" s="17"/>
      <c r="I641" s="8" t="s">
        <v>789</v>
      </c>
    </row>
    <row r="642" spans="1:9" ht="16.8">
      <c r="A642" s="17"/>
      <c r="B642" s="17"/>
      <c r="C642" s="17"/>
      <c r="D642" s="17"/>
      <c r="E642" s="17"/>
      <c r="F642" s="62">
        <f t="shared" si="0"/>
        <v>0</v>
      </c>
      <c r="G642" s="17"/>
      <c r="H642" s="17"/>
      <c r="I642" s="17"/>
    </row>
    <row r="643" spans="1:9" ht="16.8">
      <c r="A643" s="3" t="s">
        <v>357</v>
      </c>
      <c r="B643" s="3" t="s">
        <v>403</v>
      </c>
      <c r="C643" s="3" t="s">
        <v>403</v>
      </c>
      <c r="D643" s="3" t="s">
        <v>357</v>
      </c>
      <c r="E643" s="3" t="s">
        <v>403</v>
      </c>
      <c r="F643" s="62" t="str">
        <f t="shared" si="0"/>
        <v>올란도</v>
      </c>
      <c r="G643" s="3" t="s">
        <v>403</v>
      </c>
      <c r="H643" s="17"/>
      <c r="I643" s="8" t="s">
        <v>789</v>
      </c>
    </row>
    <row r="644" spans="1:9" ht="16.8">
      <c r="A644" s="17"/>
      <c r="B644" s="17"/>
      <c r="C644" s="17"/>
      <c r="D644" s="17"/>
      <c r="E644" s="17"/>
      <c r="F644" s="62">
        <f t="shared" si="0"/>
        <v>0</v>
      </c>
      <c r="G644" s="17"/>
      <c r="H644" s="17"/>
      <c r="I644" s="17"/>
    </row>
    <row r="645" spans="1:9" ht="16.8">
      <c r="A645" s="3" t="s">
        <v>357</v>
      </c>
      <c r="B645" s="3" t="s">
        <v>404</v>
      </c>
      <c r="C645" s="3" t="s">
        <v>404</v>
      </c>
      <c r="D645" s="3" t="s">
        <v>357</v>
      </c>
      <c r="E645" s="3" t="s">
        <v>404</v>
      </c>
      <c r="F645" s="62" t="str">
        <f t="shared" si="0"/>
        <v>윈스톰</v>
      </c>
      <c r="G645" s="3" t="s">
        <v>404</v>
      </c>
      <c r="H645" s="17"/>
      <c r="I645" s="8" t="s">
        <v>789</v>
      </c>
    </row>
    <row r="646" spans="1:9" ht="16.8">
      <c r="A646" s="17"/>
      <c r="B646" s="17"/>
      <c r="C646" s="17"/>
      <c r="D646" s="17"/>
      <c r="E646" s="17"/>
      <c r="F646" s="62">
        <f t="shared" si="0"/>
        <v>0</v>
      </c>
      <c r="G646" s="17"/>
      <c r="H646" s="17"/>
      <c r="I646" s="17"/>
    </row>
    <row r="647" spans="1:9" ht="16.8">
      <c r="A647" s="3" t="s">
        <v>357</v>
      </c>
      <c r="B647" s="3" t="s">
        <v>404</v>
      </c>
      <c r="C647" s="3" t="s">
        <v>405</v>
      </c>
      <c r="D647" s="3" t="s">
        <v>357</v>
      </c>
      <c r="E647" s="3" t="s">
        <v>404</v>
      </c>
      <c r="F647" s="62" t="str">
        <f t="shared" si="0"/>
        <v>윈스톰 맥스</v>
      </c>
      <c r="G647" s="3" t="s">
        <v>405</v>
      </c>
      <c r="H647" s="17"/>
      <c r="I647" s="8" t="s">
        <v>789</v>
      </c>
    </row>
    <row r="648" spans="1:9" ht="16.8">
      <c r="A648" s="17"/>
      <c r="B648" s="17"/>
      <c r="C648" s="17"/>
      <c r="D648" s="17"/>
      <c r="E648" s="17"/>
      <c r="F648" s="62">
        <f t="shared" si="0"/>
        <v>0</v>
      </c>
      <c r="G648" s="17"/>
      <c r="H648" s="17"/>
      <c r="I648" s="17"/>
    </row>
    <row r="649" spans="1:9" ht="16.8">
      <c r="A649" s="3" t="s">
        <v>357</v>
      </c>
      <c r="B649" s="3" t="s">
        <v>406</v>
      </c>
      <c r="C649" s="3" t="s">
        <v>406</v>
      </c>
      <c r="D649" s="3" t="s">
        <v>357</v>
      </c>
      <c r="E649" s="3" t="s">
        <v>406</v>
      </c>
      <c r="F649" s="62" t="str">
        <f t="shared" si="0"/>
        <v>이쿼녹스</v>
      </c>
      <c r="G649" s="3" t="s">
        <v>406</v>
      </c>
      <c r="H649" s="17"/>
      <c r="I649" s="8" t="s">
        <v>789</v>
      </c>
    </row>
    <row r="650" spans="1:9" ht="16.8">
      <c r="A650" s="17"/>
      <c r="B650" s="17"/>
      <c r="C650" s="17"/>
      <c r="D650" s="17"/>
      <c r="E650" s="17"/>
      <c r="F650" s="62">
        <f t="shared" si="0"/>
        <v>0</v>
      </c>
      <c r="G650" s="17"/>
      <c r="H650" s="17"/>
      <c r="I650" s="17"/>
    </row>
    <row r="651" spans="1:9" ht="16.8">
      <c r="A651" s="3" t="s">
        <v>357</v>
      </c>
      <c r="B651" s="3" t="s">
        <v>407</v>
      </c>
      <c r="C651" s="3" t="s">
        <v>407</v>
      </c>
      <c r="D651" s="3" t="s">
        <v>357</v>
      </c>
      <c r="E651" s="3" t="s">
        <v>407</v>
      </c>
      <c r="F651" s="62" t="str">
        <f t="shared" si="0"/>
        <v>임팔라</v>
      </c>
      <c r="G651" s="3" t="s">
        <v>407</v>
      </c>
      <c r="H651" s="17"/>
      <c r="I651" s="8" t="s">
        <v>789</v>
      </c>
    </row>
    <row r="652" spans="1:9" ht="16.8">
      <c r="A652" s="17"/>
      <c r="B652" s="17"/>
      <c r="C652" s="17"/>
      <c r="D652" s="17"/>
      <c r="E652" s="17"/>
      <c r="F652" s="62">
        <f t="shared" si="0"/>
        <v>0</v>
      </c>
      <c r="G652" s="17"/>
      <c r="H652" s="17"/>
      <c r="I652" s="17"/>
    </row>
    <row r="653" spans="1:9" ht="16.8">
      <c r="A653" s="3" t="s">
        <v>357</v>
      </c>
      <c r="B653" s="3" t="s">
        <v>408</v>
      </c>
      <c r="C653" s="3" t="s">
        <v>408</v>
      </c>
      <c r="D653" s="3" t="s">
        <v>357</v>
      </c>
      <c r="E653" s="3" t="s">
        <v>408</v>
      </c>
      <c r="F653" s="62" t="str">
        <f t="shared" si="0"/>
        <v>임페리얼</v>
      </c>
      <c r="G653" s="3" t="s">
        <v>408</v>
      </c>
      <c r="H653" s="17"/>
      <c r="I653" s="8" t="s">
        <v>789</v>
      </c>
    </row>
    <row r="654" spans="1:9" ht="16.8">
      <c r="A654" s="17"/>
      <c r="B654" s="17"/>
      <c r="C654" s="17"/>
      <c r="D654" s="17"/>
      <c r="E654" s="17"/>
      <c r="F654" s="62">
        <f t="shared" si="0"/>
        <v>0</v>
      </c>
      <c r="G654" s="17"/>
      <c r="H654" s="17"/>
      <c r="I654" s="17"/>
    </row>
    <row r="655" spans="1:9" ht="16.8">
      <c r="A655" s="3" t="s">
        <v>357</v>
      </c>
      <c r="B655" s="3" t="s">
        <v>409</v>
      </c>
      <c r="C655" s="3" t="s">
        <v>410</v>
      </c>
      <c r="D655" s="3" t="s">
        <v>357</v>
      </c>
      <c r="E655" s="3" t="s">
        <v>409</v>
      </c>
      <c r="F655" s="62" t="str">
        <f t="shared" si="0"/>
        <v>젠트라 X</v>
      </c>
      <c r="G655" s="3" t="s">
        <v>410</v>
      </c>
      <c r="H655" s="17"/>
      <c r="I655" s="8" t="s">
        <v>789</v>
      </c>
    </row>
    <row r="656" spans="1:9" ht="16.8">
      <c r="A656" s="17"/>
      <c r="B656" s="17"/>
      <c r="C656" s="17"/>
      <c r="D656" s="17"/>
      <c r="E656" s="17"/>
      <c r="F656" s="62">
        <f t="shared" si="0"/>
        <v>0</v>
      </c>
      <c r="G656" s="17"/>
      <c r="H656" s="17"/>
      <c r="I656" s="17"/>
    </row>
    <row r="657" spans="1:9" ht="16.8">
      <c r="A657" s="3" t="s">
        <v>357</v>
      </c>
      <c r="B657" s="3" t="s">
        <v>409</v>
      </c>
      <c r="C657" s="3" t="s">
        <v>409</v>
      </c>
      <c r="D657" s="3" t="s">
        <v>357</v>
      </c>
      <c r="E657" s="3" t="s">
        <v>409</v>
      </c>
      <c r="F657" s="62" t="str">
        <f t="shared" si="0"/>
        <v>젠트라</v>
      </c>
      <c r="G657" s="3" t="s">
        <v>409</v>
      </c>
      <c r="H657" s="17"/>
      <c r="I657" s="8" t="s">
        <v>789</v>
      </c>
    </row>
    <row r="658" spans="1:9" ht="16.8">
      <c r="A658" s="17"/>
      <c r="B658" s="17"/>
      <c r="C658" s="17"/>
      <c r="D658" s="17"/>
      <c r="E658" s="17"/>
      <c r="F658" s="62">
        <f t="shared" si="0"/>
        <v>0</v>
      </c>
      <c r="G658" s="17"/>
      <c r="H658" s="17"/>
      <c r="I658" s="17"/>
    </row>
    <row r="659" spans="1:9" ht="16.8">
      <c r="A659" s="3" t="s">
        <v>357</v>
      </c>
      <c r="B659" s="3" t="s">
        <v>411</v>
      </c>
      <c r="C659" s="3" t="s">
        <v>412</v>
      </c>
      <c r="D659" s="3" t="s">
        <v>357</v>
      </c>
      <c r="E659" s="3" t="s">
        <v>411</v>
      </c>
      <c r="F659" s="62" t="str">
        <f t="shared" si="0"/>
        <v>올 뉴 카마로</v>
      </c>
      <c r="G659" s="3" t="s">
        <v>412</v>
      </c>
      <c r="H659" s="17"/>
      <c r="I659" s="8" t="s">
        <v>789</v>
      </c>
    </row>
    <row r="660" spans="1:9" ht="16.8">
      <c r="A660" s="17"/>
      <c r="B660" s="17"/>
      <c r="C660" s="17"/>
      <c r="D660" s="17"/>
      <c r="E660" s="17"/>
      <c r="F660" s="62">
        <f t="shared" si="0"/>
        <v>0</v>
      </c>
      <c r="G660" s="17"/>
      <c r="H660" s="17"/>
      <c r="I660" s="17"/>
    </row>
    <row r="661" spans="1:9" ht="16.8">
      <c r="A661" s="3" t="s">
        <v>357</v>
      </c>
      <c r="B661" s="3" t="s">
        <v>411</v>
      </c>
      <c r="C661" s="3" t="s">
        <v>413</v>
      </c>
      <c r="D661" s="3" t="s">
        <v>357</v>
      </c>
      <c r="E661" s="3" t="s">
        <v>411</v>
      </c>
      <c r="F661" s="62" t="str">
        <f t="shared" si="0"/>
        <v>더 뉴 카마로</v>
      </c>
      <c r="G661" s="3" t="s">
        <v>413</v>
      </c>
      <c r="H661" s="17"/>
      <c r="I661" s="8" t="s">
        <v>789</v>
      </c>
    </row>
    <row r="662" spans="1:9" ht="16.8">
      <c r="A662" s="17"/>
      <c r="B662" s="17"/>
      <c r="C662" s="17"/>
      <c r="D662" s="17"/>
      <c r="E662" s="17"/>
      <c r="F662" s="62">
        <f t="shared" si="0"/>
        <v>0</v>
      </c>
      <c r="G662" s="17"/>
      <c r="H662" s="17"/>
      <c r="I662" s="17"/>
    </row>
    <row r="663" spans="1:9" ht="16.8">
      <c r="A663" s="3" t="s">
        <v>357</v>
      </c>
      <c r="B663" s="3" t="s">
        <v>411</v>
      </c>
      <c r="C663" s="3" t="s">
        <v>411</v>
      </c>
      <c r="D663" s="3" t="s">
        <v>357</v>
      </c>
      <c r="E663" s="3" t="s">
        <v>411</v>
      </c>
      <c r="F663" s="62" t="str">
        <f t="shared" si="0"/>
        <v>카마로</v>
      </c>
      <c r="G663" s="3" t="s">
        <v>411</v>
      </c>
      <c r="H663" s="17"/>
      <c r="I663" s="8" t="s">
        <v>789</v>
      </c>
    </row>
    <row r="664" spans="1:9" ht="16.8">
      <c r="A664" s="17"/>
      <c r="B664" s="17"/>
      <c r="C664" s="17"/>
      <c r="D664" s="17"/>
      <c r="E664" s="17"/>
      <c r="F664" s="62">
        <f t="shared" si="0"/>
        <v>0</v>
      </c>
      <c r="G664" s="17"/>
      <c r="H664" s="17"/>
      <c r="I664" s="17"/>
    </row>
    <row r="665" spans="1:9" ht="16.8">
      <c r="A665" s="3" t="s">
        <v>357</v>
      </c>
      <c r="B665" s="3" t="s">
        <v>414</v>
      </c>
      <c r="C665" s="3" t="s">
        <v>414</v>
      </c>
      <c r="D665" s="3" t="s">
        <v>357</v>
      </c>
      <c r="E665" s="3" t="s">
        <v>414</v>
      </c>
      <c r="F665" s="62" t="str">
        <f t="shared" si="0"/>
        <v>칼로스</v>
      </c>
      <c r="G665" s="3" t="s">
        <v>414</v>
      </c>
      <c r="H665" s="17"/>
      <c r="I665" s="8" t="s">
        <v>789</v>
      </c>
    </row>
    <row r="666" spans="1:9" ht="16.8">
      <c r="A666" s="17"/>
      <c r="B666" s="17"/>
      <c r="C666" s="17"/>
      <c r="D666" s="17"/>
      <c r="E666" s="17"/>
      <c r="F666" s="62">
        <f t="shared" si="0"/>
        <v>0</v>
      </c>
      <c r="G666" s="17"/>
      <c r="H666" s="17"/>
      <c r="I666" s="17"/>
    </row>
    <row r="667" spans="1:9" ht="16.8">
      <c r="A667" s="3" t="s">
        <v>357</v>
      </c>
      <c r="B667" s="3" t="s">
        <v>415</v>
      </c>
      <c r="C667" s="3" t="s">
        <v>415</v>
      </c>
      <c r="D667" s="3" t="s">
        <v>357</v>
      </c>
      <c r="E667" s="3" t="s">
        <v>415</v>
      </c>
      <c r="F667" s="62" t="str">
        <f t="shared" si="0"/>
        <v>캡티바</v>
      </c>
      <c r="G667" s="3" t="s">
        <v>415</v>
      </c>
      <c r="H667" s="17"/>
      <c r="I667" s="8" t="s">
        <v>789</v>
      </c>
    </row>
    <row r="668" spans="1:9" ht="16.8">
      <c r="A668" s="17"/>
      <c r="B668" s="17"/>
      <c r="C668" s="17"/>
      <c r="D668" s="17"/>
      <c r="E668" s="17"/>
      <c r="F668" s="62">
        <f t="shared" si="0"/>
        <v>0</v>
      </c>
      <c r="G668" s="17"/>
      <c r="H668" s="17"/>
      <c r="I668" s="17"/>
    </row>
    <row r="669" spans="1:9" ht="16.8">
      <c r="A669" s="3" t="s">
        <v>357</v>
      </c>
      <c r="B669" s="3" t="s">
        <v>416</v>
      </c>
      <c r="C669" s="3" t="s">
        <v>416</v>
      </c>
      <c r="D669" s="3" t="s">
        <v>357</v>
      </c>
      <c r="E669" s="3" t="s">
        <v>416</v>
      </c>
      <c r="F669" s="62" t="str">
        <f t="shared" si="0"/>
        <v>콜로라도</v>
      </c>
      <c r="G669" s="3" t="s">
        <v>416</v>
      </c>
      <c r="H669" s="17"/>
      <c r="I669" s="8" t="s">
        <v>789</v>
      </c>
    </row>
    <row r="670" spans="1:9" ht="16.8">
      <c r="A670" s="17"/>
      <c r="B670" s="17"/>
      <c r="C670" s="17"/>
      <c r="D670" s="17"/>
      <c r="E670" s="17"/>
      <c r="F670" s="62">
        <f t="shared" si="0"/>
        <v>0</v>
      </c>
      <c r="G670" s="17"/>
      <c r="H670" s="17"/>
      <c r="I670" s="17"/>
    </row>
    <row r="671" spans="1:9" ht="16.8">
      <c r="A671" s="3" t="s">
        <v>357</v>
      </c>
      <c r="B671" s="3" t="s">
        <v>416</v>
      </c>
      <c r="C671" s="3" t="s">
        <v>417</v>
      </c>
      <c r="D671" s="3" t="s">
        <v>357</v>
      </c>
      <c r="E671" s="3" t="s">
        <v>416</v>
      </c>
      <c r="F671" s="62" t="str">
        <f t="shared" si="0"/>
        <v>리얼 뉴 콜로라도</v>
      </c>
      <c r="G671" s="3" t="s">
        <v>417</v>
      </c>
      <c r="H671" s="17"/>
      <c r="I671" s="8" t="s">
        <v>789</v>
      </c>
    </row>
    <row r="672" spans="1:9" ht="16.8">
      <c r="A672" s="17"/>
      <c r="B672" s="17"/>
      <c r="C672" s="17"/>
      <c r="D672" s="17"/>
      <c r="E672" s="17"/>
      <c r="F672" s="62">
        <f t="shared" si="0"/>
        <v>0</v>
      </c>
      <c r="G672" s="17"/>
      <c r="H672" s="17"/>
      <c r="I672" s="17"/>
    </row>
    <row r="673" spans="1:9" ht="16.8">
      <c r="A673" s="3" t="s">
        <v>357</v>
      </c>
      <c r="B673" s="3" t="s">
        <v>418</v>
      </c>
      <c r="C673" s="3" t="s">
        <v>418</v>
      </c>
      <c r="D673" s="3" t="s">
        <v>357</v>
      </c>
      <c r="E673" s="3" t="s">
        <v>418</v>
      </c>
      <c r="F673" s="62" t="str">
        <f t="shared" si="0"/>
        <v>콜벳</v>
      </c>
      <c r="G673" s="3" t="s">
        <v>418</v>
      </c>
      <c r="H673" s="17"/>
      <c r="I673" s="8" t="s">
        <v>789</v>
      </c>
    </row>
    <row r="674" spans="1:9" ht="16.8">
      <c r="A674" s="17"/>
      <c r="B674" s="17"/>
      <c r="C674" s="17"/>
      <c r="D674" s="17"/>
      <c r="E674" s="17"/>
      <c r="F674" s="62">
        <f t="shared" si="0"/>
        <v>0</v>
      </c>
      <c r="G674" s="17"/>
      <c r="H674" s="17"/>
      <c r="I674" s="17"/>
    </row>
    <row r="675" spans="1:9" ht="16.8">
      <c r="A675" s="3" t="s">
        <v>357</v>
      </c>
      <c r="B675" s="3" t="s">
        <v>419</v>
      </c>
      <c r="C675" s="3" t="s">
        <v>419</v>
      </c>
      <c r="D675" s="3" t="s">
        <v>357</v>
      </c>
      <c r="E675" s="3" t="s">
        <v>419</v>
      </c>
      <c r="F675" s="62" t="str">
        <f t="shared" si="0"/>
        <v>크루즈</v>
      </c>
      <c r="G675" s="3" t="s">
        <v>419</v>
      </c>
      <c r="H675" s="17"/>
      <c r="I675" s="8" t="s">
        <v>789</v>
      </c>
    </row>
    <row r="676" spans="1:9" ht="16.8">
      <c r="A676" s="17"/>
      <c r="B676" s="17"/>
      <c r="C676" s="17"/>
      <c r="D676" s="17"/>
      <c r="E676" s="17"/>
      <c r="F676" s="62">
        <f t="shared" si="0"/>
        <v>0</v>
      </c>
      <c r="G676" s="17"/>
      <c r="H676" s="17"/>
      <c r="I676" s="17"/>
    </row>
    <row r="677" spans="1:9" ht="16.8">
      <c r="A677" s="3" t="s">
        <v>357</v>
      </c>
      <c r="B677" s="3" t="s">
        <v>419</v>
      </c>
      <c r="C677" s="3" t="s">
        <v>420</v>
      </c>
      <c r="D677" s="3" t="s">
        <v>357</v>
      </c>
      <c r="E677" s="3" t="s">
        <v>419</v>
      </c>
      <c r="F677" s="62" t="str">
        <f t="shared" si="0"/>
        <v>어메이징 뉴 크루즈</v>
      </c>
      <c r="G677" s="3" t="s">
        <v>420</v>
      </c>
      <c r="H677" s="17"/>
      <c r="I677" s="8" t="s">
        <v>789</v>
      </c>
    </row>
    <row r="678" spans="1:9" ht="16.8">
      <c r="A678" s="17"/>
      <c r="B678" s="17"/>
      <c r="C678" s="17"/>
      <c r="D678" s="17"/>
      <c r="E678" s="17"/>
      <c r="F678" s="62">
        <f t="shared" si="0"/>
        <v>0</v>
      </c>
      <c r="G678" s="17"/>
      <c r="H678" s="17"/>
      <c r="I678" s="17"/>
    </row>
    <row r="679" spans="1:9" ht="16.8">
      <c r="A679" s="3" t="s">
        <v>357</v>
      </c>
      <c r="B679" s="3" t="s">
        <v>419</v>
      </c>
      <c r="C679" s="3" t="s">
        <v>421</v>
      </c>
      <c r="D679" s="3" t="s">
        <v>357</v>
      </c>
      <c r="E679" s="3" t="s">
        <v>419</v>
      </c>
      <c r="F679" s="62" t="str">
        <f t="shared" si="0"/>
        <v>올 뉴 크루즈</v>
      </c>
      <c r="G679" s="3" t="s">
        <v>421</v>
      </c>
      <c r="H679" s="17"/>
      <c r="I679" s="8" t="s">
        <v>789</v>
      </c>
    </row>
    <row r="680" spans="1:9" ht="16.8">
      <c r="A680" s="17"/>
      <c r="B680" s="17"/>
      <c r="C680" s="17"/>
      <c r="D680" s="17"/>
      <c r="E680" s="17"/>
      <c r="F680" s="62">
        <f t="shared" si="0"/>
        <v>0</v>
      </c>
      <c r="G680" s="17"/>
      <c r="H680" s="17"/>
      <c r="I680" s="17"/>
    </row>
    <row r="681" spans="1:9" ht="16.8">
      <c r="A681" s="3" t="s">
        <v>357</v>
      </c>
      <c r="B681" s="3" t="s">
        <v>419</v>
      </c>
      <c r="C681" s="3" t="s">
        <v>422</v>
      </c>
      <c r="D681" s="3" t="s">
        <v>357</v>
      </c>
      <c r="E681" s="3" t="s">
        <v>419</v>
      </c>
      <c r="F681" s="62" t="str">
        <f t="shared" si="0"/>
        <v>크루즈5</v>
      </c>
      <c r="G681" s="3" t="s">
        <v>422</v>
      </c>
      <c r="H681" s="17"/>
      <c r="I681" s="8" t="s">
        <v>789</v>
      </c>
    </row>
    <row r="682" spans="1:9" ht="16.8">
      <c r="A682" s="17"/>
      <c r="B682" s="17"/>
      <c r="C682" s="17"/>
      <c r="D682" s="17"/>
      <c r="E682" s="17"/>
      <c r="F682" s="62">
        <f t="shared" si="0"/>
        <v>0</v>
      </c>
      <c r="G682" s="17"/>
      <c r="H682" s="17"/>
      <c r="I682" s="17"/>
    </row>
    <row r="683" spans="1:9" ht="16.8">
      <c r="A683" s="3" t="s">
        <v>357</v>
      </c>
      <c r="B683" s="3" t="s">
        <v>419</v>
      </c>
      <c r="C683" s="3" t="s">
        <v>423</v>
      </c>
      <c r="D683" s="3" t="s">
        <v>357</v>
      </c>
      <c r="E683" s="3" t="s">
        <v>419</v>
      </c>
      <c r="F683" s="62" t="str">
        <f t="shared" si="0"/>
        <v>어메이징 뉴 크루즈5</v>
      </c>
      <c r="G683" s="3" t="s">
        <v>423</v>
      </c>
      <c r="H683" s="17"/>
      <c r="I683" s="8" t="s">
        <v>789</v>
      </c>
    </row>
    <row r="684" spans="1:9" ht="16.8">
      <c r="A684" s="17"/>
      <c r="B684" s="17"/>
      <c r="C684" s="17"/>
      <c r="D684" s="17"/>
      <c r="E684" s="17"/>
      <c r="F684" s="62">
        <f t="shared" si="0"/>
        <v>0</v>
      </c>
      <c r="G684" s="17"/>
      <c r="H684" s="17"/>
      <c r="I684" s="17"/>
    </row>
    <row r="685" spans="1:9" ht="16.8">
      <c r="A685" s="3" t="s">
        <v>357</v>
      </c>
      <c r="B685" s="3" t="s">
        <v>424</v>
      </c>
      <c r="C685" s="3" t="s">
        <v>425</v>
      </c>
      <c r="D685" s="3" t="s">
        <v>357</v>
      </c>
      <c r="E685" s="3" t="s">
        <v>424</v>
      </c>
      <c r="F685" s="62" t="str">
        <f t="shared" si="0"/>
        <v>토스카 프리미엄6</v>
      </c>
      <c r="G685" s="3" t="s">
        <v>425</v>
      </c>
      <c r="H685" s="17"/>
      <c r="I685" s="8" t="s">
        <v>789</v>
      </c>
    </row>
    <row r="686" spans="1:9" ht="16.8">
      <c r="A686" s="17"/>
      <c r="B686" s="17"/>
      <c r="C686" s="17"/>
      <c r="D686" s="17"/>
      <c r="E686" s="17"/>
      <c r="F686" s="62">
        <f t="shared" si="0"/>
        <v>0</v>
      </c>
      <c r="G686" s="17"/>
      <c r="H686" s="17"/>
      <c r="I686" s="17"/>
    </row>
    <row r="687" spans="1:9" ht="16.8">
      <c r="A687" s="3" t="s">
        <v>357</v>
      </c>
      <c r="B687" s="3" t="s">
        <v>424</v>
      </c>
      <c r="C687" s="3" t="s">
        <v>424</v>
      </c>
      <c r="D687" s="3" t="s">
        <v>357</v>
      </c>
      <c r="E687" s="3" t="s">
        <v>424</v>
      </c>
      <c r="F687" s="62" t="str">
        <f t="shared" si="0"/>
        <v>토스카</v>
      </c>
      <c r="G687" s="3" t="s">
        <v>424</v>
      </c>
      <c r="H687" s="17"/>
      <c r="I687" s="8" t="s">
        <v>789</v>
      </c>
    </row>
    <row r="688" spans="1:9" ht="16.8">
      <c r="A688" s="17"/>
      <c r="B688" s="17"/>
      <c r="C688" s="17"/>
      <c r="D688" s="17"/>
      <c r="E688" s="17"/>
      <c r="F688" s="62">
        <f t="shared" si="0"/>
        <v>0</v>
      </c>
      <c r="G688" s="17"/>
      <c r="H688" s="17"/>
      <c r="I688" s="17"/>
    </row>
    <row r="689" spans="1:9" ht="16.8">
      <c r="A689" s="3" t="s">
        <v>357</v>
      </c>
      <c r="B689" s="3" t="s">
        <v>426</v>
      </c>
      <c r="C689" s="3" t="s">
        <v>426</v>
      </c>
      <c r="D689" s="3" t="s">
        <v>357</v>
      </c>
      <c r="E689" s="3" t="s">
        <v>426</v>
      </c>
      <c r="F689" s="62" t="str">
        <f t="shared" si="0"/>
        <v>트래버스</v>
      </c>
      <c r="G689" s="3" t="s">
        <v>426</v>
      </c>
      <c r="H689" s="17"/>
      <c r="I689" s="8" t="s">
        <v>789</v>
      </c>
    </row>
    <row r="690" spans="1:9" ht="16.8">
      <c r="A690" s="17"/>
      <c r="B690" s="17"/>
      <c r="C690" s="17"/>
      <c r="D690" s="17"/>
      <c r="E690" s="17"/>
      <c r="F690" s="62">
        <f t="shared" si="0"/>
        <v>0</v>
      </c>
      <c r="G690" s="17"/>
      <c r="H690" s="17"/>
      <c r="I690" s="17"/>
    </row>
    <row r="691" spans="1:9" ht="16.8">
      <c r="A691" s="3" t="s">
        <v>357</v>
      </c>
      <c r="B691" s="3" t="s">
        <v>427</v>
      </c>
      <c r="C691" s="3" t="s">
        <v>428</v>
      </c>
      <c r="D691" s="3" t="s">
        <v>357</v>
      </c>
      <c r="E691" s="3" t="s">
        <v>427</v>
      </c>
      <c r="F691" s="62" t="str">
        <f t="shared" si="0"/>
        <v>더 뉴 트랙스</v>
      </c>
      <c r="G691" s="3" t="s">
        <v>428</v>
      </c>
      <c r="H691" s="17"/>
      <c r="I691" s="8" t="s">
        <v>789</v>
      </c>
    </row>
    <row r="692" spans="1:9" ht="16.8">
      <c r="A692" s="17"/>
      <c r="B692" s="17"/>
      <c r="C692" s="17"/>
      <c r="D692" s="17"/>
      <c r="E692" s="17"/>
      <c r="F692" s="62">
        <f t="shared" si="0"/>
        <v>0</v>
      </c>
      <c r="G692" s="17"/>
      <c r="H692" s="17"/>
      <c r="I692" s="17"/>
    </row>
    <row r="693" spans="1:9" ht="16.8">
      <c r="A693" s="3" t="s">
        <v>357</v>
      </c>
      <c r="B693" s="3" t="s">
        <v>427</v>
      </c>
      <c r="C693" s="3" t="s">
        <v>427</v>
      </c>
      <c r="D693" s="3" t="s">
        <v>357</v>
      </c>
      <c r="E693" s="3" t="s">
        <v>427</v>
      </c>
      <c r="F693" s="62" t="str">
        <f t="shared" si="0"/>
        <v>트랙스</v>
      </c>
      <c r="G693" s="3" t="s">
        <v>427</v>
      </c>
      <c r="H693" s="17"/>
      <c r="I693" s="8" t="s">
        <v>789</v>
      </c>
    </row>
    <row r="694" spans="1:9" ht="16.8">
      <c r="A694" s="17"/>
      <c r="B694" s="17"/>
      <c r="C694" s="17"/>
      <c r="D694" s="17"/>
      <c r="E694" s="17"/>
      <c r="F694" s="62">
        <f t="shared" si="0"/>
        <v>0</v>
      </c>
      <c r="G694" s="17"/>
      <c r="H694" s="17"/>
      <c r="I694" s="17"/>
    </row>
    <row r="695" spans="1:9" ht="16.8">
      <c r="A695" s="3" t="s">
        <v>357</v>
      </c>
      <c r="B695" s="3" t="s">
        <v>429</v>
      </c>
      <c r="C695" s="3" t="s">
        <v>429</v>
      </c>
      <c r="D695" s="3" t="s">
        <v>357</v>
      </c>
      <c r="E695" s="3" t="s">
        <v>429</v>
      </c>
      <c r="F695" s="62" t="str">
        <f t="shared" si="0"/>
        <v>트레일블레이저</v>
      </c>
      <c r="G695" s="3" t="s">
        <v>429</v>
      </c>
      <c r="H695" s="17"/>
      <c r="I695" s="8" t="s">
        <v>789</v>
      </c>
    </row>
    <row r="696" spans="1:9" ht="16.8">
      <c r="A696" s="17"/>
      <c r="B696" s="17"/>
      <c r="C696" s="17"/>
      <c r="D696" s="17"/>
      <c r="E696" s="17"/>
      <c r="F696" s="62">
        <f t="shared" si="0"/>
        <v>0</v>
      </c>
      <c r="G696" s="17"/>
      <c r="H696" s="17"/>
      <c r="I696" s="17"/>
    </row>
    <row r="697" spans="1:9" ht="16.8">
      <c r="A697" s="3" t="s">
        <v>357</v>
      </c>
      <c r="B697" s="3" t="s">
        <v>430</v>
      </c>
      <c r="C697" s="3" t="s">
        <v>430</v>
      </c>
      <c r="D697" s="3" t="s">
        <v>357</v>
      </c>
      <c r="E697" s="3" t="s">
        <v>430</v>
      </c>
      <c r="F697" s="62" t="str">
        <f t="shared" si="0"/>
        <v>티코</v>
      </c>
      <c r="G697" s="3" t="s">
        <v>430</v>
      </c>
      <c r="H697" s="17"/>
      <c r="I697" s="8" t="s">
        <v>789</v>
      </c>
    </row>
    <row r="698" spans="1:9" ht="16.8">
      <c r="A698" s="17"/>
      <c r="B698" s="17"/>
      <c r="C698" s="17"/>
      <c r="D698" s="17"/>
      <c r="E698" s="17"/>
      <c r="F698" s="62">
        <f t="shared" si="0"/>
        <v>0</v>
      </c>
      <c r="G698" s="17"/>
      <c r="H698" s="17"/>
      <c r="I698" s="17"/>
    </row>
    <row r="699" spans="1:9" ht="16.8">
      <c r="A699" s="3" t="s">
        <v>357</v>
      </c>
      <c r="B699" s="3" t="s">
        <v>431</v>
      </c>
      <c r="C699" s="3" t="s">
        <v>431</v>
      </c>
      <c r="D699" s="3" t="s">
        <v>357</v>
      </c>
      <c r="E699" s="3" t="s">
        <v>431</v>
      </c>
      <c r="F699" s="62" t="str">
        <f t="shared" si="0"/>
        <v>프린스</v>
      </c>
      <c r="G699" s="3" t="s">
        <v>431</v>
      </c>
      <c r="H699" s="17"/>
      <c r="I699" s="8" t="s">
        <v>789</v>
      </c>
    </row>
    <row r="700" spans="1:9" ht="16.8">
      <c r="A700" s="17"/>
      <c r="B700" s="17"/>
      <c r="C700" s="17"/>
      <c r="D700" s="17"/>
      <c r="E700" s="17"/>
      <c r="F700" s="62">
        <f t="shared" si="0"/>
        <v>0</v>
      </c>
      <c r="G700" s="17"/>
      <c r="H700" s="17"/>
      <c r="I700" s="17"/>
    </row>
    <row r="701" spans="1:9" ht="16.8">
      <c r="A701" s="3" t="s">
        <v>357</v>
      </c>
      <c r="B701" s="3" t="s">
        <v>431</v>
      </c>
      <c r="C701" s="3" t="s">
        <v>432</v>
      </c>
      <c r="D701" s="3" t="s">
        <v>357</v>
      </c>
      <c r="E701" s="3" t="s">
        <v>431</v>
      </c>
      <c r="F701" s="62" t="str">
        <f t="shared" si="0"/>
        <v>뉴프린스</v>
      </c>
      <c r="G701" s="3" t="s">
        <v>432</v>
      </c>
      <c r="H701" s="17"/>
      <c r="I701" s="8" t="s">
        <v>789</v>
      </c>
    </row>
    <row r="702" spans="1:9" ht="16.8">
      <c r="A702" s="17"/>
      <c r="B702" s="17"/>
      <c r="C702" s="17"/>
      <c r="D702" s="17"/>
      <c r="E702" s="17"/>
      <c r="F702" s="62">
        <f t="shared" si="0"/>
        <v>0</v>
      </c>
      <c r="G702" s="17"/>
      <c r="H702" s="17"/>
      <c r="I702" s="17"/>
    </row>
    <row r="703" spans="1:9" ht="16.8">
      <c r="A703" s="3" t="s">
        <v>357</v>
      </c>
      <c r="B703" s="3" t="s">
        <v>431</v>
      </c>
      <c r="C703" s="3" t="s">
        <v>433</v>
      </c>
      <c r="D703" s="3" t="s">
        <v>357</v>
      </c>
      <c r="E703" s="3" t="s">
        <v>431</v>
      </c>
      <c r="F703" s="62" t="str">
        <f t="shared" si="0"/>
        <v>로얄 프린스</v>
      </c>
      <c r="G703" s="3" t="s">
        <v>433</v>
      </c>
      <c r="H703" s="17"/>
      <c r="I703" s="8" t="s">
        <v>789</v>
      </c>
    </row>
    <row r="704" spans="1:9" ht="16.8">
      <c r="A704" s="17"/>
      <c r="B704" s="17"/>
      <c r="C704" s="17"/>
      <c r="D704" s="17"/>
      <c r="E704" s="17"/>
      <c r="F704" s="62">
        <f t="shared" si="0"/>
        <v>0</v>
      </c>
      <c r="G704" s="17"/>
      <c r="H704" s="17"/>
      <c r="I704" s="17"/>
    </row>
    <row r="705" spans="1:9" ht="16.8">
      <c r="A705" s="3" t="s">
        <v>434</v>
      </c>
      <c r="B705" s="3" t="s">
        <v>435</v>
      </c>
      <c r="C705" s="3" t="s">
        <v>435</v>
      </c>
      <c r="D705" s="3" t="s">
        <v>434</v>
      </c>
      <c r="E705" s="3" t="s">
        <v>435</v>
      </c>
      <c r="F705" s="62" t="str">
        <f t="shared" si="0"/>
        <v>QM3</v>
      </c>
      <c r="G705" s="3" t="s">
        <v>435</v>
      </c>
      <c r="H705" s="17"/>
      <c r="I705" s="8" t="s">
        <v>789</v>
      </c>
    </row>
    <row r="706" spans="1:9" ht="16.8">
      <c r="A706" s="17"/>
      <c r="B706" s="17"/>
      <c r="C706" s="17"/>
      <c r="D706" s="17"/>
      <c r="E706" s="17"/>
      <c r="F706" s="62">
        <f t="shared" si="0"/>
        <v>0</v>
      </c>
      <c r="G706" s="17"/>
      <c r="H706" s="17"/>
      <c r="I706" s="17"/>
    </row>
    <row r="707" spans="1:9" ht="16.8">
      <c r="A707" s="3" t="s">
        <v>434</v>
      </c>
      <c r="B707" s="3" t="s">
        <v>435</v>
      </c>
      <c r="C707" s="3" t="s">
        <v>436</v>
      </c>
      <c r="D707" s="3" t="s">
        <v>434</v>
      </c>
      <c r="E707" s="3" t="s">
        <v>435</v>
      </c>
      <c r="F707" s="62" t="str">
        <f t="shared" si="0"/>
        <v>뉴QM3</v>
      </c>
      <c r="G707" s="3" t="s">
        <v>436</v>
      </c>
      <c r="H707" s="17"/>
      <c r="I707" s="8" t="s">
        <v>789</v>
      </c>
    </row>
    <row r="708" spans="1:9" ht="16.8">
      <c r="A708" s="17"/>
      <c r="B708" s="17"/>
      <c r="C708" s="17"/>
      <c r="D708" s="17"/>
      <c r="E708" s="17"/>
      <c r="F708" s="62">
        <f t="shared" si="0"/>
        <v>0</v>
      </c>
      <c r="G708" s="17"/>
      <c r="H708" s="17"/>
      <c r="I708" s="17"/>
    </row>
    <row r="709" spans="1:9" ht="16.8">
      <c r="A709" s="3" t="s">
        <v>434</v>
      </c>
      <c r="B709" s="3" t="s">
        <v>437</v>
      </c>
      <c r="C709" s="3" t="s">
        <v>437</v>
      </c>
      <c r="D709" s="3" t="s">
        <v>434</v>
      </c>
      <c r="E709" s="3" t="s">
        <v>437</v>
      </c>
      <c r="F709" s="62" t="str">
        <f t="shared" si="0"/>
        <v>QM5</v>
      </c>
      <c r="G709" s="3" t="s">
        <v>437</v>
      </c>
      <c r="H709" s="17"/>
      <c r="I709" s="8" t="s">
        <v>789</v>
      </c>
    </row>
    <row r="710" spans="1:9" ht="16.8">
      <c r="A710" s="17"/>
      <c r="B710" s="17"/>
      <c r="C710" s="17"/>
      <c r="D710" s="17"/>
      <c r="E710" s="17"/>
      <c r="F710" s="62">
        <f t="shared" si="0"/>
        <v>0</v>
      </c>
      <c r="G710" s="17"/>
      <c r="H710" s="17"/>
      <c r="I710" s="17"/>
    </row>
    <row r="711" spans="1:9" ht="16.8">
      <c r="A711" s="3" t="s">
        <v>434</v>
      </c>
      <c r="B711" s="3" t="s">
        <v>437</v>
      </c>
      <c r="C711" s="3" t="s">
        <v>438</v>
      </c>
      <c r="D711" s="3" t="s">
        <v>434</v>
      </c>
      <c r="E711" s="3" t="s">
        <v>437</v>
      </c>
      <c r="F711" s="62" t="str">
        <f t="shared" si="0"/>
        <v>QM5 네오</v>
      </c>
      <c r="G711" s="3" t="s">
        <v>438</v>
      </c>
      <c r="H711" s="17"/>
      <c r="I711" s="8" t="s">
        <v>789</v>
      </c>
    </row>
    <row r="712" spans="1:9" ht="16.8">
      <c r="A712" s="17"/>
      <c r="B712" s="17"/>
      <c r="C712" s="17"/>
      <c r="D712" s="17"/>
      <c r="E712" s="17"/>
      <c r="F712" s="62">
        <f t="shared" si="0"/>
        <v>0</v>
      </c>
      <c r="G712" s="17"/>
      <c r="H712" s="17"/>
      <c r="I712" s="17"/>
    </row>
    <row r="713" spans="1:9" ht="16.8">
      <c r="A713" s="3" t="s">
        <v>434</v>
      </c>
      <c r="B713" s="3" t="s">
        <v>437</v>
      </c>
      <c r="C713" s="3" t="s">
        <v>439</v>
      </c>
      <c r="D713" s="3" t="s">
        <v>434</v>
      </c>
      <c r="E713" s="3" t="s">
        <v>437</v>
      </c>
      <c r="F713" s="62" t="str">
        <f t="shared" si="0"/>
        <v>뉴QM5</v>
      </c>
      <c r="G713" s="3" t="s">
        <v>439</v>
      </c>
      <c r="H713" s="17"/>
      <c r="I713" s="8" t="s">
        <v>789</v>
      </c>
    </row>
    <row r="714" spans="1:9" ht="16.8">
      <c r="A714" s="17"/>
      <c r="B714" s="17"/>
      <c r="C714" s="17"/>
      <c r="D714" s="17"/>
      <c r="E714" s="17"/>
      <c r="F714" s="62">
        <f t="shared" si="0"/>
        <v>0</v>
      </c>
      <c r="G714" s="17"/>
      <c r="H714" s="17"/>
      <c r="I714" s="17"/>
    </row>
    <row r="715" spans="1:9" ht="16.8">
      <c r="A715" s="3" t="s">
        <v>434</v>
      </c>
      <c r="B715" s="3" t="s">
        <v>440</v>
      </c>
      <c r="C715" s="3" t="s">
        <v>440</v>
      </c>
      <c r="D715" s="3" t="s">
        <v>434</v>
      </c>
      <c r="E715" s="3" t="s">
        <v>440</v>
      </c>
      <c r="F715" s="62" t="str">
        <f t="shared" si="0"/>
        <v>QM6</v>
      </c>
      <c r="G715" s="3" t="s">
        <v>440</v>
      </c>
      <c r="H715" s="17"/>
      <c r="I715" s="8" t="s">
        <v>789</v>
      </c>
    </row>
    <row r="716" spans="1:9" ht="16.8">
      <c r="A716" s="17"/>
      <c r="B716" s="17"/>
      <c r="C716" s="17"/>
      <c r="D716" s="17"/>
      <c r="E716" s="17"/>
      <c r="F716" s="62">
        <f t="shared" si="0"/>
        <v>0</v>
      </c>
      <c r="G716" s="17"/>
      <c r="H716" s="17"/>
      <c r="I716" s="17"/>
    </row>
    <row r="717" spans="1:9" ht="16.8">
      <c r="A717" s="3" t="s">
        <v>434</v>
      </c>
      <c r="B717" s="3" t="s">
        <v>440</v>
      </c>
      <c r="C717" s="3" t="s">
        <v>442</v>
      </c>
      <c r="D717" s="3" t="s">
        <v>434</v>
      </c>
      <c r="E717" s="3" t="s">
        <v>440</v>
      </c>
      <c r="F717" s="62" t="str">
        <f t="shared" si="0"/>
        <v>더 뉴 QM6</v>
      </c>
      <c r="G717" s="3" t="s">
        <v>442</v>
      </c>
      <c r="H717" s="17"/>
      <c r="I717" s="8" t="s">
        <v>789</v>
      </c>
    </row>
    <row r="718" spans="1:9" ht="16.8">
      <c r="A718" s="17"/>
      <c r="B718" s="17"/>
      <c r="C718" s="17"/>
      <c r="D718" s="17"/>
      <c r="E718" s="17"/>
      <c r="F718" s="62">
        <f t="shared" si="0"/>
        <v>0</v>
      </c>
      <c r="G718" s="17"/>
      <c r="H718" s="17"/>
      <c r="I718" s="17"/>
    </row>
    <row r="719" spans="1:9" ht="16.8">
      <c r="A719" s="3" t="s">
        <v>434</v>
      </c>
      <c r="B719" s="3" t="s">
        <v>443</v>
      </c>
      <c r="C719" s="3" t="s">
        <v>444</v>
      </c>
      <c r="D719" s="3" t="s">
        <v>434</v>
      </c>
      <c r="E719" s="3" t="s">
        <v>443</v>
      </c>
      <c r="F719" s="62" t="str">
        <f t="shared" si="0"/>
        <v>뉴SM3</v>
      </c>
      <c r="G719" s="3" t="s">
        <v>444</v>
      </c>
      <c r="H719" s="17"/>
      <c r="I719" s="8" t="s">
        <v>789</v>
      </c>
    </row>
    <row r="720" spans="1:9" ht="16.8">
      <c r="A720" s="17"/>
      <c r="B720" s="17"/>
      <c r="C720" s="17"/>
      <c r="D720" s="17"/>
      <c r="E720" s="17"/>
      <c r="F720" s="62">
        <f t="shared" si="0"/>
        <v>0</v>
      </c>
      <c r="G720" s="17"/>
      <c r="H720" s="17"/>
      <c r="I720" s="17"/>
    </row>
    <row r="721" spans="1:9" ht="16.8">
      <c r="A721" s="3" t="s">
        <v>434</v>
      </c>
      <c r="B721" s="3" t="s">
        <v>443</v>
      </c>
      <c r="C721" s="3" t="s">
        <v>445</v>
      </c>
      <c r="D721" s="3" t="s">
        <v>434</v>
      </c>
      <c r="E721" s="3" t="s">
        <v>443</v>
      </c>
      <c r="F721" s="62" t="str">
        <f t="shared" si="0"/>
        <v>SM3 네오</v>
      </c>
      <c r="G721" s="3" t="s">
        <v>445</v>
      </c>
      <c r="H721" s="17"/>
      <c r="I721" s="8" t="s">
        <v>789</v>
      </c>
    </row>
    <row r="722" spans="1:9" ht="16.8">
      <c r="A722" s="17"/>
      <c r="B722" s="17"/>
      <c r="C722" s="17"/>
      <c r="D722" s="17"/>
      <c r="E722" s="17"/>
      <c r="F722" s="62">
        <f t="shared" si="0"/>
        <v>0</v>
      </c>
      <c r="G722" s="17"/>
      <c r="H722" s="17"/>
      <c r="I722" s="17"/>
    </row>
    <row r="723" spans="1:9" ht="16.8">
      <c r="A723" s="3" t="s">
        <v>434</v>
      </c>
      <c r="B723" s="3" t="s">
        <v>443</v>
      </c>
      <c r="C723" s="3" t="s">
        <v>446</v>
      </c>
      <c r="D723" s="3" t="s">
        <v>434</v>
      </c>
      <c r="E723" s="3" t="s">
        <v>443</v>
      </c>
      <c r="F723" s="62" t="str">
        <f t="shared" si="0"/>
        <v>SM3 뉴 제너레이션</v>
      </c>
      <c r="G723" s="3" t="s">
        <v>446</v>
      </c>
      <c r="H723" s="17"/>
      <c r="I723" s="8" t="s">
        <v>789</v>
      </c>
    </row>
    <row r="724" spans="1:9" ht="16.8">
      <c r="A724" s="17"/>
      <c r="B724" s="17"/>
      <c r="C724" s="17"/>
      <c r="D724" s="17"/>
      <c r="E724" s="17"/>
      <c r="F724" s="62">
        <f t="shared" si="0"/>
        <v>0</v>
      </c>
      <c r="G724" s="17"/>
      <c r="H724" s="17"/>
      <c r="I724" s="17"/>
    </row>
    <row r="725" spans="1:9" ht="16.8">
      <c r="A725" s="3" t="s">
        <v>434</v>
      </c>
      <c r="B725" s="3" t="s">
        <v>443</v>
      </c>
      <c r="C725" s="3" t="s">
        <v>447</v>
      </c>
      <c r="D725" s="3" t="s">
        <v>434</v>
      </c>
      <c r="E725" s="3" t="s">
        <v>443</v>
      </c>
      <c r="F725" s="62" t="str">
        <f t="shared" si="0"/>
        <v>SM3 Z.E.</v>
      </c>
      <c r="G725" s="3" t="s">
        <v>447</v>
      </c>
      <c r="H725" s="17"/>
      <c r="I725" s="8" t="s">
        <v>789</v>
      </c>
    </row>
    <row r="726" spans="1:9" ht="16.8">
      <c r="A726" s="17"/>
      <c r="B726" s="17"/>
      <c r="C726" s="17"/>
      <c r="D726" s="17"/>
      <c r="E726" s="17"/>
      <c r="F726" s="62">
        <f t="shared" si="0"/>
        <v>0</v>
      </c>
      <c r="G726" s="17"/>
      <c r="H726" s="17"/>
      <c r="I726" s="17"/>
    </row>
    <row r="727" spans="1:9" ht="16.8">
      <c r="A727" s="3" t="s">
        <v>434</v>
      </c>
      <c r="B727" s="3" t="s">
        <v>443</v>
      </c>
      <c r="C727" s="3" t="s">
        <v>443</v>
      </c>
      <c r="D727" s="3" t="s">
        <v>434</v>
      </c>
      <c r="E727" s="3" t="s">
        <v>443</v>
      </c>
      <c r="F727" s="62" t="str">
        <f t="shared" si="0"/>
        <v>SM3</v>
      </c>
      <c r="G727" s="3" t="s">
        <v>443</v>
      </c>
      <c r="H727" s="17"/>
      <c r="I727" s="8" t="s">
        <v>789</v>
      </c>
    </row>
    <row r="728" spans="1:9" ht="16.8">
      <c r="A728" s="17"/>
      <c r="B728" s="17"/>
      <c r="C728" s="17"/>
      <c r="D728" s="17"/>
      <c r="E728" s="17"/>
      <c r="F728" s="62">
        <f t="shared" si="0"/>
        <v>0</v>
      </c>
      <c r="G728" s="17"/>
      <c r="H728" s="17"/>
      <c r="I728" s="17"/>
    </row>
    <row r="729" spans="1:9" ht="16.8">
      <c r="A729" s="3" t="s">
        <v>434</v>
      </c>
      <c r="B729" s="3" t="s">
        <v>448</v>
      </c>
      <c r="C729" s="3" t="s">
        <v>449</v>
      </c>
      <c r="D729" s="3" t="s">
        <v>434</v>
      </c>
      <c r="E729" s="3" t="s">
        <v>448</v>
      </c>
      <c r="F729" s="62" t="str">
        <f t="shared" si="0"/>
        <v>뉴SM5(신형)</v>
      </c>
      <c r="G729" s="3" t="s">
        <v>449</v>
      </c>
      <c r="H729" s="17"/>
      <c r="I729" s="8" t="s">
        <v>789</v>
      </c>
    </row>
    <row r="730" spans="1:9" ht="16.8">
      <c r="A730" s="17"/>
      <c r="B730" s="17"/>
      <c r="C730" s="17"/>
      <c r="D730" s="17"/>
      <c r="E730" s="17"/>
      <c r="F730" s="62">
        <f t="shared" si="0"/>
        <v>0</v>
      </c>
      <c r="G730" s="17"/>
      <c r="H730" s="17"/>
      <c r="I730" s="17"/>
    </row>
    <row r="731" spans="1:9" ht="16.8">
      <c r="A731" s="3" t="s">
        <v>434</v>
      </c>
      <c r="B731" s="3" t="s">
        <v>448</v>
      </c>
      <c r="C731" s="3" t="s">
        <v>450</v>
      </c>
      <c r="D731" s="3" t="s">
        <v>434</v>
      </c>
      <c r="E731" s="3" t="s">
        <v>448</v>
      </c>
      <c r="F731" s="62" t="str">
        <f t="shared" si="0"/>
        <v>SM5 뉴 임프레션</v>
      </c>
      <c r="G731" s="3" t="s">
        <v>450</v>
      </c>
      <c r="H731" s="17"/>
      <c r="I731" s="8" t="s">
        <v>789</v>
      </c>
    </row>
    <row r="732" spans="1:9" ht="16.8">
      <c r="A732" s="17"/>
      <c r="B732" s="17"/>
      <c r="C732" s="17"/>
      <c r="D732" s="17"/>
      <c r="E732" s="17"/>
      <c r="F732" s="62">
        <f t="shared" si="0"/>
        <v>0</v>
      </c>
      <c r="G732" s="17"/>
      <c r="H732" s="17"/>
      <c r="I732" s="17"/>
    </row>
    <row r="733" spans="1:9" ht="16.8">
      <c r="A733" s="3" t="s">
        <v>434</v>
      </c>
      <c r="B733" s="3" t="s">
        <v>448</v>
      </c>
      <c r="C733" s="3" t="s">
        <v>451</v>
      </c>
      <c r="D733" s="3" t="s">
        <v>434</v>
      </c>
      <c r="E733" s="3" t="s">
        <v>448</v>
      </c>
      <c r="F733" s="62" t="str">
        <f t="shared" si="0"/>
        <v>뉴SM5 플래티넘</v>
      </c>
      <c r="G733" s="3" t="s">
        <v>451</v>
      </c>
      <c r="H733" s="17"/>
      <c r="I733" s="8" t="s">
        <v>789</v>
      </c>
    </row>
    <row r="734" spans="1:9" ht="16.8">
      <c r="A734" s="17"/>
      <c r="B734" s="17"/>
      <c r="C734" s="17"/>
      <c r="D734" s="17"/>
      <c r="E734" s="17"/>
      <c r="F734" s="62">
        <f t="shared" si="0"/>
        <v>0</v>
      </c>
      <c r="G734" s="17"/>
      <c r="H734" s="17"/>
      <c r="I734" s="17"/>
    </row>
    <row r="735" spans="1:9" ht="16.8">
      <c r="A735" s="3" t="s">
        <v>434</v>
      </c>
      <c r="B735" s="3" t="s">
        <v>448</v>
      </c>
      <c r="C735" s="3" t="s">
        <v>452</v>
      </c>
      <c r="D735" s="3" t="s">
        <v>434</v>
      </c>
      <c r="E735" s="3" t="s">
        <v>448</v>
      </c>
      <c r="F735" s="62" t="str">
        <f t="shared" si="0"/>
        <v>SM5 노바</v>
      </c>
      <c r="G735" s="3" t="s">
        <v>452</v>
      </c>
      <c r="H735" s="17"/>
      <c r="I735" s="8" t="s">
        <v>789</v>
      </c>
    </row>
    <row r="736" spans="1:9" ht="16.8">
      <c r="A736" s="17"/>
      <c r="B736" s="17"/>
      <c r="C736" s="17"/>
      <c r="D736" s="17"/>
      <c r="E736" s="17"/>
      <c r="F736" s="62">
        <f t="shared" si="0"/>
        <v>0</v>
      </c>
      <c r="G736" s="17"/>
      <c r="H736" s="17"/>
      <c r="I736" s="17"/>
    </row>
    <row r="737" spans="1:9" ht="16.8">
      <c r="A737" s="3" t="s">
        <v>434</v>
      </c>
      <c r="B737" s="3" t="s">
        <v>448</v>
      </c>
      <c r="C737" s="3" t="s">
        <v>453</v>
      </c>
      <c r="D737" s="3" t="s">
        <v>434</v>
      </c>
      <c r="E737" s="3" t="s">
        <v>448</v>
      </c>
      <c r="F737" s="62" t="str">
        <f t="shared" si="0"/>
        <v>뉴SM5</v>
      </c>
      <c r="G737" s="3" t="s">
        <v>453</v>
      </c>
      <c r="H737" s="17"/>
      <c r="I737" s="8" t="s">
        <v>789</v>
      </c>
    </row>
    <row r="738" spans="1:9" ht="16.8">
      <c r="A738" s="17"/>
      <c r="B738" s="17"/>
      <c r="C738" s="17"/>
      <c r="D738" s="17"/>
      <c r="E738" s="17"/>
      <c r="F738" s="62">
        <f t="shared" si="0"/>
        <v>0</v>
      </c>
      <c r="G738" s="17"/>
      <c r="H738" s="17"/>
      <c r="I738" s="17"/>
    </row>
    <row r="739" spans="1:9" ht="16.8">
      <c r="A739" s="3" t="s">
        <v>434</v>
      </c>
      <c r="B739" s="3" t="s">
        <v>448</v>
      </c>
      <c r="C739" s="3" t="s">
        <v>448</v>
      </c>
      <c r="D739" s="3" t="s">
        <v>434</v>
      </c>
      <c r="E739" s="3" t="s">
        <v>448</v>
      </c>
      <c r="F739" s="62" t="str">
        <f t="shared" si="0"/>
        <v>SM5</v>
      </c>
      <c r="G739" s="3" t="s">
        <v>448</v>
      </c>
      <c r="H739" s="17"/>
      <c r="I739" s="8" t="s">
        <v>789</v>
      </c>
    </row>
    <row r="740" spans="1:9" ht="16.8">
      <c r="A740" s="17"/>
      <c r="B740" s="17"/>
      <c r="C740" s="17"/>
      <c r="D740" s="17"/>
      <c r="E740" s="17"/>
      <c r="F740" s="62">
        <f t="shared" si="0"/>
        <v>0</v>
      </c>
      <c r="G740" s="17"/>
      <c r="H740" s="17"/>
      <c r="I740" s="17"/>
    </row>
    <row r="741" spans="1:9" ht="16.8">
      <c r="A741" s="3" t="s">
        <v>434</v>
      </c>
      <c r="B741" s="3" t="s">
        <v>454</v>
      </c>
      <c r="C741" s="3" t="s">
        <v>454</v>
      </c>
      <c r="D741" s="3" t="s">
        <v>434</v>
      </c>
      <c r="E741" s="3" t="s">
        <v>454</v>
      </c>
      <c r="F741" s="62" t="str">
        <f t="shared" si="0"/>
        <v>SM6</v>
      </c>
      <c r="G741" s="3" t="s">
        <v>454</v>
      </c>
      <c r="H741" s="17"/>
      <c r="I741" s="8" t="s">
        <v>789</v>
      </c>
    </row>
    <row r="742" spans="1:9" ht="16.8">
      <c r="A742" s="17"/>
      <c r="B742" s="17"/>
      <c r="C742" s="17"/>
      <c r="D742" s="17"/>
      <c r="E742" s="17"/>
      <c r="F742" s="62">
        <f t="shared" si="0"/>
        <v>0</v>
      </c>
      <c r="G742" s="17"/>
      <c r="H742" s="17"/>
      <c r="I742" s="17"/>
    </row>
    <row r="743" spans="1:9" ht="16.8">
      <c r="A743" s="3" t="s">
        <v>434</v>
      </c>
      <c r="B743" s="3" t="s">
        <v>454</v>
      </c>
      <c r="C743" s="3" t="s">
        <v>455</v>
      </c>
      <c r="D743" s="3" t="s">
        <v>434</v>
      </c>
      <c r="E743" s="3" t="s">
        <v>454</v>
      </c>
      <c r="F743" s="62" t="str">
        <f t="shared" si="0"/>
        <v>더 뉴 SM6</v>
      </c>
      <c r="G743" s="3" t="s">
        <v>455</v>
      </c>
      <c r="H743" s="17"/>
      <c r="I743" s="8" t="s">
        <v>789</v>
      </c>
    </row>
    <row r="744" spans="1:9" ht="16.8">
      <c r="A744" s="17"/>
      <c r="B744" s="17"/>
      <c r="C744" s="17"/>
      <c r="D744" s="17"/>
      <c r="E744" s="17"/>
      <c r="F744" s="62">
        <f t="shared" si="0"/>
        <v>0</v>
      </c>
      <c r="G744" s="17"/>
      <c r="H744" s="17"/>
      <c r="I744" s="17"/>
    </row>
    <row r="745" spans="1:9" ht="16.8">
      <c r="A745" s="3" t="s">
        <v>434</v>
      </c>
      <c r="B745" s="3" t="s">
        <v>456</v>
      </c>
      <c r="C745" s="3" t="s">
        <v>457</v>
      </c>
      <c r="D745" s="3" t="s">
        <v>434</v>
      </c>
      <c r="E745" s="3" t="s">
        <v>456</v>
      </c>
      <c r="F745" s="62" t="str">
        <f t="shared" si="0"/>
        <v>SM7 노바</v>
      </c>
      <c r="G745" s="3" t="s">
        <v>457</v>
      </c>
      <c r="H745" s="17"/>
      <c r="I745" s="8" t="s">
        <v>789</v>
      </c>
    </row>
    <row r="746" spans="1:9" ht="16.8">
      <c r="A746" s="17"/>
      <c r="B746" s="17"/>
      <c r="C746" s="17"/>
      <c r="D746" s="17"/>
      <c r="E746" s="17"/>
      <c r="F746" s="62">
        <f t="shared" si="0"/>
        <v>0</v>
      </c>
      <c r="G746" s="17"/>
      <c r="H746" s="17"/>
      <c r="I746" s="17"/>
    </row>
    <row r="747" spans="1:9" ht="16.8">
      <c r="A747" s="3" t="s">
        <v>434</v>
      </c>
      <c r="B747" s="3" t="s">
        <v>456</v>
      </c>
      <c r="C747" s="3" t="s">
        <v>458</v>
      </c>
      <c r="D747" s="3" t="s">
        <v>434</v>
      </c>
      <c r="E747" s="3" t="s">
        <v>456</v>
      </c>
      <c r="F747" s="62" t="str">
        <f t="shared" si="0"/>
        <v>SM7 New Art</v>
      </c>
      <c r="G747" s="3" t="s">
        <v>458</v>
      </c>
      <c r="H747" s="17"/>
      <c r="I747" s="8" t="s">
        <v>789</v>
      </c>
    </row>
    <row r="748" spans="1:9" ht="16.8">
      <c r="A748" s="17"/>
      <c r="B748" s="17"/>
      <c r="C748" s="17"/>
      <c r="D748" s="17"/>
      <c r="E748" s="17"/>
      <c r="F748" s="62">
        <f t="shared" si="0"/>
        <v>0</v>
      </c>
      <c r="G748" s="17"/>
      <c r="H748" s="17"/>
      <c r="I748" s="17"/>
    </row>
    <row r="749" spans="1:9" ht="16.8">
      <c r="A749" s="3" t="s">
        <v>434</v>
      </c>
      <c r="B749" s="3" t="s">
        <v>456</v>
      </c>
      <c r="C749" s="3" t="s">
        <v>459</v>
      </c>
      <c r="D749" s="3" t="s">
        <v>434</v>
      </c>
      <c r="E749" s="3" t="s">
        <v>456</v>
      </c>
      <c r="F749" s="62" t="str">
        <f t="shared" si="0"/>
        <v>All New SM7</v>
      </c>
      <c r="G749" s="3" t="s">
        <v>459</v>
      </c>
      <c r="H749" s="17"/>
      <c r="I749" s="8" t="s">
        <v>789</v>
      </c>
    </row>
    <row r="750" spans="1:9" ht="16.8">
      <c r="A750" s="17"/>
      <c r="B750" s="17"/>
      <c r="C750" s="17"/>
      <c r="D750" s="17"/>
      <c r="E750" s="17"/>
      <c r="F750" s="62">
        <f t="shared" si="0"/>
        <v>0</v>
      </c>
      <c r="G750" s="17"/>
      <c r="H750" s="17"/>
      <c r="I750" s="17"/>
    </row>
    <row r="751" spans="1:9" ht="16.8">
      <c r="A751" s="3" t="s">
        <v>434</v>
      </c>
      <c r="B751" s="3" t="s">
        <v>456</v>
      </c>
      <c r="C751" s="3" t="s">
        <v>456</v>
      </c>
      <c r="D751" s="3" t="s">
        <v>434</v>
      </c>
      <c r="E751" s="3" t="s">
        <v>456</v>
      </c>
      <c r="F751" s="62" t="str">
        <f t="shared" si="0"/>
        <v>SM7</v>
      </c>
      <c r="G751" s="3" t="s">
        <v>456</v>
      </c>
      <c r="H751" s="17"/>
      <c r="I751" s="8" t="s">
        <v>789</v>
      </c>
    </row>
    <row r="752" spans="1:9" ht="16.8">
      <c r="A752" s="17"/>
      <c r="B752" s="17"/>
      <c r="C752" s="17"/>
      <c r="D752" s="17"/>
      <c r="E752" s="17"/>
      <c r="F752" s="62">
        <f t="shared" si="0"/>
        <v>0</v>
      </c>
      <c r="G752" s="17"/>
      <c r="H752" s="17"/>
      <c r="I752" s="17"/>
    </row>
    <row r="753" spans="1:9" ht="16.8">
      <c r="A753" s="3" t="s">
        <v>434</v>
      </c>
      <c r="B753" s="3" t="s">
        <v>460</v>
      </c>
      <c r="C753" s="3" t="s">
        <v>460</v>
      </c>
      <c r="D753" s="3" t="s">
        <v>434</v>
      </c>
      <c r="E753" s="3" t="s">
        <v>460</v>
      </c>
      <c r="F753" s="62" t="str">
        <f t="shared" si="0"/>
        <v>XM3</v>
      </c>
      <c r="G753" s="3" t="s">
        <v>460</v>
      </c>
      <c r="H753" s="17"/>
      <c r="I753" s="8" t="s">
        <v>789</v>
      </c>
    </row>
    <row r="754" spans="1:9" ht="16.8">
      <c r="A754" s="17"/>
      <c r="B754" s="17"/>
      <c r="C754" s="17"/>
      <c r="D754" s="17"/>
      <c r="E754" s="17"/>
      <c r="F754" s="62">
        <f t="shared" si="0"/>
        <v>0</v>
      </c>
      <c r="G754" s="17"/>
      <c r="H754" s="17"/>
      <c r="I754" s="17"/>
    </row>
    <row r="755" spans="1:9" ht="16.8">
      <c r="A755" s="3" t="s">
        <v>434</v>
      </c>
      <c r="B755" s="3" t="s">
        <v>461</v>
      </c>
      <c r="C755" s="3" t="s">
        <v>461</v>
      </c>
      <c r="D755" s="3" t="s">
        <v>434</v>
      </c>
      <c r="E755" s="3" t="s">
        <v>461</v>
      </c>
      <c r="F755" s="62" t="str">
        <f t="shared" si="0"/>
        <v>마스터</v>
      </c>
      <c r="G755" s="3" t="s">
        <v>461</v>
      </c>
      <c r="H755" s="17"/>
      <c r="I755" s="8" t="s">
        <v>789</v>
      </c>
    </row>
    <row r="756" spans="1:9" ht="16.8">
      <c r="A756" s="17"/>
      <c r="B756" s="17"/>
      <c r="C756" s="17"/>
      <c r="D756" s="17"/>
      <c r="E756" s="17"/>
      <c r="F756" s="62">
        <f t="shared" si="0"/>
        <v>0</v>
      </c>
      <c r="G756" s="17"/>
      <c r="H756" s="17"/>
      <c r="I756" s="17"/>
    </row>
    <row r="757" spans="1:9" ht="16.8">
      <c r="A757" s="3" t="s">
        <v>434</v>
      </c>
      <c r="B757" s="3" t="s">
        <v>463</v>
      </c>
      <c r="C757" s="3" t="s">
        <v>463</v>
      </c>
      <c r="D757" s="3" t="s">
        <v>434</v>
      </c>
      <c r="E757" s="3" t="s">
        <v>463</v>
      </c>
      <c r="F757" s="62" t="str">
        <f t="shared" si="0"/>
        <v>조에</v>
      </c>
      <c r="G757" s="3" t="s">
        <v>463</v>
      </c>
      <c r="H757" s="17"/>
      <c r="I757" s="8" t="s">
        <v>789</v>
      </c>
    </row>
    <row r="758" spans="1:9" ht="16.8">
      <c r="A758" s="17"/>
      <c r="B758" s="17"/>
      <c r="C758" s="17"/>
      <c r="D758" s="17"/>
      <c r="E758" s="17"/>
      <c r="F758" s="62">
        <f t="shared" si="0"/>
        <v>0</v>
      </c>
      <c r="G758" s="17"/>
      <c r="H758" s="17"/>
      <c r="I758" s="17"/>
    </row>
    <row r="759" spans="1:9" ht="16.8">
      <c r="A759" s="3" t="s">
        <v>434</v>
      </c>
      <c r="B759" s="3" t="s">
        <v>464</v>
      </c>
      <c r="C759" s="3" t="s">
        <v>464</v>
      </c>
      <c r="D759" s="3" t="s">
        <v>434</v>
      </c>
      <c r="E759" s="3" t="s">
        <v>464</v>
      </c>
      <c r="F759" s="62" t="str">
        <f t="shared" si="0"/>
        <v>캡처</v>
      </c>
      <c r="G759" s="3" t="s">
        <v>464</v>
      </c>
      <c r="H759" s="17"/>
      <c r="I759" s="8" t="s">
        <v>789</v>
      </c>
    </row>
    <row r="760" spans="1:9" ht="16.8">
      <c r="A760" s="17"/>
      <c r="B760" s="17"/>
      <c r="C760" s="17"/>
      <c r="D760" s="17"/>
      <c r="E760" s="17"/>
      <c r="F760" s="62">
        <f t="shared" si="0"/>
        <v>0</v>
      </c>
      <c r="G760" s="17"/>
      <c r="H760" s="17"/>
      <c r="I760" s="17"/>
    </row>
    <row r="761" spans="1:9" ht="16.8">
      <c r="A761" s="3" t="s">
        <v>434</v>
      </c>
      <c r="B761" s="3" t="s">
        <v>465</v>
      </c>
      <c r="C761" s="3" t="s">
        <v>465</v>
      </c>
      <c r="D761" s="3" t="s">
        <v>434</v>
      </c>
      <c r="E761" s="3" t="s">
        <v>465</v>
      </c>
      <c r="F761" s="62" t="str">
        <f t="shared" si="0"/>
        <v>클리오</v>
      </c>
      <c r="G761" s="3" t="s">
        <v>465</v>
      </c>
      <c r="H761" s="17"/>
      <c r="I761" s="8" t="s">
        <v>789</v>
      </c>
    </row>
    <row r="762" spans="1:9" ht="16.8">
      <c r="A762" s="17"/>
      <c r="B762" s="17"/>
      <c r="C762" s="17"/>
      <c r="D762" s="17"/>
      <c r="E762" s="17"/>
      <c r="F762" s="62">
        <f t="shared" si="0"/>
        <v>0</v>
      </c>
      <c r="G762" s="17"/>
      <c r="H762" s="17"/>
      <c r="I762" s="17"/>
    </row>
    <row r="763" spans="1:9" ht="16.8">
      <c r="A763" s="3" t="s">
        <v>434</v>
      </c>
      <c r="B763" s="3" t="s">
        <v>466</v>
      </c>
      <c r="C763" s="3" t="s">
        <v>466</v>
      </c>
      <c r="D763" s="3" t="s">
        <v>434</v>
      </c>
      <c r="E763" s="3" t="s">
        <v>466</v>
      </c>
      <c r="F763" s="62" t="str">
        <f t="shared" si="0"/>
        <v>트위지</v>
      </c>
      <c r="G763" s="3" t="s">
        <v>466</v>
      </c>
      <c r="H763" s="17"/>
      <c r="I763" s="8" t="s">
        <v>789</v>
      </c>
    </row>
    <row r="764" spans="1:9" ht="16.8">
      <c r="A764" s="17"/>
      <c r="B764" s="17"/>
      <c r="C764" s="17"/>
      <c r="D764" s="17"/>
      <c r="E764" s="17"/>
      <c r="F764" s="62">
        <f t="shared" si="0"/>
        <v>0</v>
      </c>
      <c r="G764" s="17"/>
      <c r="H764" s="17"/>
      <c r="I764" s="17"/>
    </row>
    <row r="765" spans="1:9" ht="16.8">
      <c r="A765" s="3" t="s">
        <v>467</v>
      </c>
      <c r="B765" s="3" t="s">
        <v>469</v>
      </c>
      <c r="C765" s="3" t="s">
        <v>469</v>
      </c>
      <c r="D765" s="3" t="s">
        <v>467</v>
      </c>
      <c r="E765" s="3" t="s">
        <v>469</v>
      </c>
      <c r="F765" s="62" t="str">
        <f t="shared" si="0"/>
        <v>뉴훼미리</v>
      </c>
      <c r="G765" s="3" t="s">
        <v>469</v>
      </c>
      <c r="H765" s="17"/>
      <c r="I765" s="8" t="s">
        <v>789</v>
      </c>
    </row>
    <row r="766" spans="1:9" ht="16.8">
      <c r="A766" s="17"/>
      <c r="B766" s="17"/>
      <c r="C766" s="17"/>
      <c r="D766" s="17"/>
      <c r="E766" s="17"/>
      <c r="F766" s="62">
        <f t="shared" si="0"/>
        <v>0</v>
      </c>
      <c r="G766" s="17"/>
      <c r="H766" s="17"/>
      <c r="I766" s="17"/>
    </row>
    <row r="767" spans="1:9" ht="16.8">
      <c r="A767" s="3" t="s">
        <v>467</v>
      </c>
      <c r="B767" s="3" t="s">
        <v>470</v>
      </c>
      <c r="C767" s="3" t="s">
        <v>471</v>
      </c>
      <c r="D767" s="3" t="s">
        <v>467</v>
      </c>
      <c r="E767" s="3" t="s">
        <v>470</v>
      </c>
      <c r="F767" s="62" t="str">
        <f t="shared" si="0"/>
        <v>렉스턴 스포츠</v>
      </c>
      <c r="G767" s="3" t="s">
        <v>471</v>
      </c>
      <c r="H767" s="17"/>
      <c r="I767" s="8" t="s">
        <v>789</v>
      </c>
    </row>
    <row r="768" spans="1:9" ht="16.8">
      <c r="A768" s="17"/>
      <c r="B768" s="17"/>
      <c r="C768" s="17"/>
      <c r="D768" s="17"/>
      <c r="E768" s="17"/>
      <c r="F768" s="62">
        <f t="shared" si="0"/>
        <v>0</v>
      </c>
      <c r="G768" s="17"/>
      <c r="H768" s="17"/>
      <c r="I768" s="17"/>
    </row>
    <row r="769" spans="1:10" ht="16.8">
      <c r="A769" s="3" t="s">
        <v>467</v>
      </c>
      <c r="B769" s="3" t="s">
        <v>470</v>
      </c>
      <c r="C769" s="3" t="s">
        <v>472</v>
      </c>
      <c r="D769" s="3" t="s">
        <v>467</v>
      </c>
      <c r="E769" s="3" t="s">
        <v>470</v>
      </c>
      <c r="F769" s="62" t="str">
        <f t="shared" si="0"/>
        <v>G4 렉스턴</v>
      </c>
      <c r="G769" s="3" t="s">
        <v>472</v>
      </c>
      <c r="H769" s="17"/>
      <c r="I769" s="8" t="s">
        <v>789</v>
      </c>
    </row>
    <row r="770" spans="1:10" ht="16.8">
      <c r="A770" s="17"/>
      <c r="B770" s="17"/>
      <c r="C770" s="17"/>
      <c r="D770" s="17"/>
      <c r="E770" s="17"/>
      <c r="F770" s="62">
        <f t="shared" si="0"/>
        <v>0</v>
      </c>
      <c r="G770" s="17"/>
      <c r="H770" s="17"/>
      <c r="I770" s="17"/>
    </row>
    <row r="771" spans="1:10" ht="16.8">
      <c r="A771" s="3" t="s">
        <v>467</v>
      </c>
      <c r="B771" s="3" t="s">
        <v>470</v>
      </c>
      <c r="C771" s="3" t="s">
        <v>473</v>
      </c>
      <c r="D771" s="3" t="s">
        <v>467</v>
      </c>
      <c r="E771" s="3" t="s">
        <v>470</v>
      </c>
      <c r="F771" s="62" t="str">
        <f t="shared" si="0"/>
        <v>렉스턴 스포츠 칸</v>
      </c>
      <c r="G771" s="3" t="s">
        <v>473</v>
      </c>
      <c r="H771" s="17"/>
      <c r="I771" s="8" t="s">
        <v>789</v>
      </c>
    </row>
    <row r="772" spans="1:10" ht="16.8">
      <c r="A772" s="17"/>
      <c r="B772" s="17"/>
      <c r="C772" s="17"/>
      <c r="D772" s="17"/>
      <c r="E772" s="17"/>
      <c r="F772" s="62">
        <f t="shared" si="0"/>
        <v>0</v>
      </c>
      <c r="G772" s="17"/>
      <c r="H772" s="17"/>
      <c r="I772" s="17"/>
    </row>
    <row r="773" spans="1:10" ht="16.8">
      <c r="A773" s="3" t="s">
        <v>467</v>
      </c>
      <c r="B773" s="3" t="s">
        <v>470</v>
      </c>
      <c r="C773" s="3" t="s">
        <v>474</v>
      </c>
      <c r="D773" s="3" t="s">
        <v>467</v>
      </c>
      <c r="E773" s="3" t="s">
        <v>470</v>
      </c>
      <c r="F773" s="62" t="str">
        <f t="shared" si="0"/>
        <v>렉스턴 W</v>
      </c>
      <c r="G773" s="3" t="s">
        <v>474</v>
      </c>
      <c r="H773" s="17"/>
      <c r="I773" s="8" t="s">
        <v>789</v>
      </c>
    </row>
    <row r="774" spans="1:10" ht="16.8">
      <c r="A774" s="17"/>
      <c r="B774" s="17"/>
      <c r="C774" s="17"/>
      <c r="D774" s="17"/>
      <c r="E774" s="17"/>
      <c r="F774" s="62">
        <f t="shared" si="0"/>
        <v>0</v>
      </c>
      <c r="G774" s="17"/>
      <c r="H774" s="17"/>
      <c r="I774" s="17"/>
    </row>
    <row r="775" spans="1:10" ht="16.8">
      <c r="A775" s="3" t="s">
        <v>467</v>
      </c>
      <c r="B775" s="3" t="s">
        <v>470</v>
      </c>
      <c r="C775" s="3" t="s">
        <v>475</v>
      </c>
      <c r="D775" s="3" t="s">
        <v>467</v>
      </c>
      <c r="E775" s="3" t="s">
        <v>470</v>
      </c>
      <c r="F775" s="62" t="str">
        <f t="shared" si="0"/>
        <v>슈퍼 렉스턴</v>
      </c>
      <c r="G775" s="3" t="s">
        <v>475</v>
      </c>
      <c r="H775" s="17"/>
      <c r="I775" s="8" t="s">
        <v>789</v>
      </c>
    </row>
    <row r="776" spans="1:10" ht="16.8">
      <c r="A776" s="17"/>
      <c r="B776" s="17"/>
      <c r="C776" s="17"/>
      <c r="D776" s="17"/>
      <c r="E776" s="17"/>
      <c r="F776" s="62">
        <f t="shared" si="0"/>
        <v>0</v>
      </c>
      <c r="G776" s="17"/>
      <c r="H776" s="17"/>
      <c r="I776" s="17"/>
    </row>
    <row r="777" spans="1:10" ht="16.8">
      <c r="A777" s="3" t="s">
        <v>467</v>
      </c>
      <c r="B777" s="3" t="s">
        <v>470</v>
      </c>
      <c r="C777" s="3" t="s">
        <v>476</v>
      </c>
      <c r="D777" s="3" t="s">
        <v>467</v>
      </c>
      <c r="E777" s="3" t="s">
        <v>470</v>
      </c>
      <c r="F777" s="62" t="str">
        <f t="shared" si="0"/>
        <v>올 뉴 렉스턴</v>
      </c>
      <c r="G777" s="3" t="s">
        <v>476</v>
      </c>
      <c r="H777" s="17"/>
      <c r="I777" s="8" t="s">
        <v>789</v>
      </c>
    </row>
    <row r="778" spans="1:10" ht="16.8">
      <c r="A778" s="17"/>
      <c r="B778" s="17"/>
      <c r="C778" s="17"/>
      <c r="D778" s="17"/>
      <c r="E778" s="17"/>
      <c r="F778" s="62">
        <f t="shared" si="0"/>
        <v>0</v>
      </c>
      <c r="G778" s="17"/>
      <c r="H778" s="17"/>
      <c r="I778" s="17"/>
    </row>
    <row r="779" spans="1:10" ht="16.8">
      <c r="A779" s="3" t="s">
        <v>467</v>
      </c>
      <c r="B779" s="3" t="s">
        <v>470</v>
      </c>
      <c r="C779" s="3" t="s">
        <v>847</v>
      </c>
      <c r="D779" s="3" t="s">
        <v>467</v>
      </c>
      <c r="E779" s="3" t="s">
        <v>470</v>
      </c>
      <c r="F779" s="62" t="str">
        <f t="shared" si="0"/>
        <v>렉스턴2</v>
      </c>
      <c r="G779" s="3" t="s">
        <v>474</v>
      </c>
      <c r="H779" s="17"/>
      <c r="I779" s="22" t="s">
        <v>790</v>
      </c>
      <c r="J779" s="1" t="s">
        <v>477</v>
      </c>
    </row>
    <row r="780" spans="1:10" ht="16.8">
      <c r="A780" s="17"/>
      <c r="B780" s="17"/>
      <c r="C780" s="17"/>
      <c r="D780" s="17"/>
      <c r="E780" s="17"/>
      <c r="F780" s="62">
        <f t="shared" si="0"/>
        <v>0</v>
      </c>
      <c r="G780" s="17"/>
      <c r="H780" s="17"/>
      <c r="I780" s="17"/>
    </row>
    <row r="781" spans="1:10" ht="16.8">
      <c r="A781" s="3" t="s">
        <v>467</v>
      </c>
      <c r="B781" s="3" t="s">
        <v>470</v>
      </c>
      <c r="C781" s="3" t="s">
        <v>478</v>
      </c>
      <c r="D781" s="3" t="s">
        <v>467</v>
      </c>
      <c r="E781" s="3" t="s">
        <v>470</v>
      </c>
      <c r="F781" s="62" t="str">
        <f t="shared" si="0"/>
        <v>뉴렉스턴</v>
      </c>
      <c r="G781" s="3" t="s">
        <v>478</v>
      </c>
      <c r="H781" s="17"/>
      <c r="I781" s="8" t="s">
        <v>789</v>
      </c>
    </row>
    <row r="782" spans="1:10" ht="16.8">
      <c r="A782" s="17"/>
      <c r="B782" s="17"/>
      <c r="C782" s="17"/>
      <c r="D782" s="17"/>
      <c r="E782" s="17"/>
      <c r="F782" s="62">
        <f t="shared" si="0"/>
        <v>0</v>
      </c>
      <c r="G782" s="17"/>
      <c r="H782" s="17"/>
      <c r="I782" s="17"/>
    </row>
    <row r="783" spans="1:10" ht="16.8">
      <c r="A783" s="3" t="s">
        <v>467</v>
      </c>
      <c r="B783" s="3" t="s">
        <v>470</v>
      </c>
      <c r="C783" s="3" t="s">
        <v>479</v>
      </c>
      <c r="D783" s="3" t="s">
        <v>467</v>
      </c>
      <c r="E783" s="3" t="s">
        <v>470</v>
      </c>
      <c r="F783" s="62" t="str">
        <f t="shared" si="0"/>
        <v>더 뉴 렉스턴 스포츠 칸</v>
      </c>
      <c r="G783" s="3" t="s">
        <v>479</v>
      </c>
      <c r="H783" s="17"/>
      <c r="I783" s="8" t="s">
        <v>789</v>
      </c>
    </row>
    <row r="784" spans="1:10" ht="16.8">
      <c r="A784" s="17"/>
      <c r="B784" s="17"/>
      <c r="C784" s="17"/>
      <c r="D784" s="17"/>
      <c r="E784" s="17"/>
      <c r="F784" s="62">
        <f t="shared" si="0"/>
        <v>0</v>
      </c>
      <c r="G784" s="17"/>
      <c r="H784" s="17"/>
      <c r="I784" s="17"/>
    </row>
    <row r="785" spans="1:9" ht="16.8">
      <c r="A785" s="3" t="s">
        <v>467</v>
      </c>
      <c r="B785" s="3" t="s">
        <v>470</v>
      </c>
      <c r="C785" s="3" t="s">
        <v>480</v>
      </c>
      <c r="D785" s="3" t="s">
        <v>467</v>
      </c>
      <c r="E785" s="3" t="s">
        <v>470</v>
      </c>
      <c r="F785" s="62" t="str">
        <f t="shared" si="0"/>
        <v>더 뉴 렉스턴 스포츠</v>
      </c>
      <c r="G785" s="3" t="s">
        <v>480</v>
      </c>
      <c r="H785" s="17"/>
      <c r="I785" s="8" t="s">
        <v>789</v>
      </c>
    </row>
    <row r="786" spans="1:9" ht="16.8">
      <c r="A786" s="17"/>
      <c r="B786" s="17"/>
      <c r="C786" s="17"/>
      <c r="D786" s="17"/>
      <c r="E786" s="17"/>
      <c r="F786" s="62">
        <f t="shared" si="0"/>
        <v>0</v>
      </c>
      <c r="G786" s="17"/>
      <c r="H786" s="17"/>
      <c r="I786" s="17"/>
    </row>
    <row r="787" spans="1:9" ht="16.8">
      <c r="A787" s="3" t="s">
        <v>467</v>
      </c>
      <c r="B787" s="3" t="s">
        <v>470</v>
      </c>
      <c r="C787" s="3" t="s">
        <v>470</v>
      </c>
      <c r="D787" s="3" t="s">
        <v>467</v>
      </c>
      <c r="E787" s="3" t="s">
        <v>470</v>
      </c>
      <c r="F787" s="62" t="str">
        <f t="shared" si="0"/>
        <v>렉스턴</v>
      </c>
      <c r="G787" s="3" t="s">
        <v>470</v>
      </c>
      <c r="H787" s="17"/>
      <c r="I787" s="8" t="s">
        <v>789</v>
      </c>
    </row>
    <row r="788" spans="1:9" ht="16.8">
      <c r="A788" s="17"/>
      <c r="B788" s="17"/>
      <c r="C788" s="17"/>
      <c r="D788" s="17"/>
      <c r="E788" s="17"/>
      <c r="F788" s="62">
        <f t="shared" si="0"/>
        <v>0</v>
      </c>
      <c r="G788" s="17"/>
      <c r="H788" s="17"/>
      <c r="I788" s="17"/>
    </row>
    <row r="789" spans="1:9" ht="16.8">
      <c r="A789" s="3" t="s">
        <v>467</v>
      </c>
      <c r="B789" s="3" t="s">
        <v>481</v>
      </c>
      <c r="C789" s="3" t="s">
        <v>482</v>
      </c>
      <c r="D789" s="3" t="s">
        <v>467</v>
      </c>
      <c r="E789" s="3" t="s">
        <v>481</v>
      </c>
      <c r="F789" s="62" t="str">
        <f t="shared" si="0"/>
        <v>뉴로디우스</v>
      </c>
      <c r="G789" s="3" t="s">
        <v>482</v>
      </c>
      <c r="H789" s="17"/>
      <c r="I789" s="8" t="s">
        <v>789</v>
      </c>
    </row>
    <row r="790" spans="1:9" ht="16.8">
      <c r="A790" s="17"/>
      <c r="B790" s="17"/>
      <c r="C790" s="17"/>
      <c r="D790" s="17"/>
      <c r="E790" s="17"/>
      <c r="F790" s="62">
        <f t="shared" si="0"/>
        <v>0</v>
      </c>
      <c r="G790" s="17"/>
      <c r="H790" s="17"/>
      <c r="I790" s="17"/>
    </row>
    <row r="791" spans="1:9" ht="16.8">
      <c r="A791" s="3" t="s">
        <v>467</v>
      </c>
      <c r="B791" s="3" t="s">
        <v>481</v>
      </c>
      <c r="C791" s="3" t="s">
        <v>483</v>
      </c>
      <c r="D791" s="3" t="s">
        <v>467</v>
      </c>
      <c r="E791" s="3" t="s">
        <v>481</v>
      </c>
      <c r="F791" s="62" t="str">
        <f t="shared" si="0"/>
        <v>로디우스 유로</v>
      </c>
      <c r="G791" s="3" t="s">
        <v>483</v>
      </c>
      <c r="H791" s="17"/>
      <c r="I791" s="8" t="s">
        <v>789</v>
      </c>
    </row>
    <row r="792" spans="1:9" ht="16.8">
      <c r="A792" s="17"/>
      <c r="B792" s="17"/>
      <c r="C792" s="17"/>
      <c r="D792" s="17"/>
      <c r="E792" s="17"/>
      <c r="F792" s="62">
        <f t="shared" si="0"/>
        <v>0</v>
      </c>
      <c r="G792" s="17"/>
      <c r="H792" s="17"/>
      <c r="I792" s="17"/>
    </row>
    <row r="793" spans="1:9" ht="16.8">
      <c r="A793" s="3" t="s">
        <v>467</v>
      </c>
      <c r="B793" s="3" t="s">
        <v>481</v>
      </c>
      <c r="C793" s="3" t="s">
        <v>481</v>
      </c>
      <c r="D793" s="3" t="s">
        <v>467</v>
      </c>
      <c r="E793" s="3" t="s">
        <v>481</v>
      </c>
      <c r="F793" s="62" t="str">
        <f t="shared" si="0"/>
        <v>로디우스</v>
      </c>
      <c r="G793" s="3" t="s">
        <v>481</v>
      </c>
      <c r="H793" s="17"/>
      <c r="I793" s="8" t="s">
        <v>789</v>
      </c>
    </row>
    <row r="794" spans="1:9" ht="16.8">
      <c r="A794" s="17"/>
      <c r="B794" s="17"/>
      <c r="C794" s="17"/>
      <c r="D794" s="17"/>
      <c r="E794" s="17"/>
      <c r="F794" s="62">
        <f t="shared" si="0"/>
        <v>0</v>
      </c>
      <c r="G794" s="17"/>
      <c r="H794" s="17"/>
      <c r="I794" s="17"/>
    </row>
    <row r="795" spans="1:9" ht="16.8">
      <c r="A795" s="3" t="s">
        <v>467</v>
      </c>
      <c r="B795" s="3" t="s">
        <v>484</v>
      </c>
      <c r="C795" s="3" t="s">
        <v>485</v>
      </c>
      <c r="D795" s="3" t="s">
        <v>467</v>
      </c>
      <c r="E795" s="3" t="s">
        <v>484</v>
      </c>
      <c r="F795" s="62" t="str">
        <f t="shared" si="0"/>
        <v>뉴무쏘</v>
      </c>
      <c r="G795" s="3" t="s">
        <v>485</v>
      </c>
      <c r="H795" s="17"/>
      <c r="I795" s="8" t="s">
        <v>789</v>
      </c>
    </row>
    <row r="796" spans="1:9" ht="16.8">
      <c r="A796" s="17"/>
      <c r="B796" s="17"/>
      <c r="C796" s="17"/>
      <c r="D796" s="17"/>
      <c r="E796" s="17"/>
      <c r="F796" s="62">
        <f t="shared" si="0"/>
        <v>0</v>
      </c>
      <c r="G796" s="17"/>
      <c r="H796" s="17"/>
      <c r="I796" s="17"/>
    </row>
    <row r="797" spans="1:9" ht="16.8">
      <c r="A797" s="3" t="s">
        <v>467</v>
      </c>
      <c r="B797" s="3" t="s">
        <v>484</v>
      </c>
      <c r="C797" s="3" t="s">
        <v>486</v>
      </c>
      <c r="D797" s="3" t="s">
        <v>467</v>
      </c>
      <c r="E797" s="3" t="s">
        <v>484</v>
      </c>
      <c r="F797" s="62" t="str">
        <f t="shared" si="0"/>
        <v>무쏘 스포츠</v>
      </c>
      <c r="G797" s="3" t="s">
        <v>486</v>
      </c>
      <c r="H797" s="17"/>
      <c r="I797" s="8" t="s">
        <v>789</v>
      </c>
    </row>
    <row r="798" spans="1:9" ht="16.8">
      <c r="A798" s="17"/>
      <c r="B798" s="17"/>
      <c r="C798" s="17"/>
      <c r="D798" s="17"/>
      <c r="E798" s="17"/>
      <c r="F798" s="62">
        <f t="shared" si="0"/>
        <v>0</v>
      </c>
      <c r="G798" s="17"/>
      <c r="H798" s="17"/>
      <c r="I798" s="17"/>
    </row>
    <row r="799" spans="1:9" ht="16.8">
      <c r="A799" s="3" t="s">
        <v>467</v>
      </c>
      <c r="B799" s="3" t="s">
        <v>484</v>
      </c>
      <c r="C799" s="3" t="s">
        <v>484</v>
      </c>
      <c r="D799" s="3" t="s">
        <v>467</v>
      </c>
      <c r="E799" s="3" t="s">
        <v>484</v>
      </c>
      <c r="F799" s="62" t="str">
        <f t="shared" si="0"/>
        <v>무쏘</v>
      </c>
      <c r="G799" s="3" t="s">
        <v>484</v>
      </c>
      <c r="H799" s="17"/>
      <c r="I799" s="8" t="s">
        <v>789</v>
      </c>
    </row>
    <row r="800" spans="1:9" ht="16.8">
      <c r="A800" s="17"/>
      <c r="B800" s="17"/>
      <c r="C800" s="17"/>
      <c r="D800" s="17"/>
      <c r="E800" s="17"/>
      <c r="F800" s="62">
        <f t="shared" si="0"/>
        <v>0</v>
      </c>
      <c r="G800" s="17"/>
      <c r="H800" s="17"/>
      <c r="I800" s="17"/>
    </row>
    <row r="801" spans="1:10" ht="16.8">
      <c r="A801" s="3" t="s">
        <v>467</v>
      </c>
      <c r="B801" s="3" t="s">
        <v>484</v>
      </c>
      <c r="C801" s="3" t="s">
        <v>948</v>
      </c>
      <c r="D801" s="3" t="s">
        <v>467</v>
      </c>
      <c r="E801" s="3" t="s">
        <v>484</v>
      </c>
      <c r="F801" s="62" t="str">
        <f t="shared" si="0"/>
        <v>뉴무쏘</v>
      </c>
      <c r="G801" s="3" t="s">
        <v>485</v>
      </c>
      <c r="H801" s="17"/>
      <c r="I801" s="22" t="s">
        <v>790</v>
      </c>
      <c r="J801" s="6"/>
    </row>
    <row r="802" spans="1:10" ht="16.8">
      <c r="A802" s="17"/>
      <c r="B802" s="17"/>
      <c r="C802" s="17"/>
      <c r="D802" s="17"/>
      <c r="E802" s="17"/>
      <c r="F802" s="62">
        <f t="shared" si="0"/>
        <v>0</v>
      </c>
      <c r="G802" s="17"/>
      <c r="H802" s="17"/>
      <c r="I802" s="17"/>
    </row>
    <row r="803" spans="1:10" ht="16.8">
      <c r="A803" s="3" t="s">
        <v>467</v>
      </c>
      <c r="B803" s="3" t="s">
        <v>487</v>
      </c>
      <c r="C803" s="3" t="s">
        <v>488</v>
      </c>
      <c r="D803" s="3" t="s">
        <v>467</v>
      </c>
      <c r="E803" s="3" t="s">
        <v>487</v>
      </c>
      <c r="F803" s="62" t="str">
        <f t="shared" si="0"/>
        <v>액티언 스포츠</v>
      </c>
      <c r="G803" s="3" t="s">
        <v>488</v>
      </c>
      <c r="H803" s="17"/>
      <c r="I803" s="8" t="s">
        <v>789</v>
      </c>
    </row>
    <row r="804" spans="1:10" ht="16.8">
      <c r="A804" s="17"/>
      <c r="B804" s="17"/>
      <c r="C804" s="17"/>
      <c r="D804" s="17"/>
      <c r="E804" s="17"/>
      <c r="F804" s="62">
        <f t="shared" si="0"/>
        <v>0</v>
      </c>
      <c r="G804" s="17"/>
      <c r="H804" s="17"/>
      <c r="I804" s="17"/>
    </row>
    <row r="805" spans="1:10" ht="16.8">
      <c r="A805" s="3" t="s">
        <v>467</v>
      </c>
      <c r="B805" s="3" t="s">
        <v>487</v>
      </c>
      <c r="C805" s="3" t="s">
        <v>487</v>
      </c>
      <c r="D805" s="3" t="s">
        <v>467</v>
      </c>
      <c r="E805" s="3" t="s">
        <v>487</v>
      </c>
      <c r="F805" s="62" t="str">
        <f t="shared" si="0"/>
        <v>액티언</v>
      </c>
      <c r="G805" s="3" t="s">
        <v>487</v>
      </c>
      <c r="H805" s="17"/>
      <c r="I805" s="8" t="s">
        <v>789</v>
      </c>
    </row>
    <row r="806" spans="1:10" ht="16.8">
      <c r="A806" s="17"/>
      <c r="B806" s="17"/>
      <c r="C806" s="17"/>
      <c r="D806" s="17"/>
      <c r="E806" s="17"/>
      <c r="F806" s="62">
        <f t="shared" si="0"/>
        <v>0</v>
      </c>
      <c r="G806" s="17"/>
      <c r="H806" s="17"/>
      <c r="I806" s="17"/>
    </row>
    <row r="807" spans="1:10" ht="16.8">
      <c r="A807" s="3" t="s">
        <v>467</v>
      </c>
      <c r="B807" s="3" t="s">
        <v>489</v>
      </c>
      <c r="C807" s="3" t="s">
        <v>489</v>
      </c>
      <c r="D807" s="3" t="s">
        <v>467</v>
      </c>
      <c r="E807" s="3" t="s">
        <v>489</v>
      </c>
      <c r="F807" s="62" t="str">
        <f t="shared" si="0"/>
        <v>이스타나</v>
      </c>
      <c r="G807" s="3" t="s">
        <v>489</v>
      </c>
      <c r="H807" s="17"/>
      <c r="I807" s="8" t="s">
        <v>789</v>
      </c>
    </row>
    <row r="808" spans="1:10" ht="16.8">
      <c r="A808" s="17"/>
      <c r="B808" s="17"/>
      <c r="C808" s="17"/>
      <c r="D808" s="17"/>
      <c r="E808" s="17"/>
      <c r="F808" s="62">
        <f t="shared" si="0"/>
        <v>0</v>
      </c>
      <c r="G808" s="17"/>
      <c r="H808" s="17"/>
      <c r="I808" s="17"/>
    </row>
    <row r="809" spans="1:10" ht="16.8">
      <c r="A809" s="3" t="s">
        <v>467</v>
      </c>
      <c r="B809" s="3" t="s">
        <v>490</v>
      </c>
      <c r="C809" s="3" t="s">
        <v>491</v>
      </c>
      <c r="D809" s="3" t="s">
        <v>467</v>
      </c>
      <c r="E809" s="3" t="s">
        <v>490</v>
      </c>
      <c r="F809" s="62" t="str">
        <f t="shared" si="0"/>
        <v>뉴체어맨 W</v>
      </c>
      <c r="G809" s="3" t="s">
        <v>491</v>
      </c>
      <c r="H809" s="17"/>
      <c r="I809" s="8" t="s">
        <v>789</v>
      </c>
    </row>
    <row r="810" spans="1:10" ht="16.8">
      <c r="A810" s="17"/>
      <c r="B810" s="17"/>
      <c r="C810" s="17"/>
      <c r="D810" s="17"/>
      <c r="E810" s="17"/>
      <c r="F810" s="62">
        <f t="shared" si="0"/>
        <v>0</v>
      </c>
      <c r="G810" s="17"/>
      <c r="H810" s="17"/>
      <c r="I810" s="17"/>
    </row>
    <row r="811" spans="1:10" ht="16.8">
      <c r="A811" s="3" t="s">
        <v>467</v>
      </c>
      <c r="B811" s="3" t="s">
        <v>490</v>
      </c>
      <c r="C811" s="3" t="s">
        <v>492</v>
      </c>
      <c r="D811" s="3" t="s">
        <v>467</v>
      </c>
      <c r="E811" s="3" t="s">
        <v>490</v>
      </c>
      <c r="F811" s="62" t="str">
        <f t="shared" si="0"/>
        <v>체어맨 W</v>
      </c>
      <c r="G811" s="3" t="s">
        <v>492</v>
      </c>
      <c r="H811" s="17"/>
      <c r="I811" s="8" t="s">
        <v>789</v>
      </c>
    </row>
    <row r="812" spans="1:10" ht="16.8">
      <c r="A812" s="17"/>
      <c r="B812" s="17"/>
      <c r="C812" s="17"/>
      <c r="D812" s="17"/>
      <c r="E812" s="17"/>
      <c r="F812" s="62">
        <f t="shared" si="0"/>
        <v>0</v>
      </c>
      <c r="G812" s="17"/>
      <c r="H812" s="17"/>
      <c r="I812" s="17"/>
    </row>
    <row r="813" spans="1:10" ht="16.8">
      <c r="A813" s="3" t="s">
        <v>467</v>
      </c>
      <c r="B813" s="3" t="s">
        <v>490</v>
      </c>
      <c r="C813" s="3" t="s">
        <v>493</v>
      </c>
      <c r="D813" s="3" t="s">
        <v>467</v>
      </c>
      <c r="E813" s="3" t="s">
        <v>490</v>
      </c>
      <c r="F813" s="62" t="str">
        <f t="shared" si="0"/>
        <v>뉴체어맨</v>
      </c>
      <c r="G813" s="3" t="s">
        <v>493</v>
      </c>
      <c r="H813" s="17"/>
      <c r="I813" s="8" t="s">
        <v>789</v>
      </c>
    </row>
    <row r="814" spans="1:10" ht="16.8">
      <c r="A814" s="17"/>
      <c r="B814" s="17"/>
      <c r="C814" s="17"/>
      <c r="D814" s="17"/>
      <c r="E814" s="17"/>
      <c r="F814" s="62">
        <f t="shared" si="0"/>
        <v>0</v>
      </c>
      <c r="G814" s="17"/>
      <c r="H814" s="17"/>
      <c r="I814" s="17"/>
    </row>
    <row r="815" spans="1:10" ht="16.8">
      <c r="A815" s="3" t="s">
        <v>467</v>
      </c>
      <c r="B815" s="3" t="s">
        <v>490</v>
      </c>
      <c r="C815" s="3" t="s">
        <v>494</v>
      </c>
      <c r="D815" s="3" t="s">
        <v>467</v>
      </c>
      <c r="E815" s="3" t="s">
        <v>490</v>
      </c>
      <c r="F815" s="62" t="str">
        <f t="shared" si="0"/>
        <v>체어맨 H</v>
      </c>
      <c r="G815" s="3" t="s">
        <v>494</v>
      </c>
      <c r="H815" s="17"/>
      <c r="I815" s="8" t="s">
        <v>789</v>
      </c>
    </row>
    <row r="816" spans="1:10" ht="16.8">
      <c r="A816" s="17"/>
      <c r="B816" s="17"/>
      <c r="C816" s="17"/>
      <c r="D816" s="17"/>
      <c r="E816" s="17"/>
      <c r="F816" s="62">
        <f t="shared" si="0"/>
        <v>0</v>
      </c>
      <c r="G816" s="17"/>
      <c r="H816" s="17"/>
      <c r="I816" s="17"/>
    </row>
    <row r="817" spans="1:9" ht="16.8">
      <c r="A817" s="3" t="s">
        <v>467</v>
      </c>
      <c r="B817" s="3" t="s">
        <v>490</v>
      </c>
      <c r="C817" s="3" t="s">
        <v>495</v>
      </c>
      <c r="D817" s="3" t="s">
        <v>467</v>
      </c>
      <c r="E817" s="3" t="s">
        <v>490</v>
      </c>
      <c r="F817" s="62" t="str">
        <f t="shared" si="0"/>
        <v>체어맨 H 뉴 클래식</v>
      </c>
      <c r="G817" s="3" t="s">
        <v>495</v>
      </c>
      <c r="H817" s="17"/>
      <c r="I817" s="8" t="s">
        <v>789</v>
      </c>
    </row>
    <row r="818" spans="1:9" ht="16.8">
      <c r="A818" s="17"/>
      <c r="B818" s="17"/>
      <c r="C818" s="17"/>
      <c r="D818" s="17"/>
      <c r="E818" s="17"/>
      <c r="F818" s="62">
        <f t="shared" si="0"/>
        <v>0</v>
      </c>
      <c r="G818" s="17"/>
      <c r="H818" s="17"/>
      <c r="I818" s="17"/>
    </row>
    <row r="819" spans="1:9" ht="16.8">
      <c r="A819" s="3" t="s">
        <v>467</v>
      </c>
      <c r="B819" s="3" t="s">
        <v>490</v>
      </c>
      <c r="C819" s="3" t="s">
        <v>490</v>
      </c>
      <c r="D819" s="3" t="s">
        <v>467</v>
      </c>
      <c r="E819" s="3" t="s">
        <v>490</v>
      </c>
      <c r="F819" s="62" t="str">
        <f t="shared" si="0"/>
        <v>체어맨</v>
      </c>
      <c r="G819" s="3" t="s">
        <v>490</v>
      </c>
      <c r="H819" s="17"/>
      <c r="I819" s="8" t="s">
        <v>789</v>
      </c>
    </row>
    <row r="820" spans="1:9" ht="16.8">
      <c r="A820" s="17"/>
      <c r="B820" s="17"/>
      <c r="C820" s="17"/>
      <c r="D820" s="17"/>
      <c r="E820" s="17"/>
      <c r="F820" s="62">
        <f t="shared" si="0"/>
        <v>0</v>
      </c>
      <c r="G820" s="17"/>
      <c r="H820" s="17"/>
      <c r="I820" s="17"/>
    </row>
    <row r="821" spans="1:9" ht="16.8">
      <c r="A821" s="3" t="s">
        <v>467</v>
      </c>
      <c r="B821" s="3" t="s">
        <v>496</v>
      </c>
      <c r="C821" s="3" t="s">
        <v>497</v>
      </c>
      <c r="D821" s="3" t="s">
        <v>467</v>
      </c>
      <c r="E821" s="3" t="s">
        <v>496</v>
      </c>
      <c r="F821" s="62" t="str">
        <f t="shared" si="0"/>
        <v>뉴카이런</v>
      </c>
      <c r="G821" s="3" t="s">
        <v>497</v>
      </c>
      <c r="H821" s="17"/>
      <c r="I821" s="8" t="s">
        <v>789</v>
      </c>
    </row>
    <row r="822" spans="1:9" ht="16.8">
      <c r="A822" s="17"/>
      <c r="B822" s="17"/>
      <c r="C822" s="17"/>
      <c r="D822" s="17"/>
      <c r="E822" s="17"/>
      <c r="F822" s="62">
        <f t="shared" si="0"/>
        <v>0</v>
      </c>
      <c r="G822" s="17"/>
      <c r="H822" s="17"/>
      <c r="I822" s="17"/>
    </row>
    <row r="823" spans="1:9" ht="16.8">
      <c r="A823" s="3" t="s">
        <v>467</v>
      </c>
      <c r="B823" s="3" t="s">
        <v>496</v>
      </c>
      <c r="C823" s="3" t="s">
        <v>496</v>
      </c>
      <c r="D823" s="3" t="s">
        <v>467</v>
      </c>
      <c r="E823" s="3" t="s">
        <v>496</v>
      </c>
      <c r="F823" s="62" t="str">
        <f t="shared" si="0"/>
        <v>카이런</v>
      </c>
      <c r="G823" s="3" t="s">
        <v>496</v>
      </c>
      <c r="H823" s="17"/>
      <c r="I823" s="8" t="s">
        <v>789</v>
      </c>
    </row>
    <row r="824" spans="1:9" ht="16.8">
      <c r="A824" s="17"/>
      <c r="B824" s="17"/>
      <c r="C824" s="17"/>
      <c r="D824" s="17"/>
      <c r="E824" s="17"/>
      <c r="F824" s="62">
        <f t="shared" si="0"/>
        <v>0</v>
      </c>
      <c r="G824" s="17"/>
      <c r="H824" s="17"/>
      <c r="I824" s="17"/>
    </row>
    <row r="825" spans="1:9" ht="16.8">
      <c r="A825" s="3" t="s">
        <v>467</v>
      </c>
      <c r="B825" s="3" t="s">
        <v>498</v>
      </c>
      <c r="C825" s="3" t="s">
        <v>498</v>
      </c>
      <c r="D825" s="3" t="s">
        <v>467</v>
      </c>
      <c r="E825" s="3" t="s">
        <v>498</v>
      </c>
      <c r="F825" s="62" t="str">
        <f t="shared" si="0"/>
        <v>칼리스타</v>
      </c>
      <c r="G825" s="3" t="s">
        <v>498</v>
      </c>
      <c r="H825" s="17"/>
      <c r="I825" s="8" t="s">
        <v>789</v>
      </c>
    </row>
    <row r="826" spans="1:9" ht="16.8">
      <c r="A826" s="17"/>
      <c r="B826" s="17"/>
      <c r="C826" s="17"/>
      <c r="D826" s="17"/>
      <c r="E826" s="17"/>
      <c r="F826" s="62">
        <f t="shared" si="0"/>
        <v>0</v>
      </c>
      <c r="G826" s="17"/>
      <c r="H826" s="17"/>
      <c r="I826" s="17"/>
    </row>
    <row r="827" spans="1:9" ht="16.8">
      <c r="A827" s="3" t="s">
        <v>467</v>
      </c>
      <c r="B827" s="3" t="s">
        <v>468</v>
      </c>
      <c r="C827" s="3" t="s">
        <v>499</v>
      </c>
      <c r="D827" s="3" t="s">
        <v>467</v>
      </c>
      <c r="E827" s="3" t="s">
        <v>468</v>
      </c>
      <c r="F827" s="62" t="str">
        <f t="shared" si="0"/>
        <v>코란도 스포츠</v>
      </c>
      <c r="G827" s="3" t="s">
        <v>499</v>
      </c>
      <c r="H827" s="17"/>
      <c r="I827" s="8" t="s">
        <v>789</v>
      </c>
    </row>
    <row r="828" spans="1:9" ht="16.8">
      <c r="A828" s="17"/>
      <c r="B828" s="17"/>
      <c r="C828" s="17"/>
      <c r="D828" s="17"/>
      <c r="E828" s="17"/>
      <c r="F828" s="62">
        <f t="shared" si="0"/>
        <v>0</v>
      </c>
      <c r="G828" s="17"/>
      <c r="H828" s="17"/>
      <c r="I828" s="17"/>
    </row>
    <row r="829" spans="1:9" ht="16.8">
      <c r="A829" s="3" t="s">
        <v>467</v>
      </c>
      <c r="B829" s="3" t="s">
        <v>468</v>
      </c>
      <c r="C829" s="3" t="s">
        <v>500</v>
      </c>
      <c r="D829" s="3" t="s">
        <v>467</v>
      </c>
      <c r="E829" s="3" t="s">
        <v>468</v>
      </c>
      <c r="F829" s="62" t="str">
        <f t="shared" si="0"/>
        <v>코란도 투리스모</v>
      </c>
      <c r="G829" s="3" t="s">
        <v>500</v>
      </c>
      <c r="H829" s="17"/>
      <c r="I829" s="8" t="s">
        <v>789</v>
      </c>
    </row>
    <row r="830" spans="1:9" ht="16.8">
      <c r="A830" s="17"/>
      <c r="B830" s="17"/>
      <c r="C830" s="17"/>
      <c r="D830" s="17"/>
      <c r="E830" s="17"/>
      <c r="F830" s="62">
        <f t="shared" si="0"/>
        <v>0</v>
      </c>
      <c r="G830" s="17"/>
      <c r="H830" s="17"/>
      <c r="I830" s="17"/>
    </row>
    <row r="831" spans="1:9" ht="16.8">
      <c r="A831" s="3" t="s">
        <v>467</v>
      </c>
      <c r="B831" s="3" t="s">
        <v>468</v>
      </c>
      <c r="C831" s="3" t="s">
        <v>501</v>
      </c>
      <c r="D831" s="3" t="s">
        <v>467</v>
      </c>
      <c r="E831" s="3" t="s">
        <v>468</v>
      </c>
      <c r="F831" s="62" t="str">
        <f t="shared" si="0"/>
        <v>더 뉴 코란도 스포츠</v>
      </c>
      <c r="G831" s="3" t="s">
        <v>501</v>
      </c>
      <c r="H831" s="17"/>
      <c r="I831" s="8" t="s">
        <v>789</v>
      </c>
    </row>
    <row r="832" spans="1:9" ht="16.8">
      <c r="A832" s="17"/>
      <c r="B832" s="17"/>
      <c r="C832" s="17"/>
      <c r="D832" s="17"/>
      <c r="E832" s="17"/>
      <c r="F832" s="62">
        <f t="shared" si="0"/>
        <v>0</v>
      </c>
      <c r="G832" s="17"/>
      <c r="H832" s="17"/>
      <c r="I832" s="17"/>
    </row>
    <row r="833" spans="1:9" ht="16.8">
      <c r="A833" s="3" t="s">
        <v>467</v>
      </c>
      <c r="B833" s="3" t="s">
        <v>468</v>
      </c>
      <c r="C833" s="3" t="s">
        <v>502</v>
      </c>
      <c r="D833" s="3" t="s">
        <v>467</v>
      </c>
      <c r="E833" s="3" t="s">
        <v>468</v>
      </c>
      <c r="F833" s="62" t="str">
        <f t="shared" si="0"/>
        <v>뉴코란도 C</v>
      </c>
      <c r="G833" s="3" t="s">
        <v>502</v>
      </c>
      <c r="H833" s="17"/>
      <c r="I833" s="8" t="s">
        <v>789</v>
      </c>
    </row>
    <row r="834" spans="1:9" ht="16.8">
      <c r="A834" s="17"/>
      <c r="B834" s="17"/>
      <c r="C834" s="17"/>
      <c r="D834" s="17"/>
      <c r="E834" s="17"/>
      <c r="F834" s="62">
        <f t="shared" si="0"/>
        <v>0</v>
      </c>
      <c r="G834" s="17"/>
      <c r="H834" s="17"/>
      <c r="I834" s="17"/>
    </row>
    <row r="835" spans="1:9" ht="16.8">
      <c r="A835" s="3" t="s">
        <v>467</v>
      </c>
      <c r="B835" s="3" t="s">
        <v>468</v>
      </c>
      <c r="C835" s="3" t="s">
        <v>503</v>
      </c>
      <c r="D835" s="3" t="s">
        <v>467</v>
      </c>
      <c r="E835" s="3" t="s">
        <v>468</v>
      </c>
      <c r="F835" s="62" t="str">
        <f t="shared" si="0"/>
        <v>코란도 C</v>
      </c>
      <c r="G835" s="3" t="s">
        <v>503</v>
      </c>
      <c r="H835" s="17"/>
      <c r="I835" s="8" t="s">
        <v>789</v>
      </c>
    </row>
    <row r="836" spans="1:9" ht="16.8">
      <c r="A836" s="17"/>
      <c r="B836" s="17"/>
      <c r="C836" s="17"/>
      <c r="D836" s="17"/>
      <c r="E836" s="17"/>
      <c r="F836" s="62">
        <f t="shared" si="0"/>
        <v>0</v>
      </c>
      <c r="G836" s="17"/>
      <c r="H836" s="17"/>
      <c r="I836" s="17"/>
    </row>
    <row r="837" spans="1:9" ht="16.8">
      <c r="A837" s="3" t="s">
        <v>467</v>
      </c>
      <c r="B837" s="3" t="s">
        <v>468</v>
      </c>
      <c r="C837" s="3" t="s">
        <v>504</v>
      </c>
      <c r="D837" s="3" t="s">
        <v>467</v>
      </c>
      <c r="E837" s="3" t="s">
        <v>468</v>
      </c>
      <c r="F837" s="62" t="str">
        <f t="shared" si="0"/>
        <v>뷰티풀 코란도</v>
      </c>
      <c r="G837" s="3" t="s">
        <v>504</v>
      </c>
      <c r="H837" s="17"/>
      <c r="I837" s="8" t="s">
        <v>789</v>
      </c>
    </row>
    <row r="838" spans="1:9" ht="16.8">
      <c r="A838" s="17"/>
      <c r="B838" s="17"/>
      <c r="C838" s="17"/>
      <c r="D838" s="17"/>
      <c r="E838" s="17"/>
      <c r="F838" s="62">
        <f t="shared" si="0"/>
        <v>0</v>
      </c>
      <c r="G838" s="17"/>
      <c r="H838" s="17"/>
      <c r="I838" s="17"/>
    </row>
    <row r="839" spans="1:9" ht="16.8">
      <c r="A839" s="3" t="s">
        <v>467</v>
      </c>
      <c r="B839" s="3" t="s">
        <v>468</v>
      </c>
      <c r="C839" s="3" t="s">
        <v>505</v>
      </c>
      <c r="D839" s="3" t="s">
        <v>467</v>
      </c>
      <c r="E839" s="3" t="s">
        <v>468</v>
      </c>
      <c r="F839" s="62" t="str">
        <f t="shared" si="0"/>
        <v>뉴 스타일 코란도 C</v>
      </c>
      <c r="G839" s="3" t="s">
        <v>505</v>
      </c>
      <c r="H839" s="17"/>
      <c r="I839" s="8" t="s">
        <v>789</v>
      </c>
    </row>
    <row r="840" spans="1:9" ht="16.8">
      <c r="A840" s="17"/>
      <c r="B840" s="17"/>
      <c r="C840" s="17"/>
      <c r="D840" s="17"/>
      <c r="E840" s="17"/>
      <c r="F840" s="62">
        <f t="shared" si="0"/>
        <v>0</v>
      </c>
      <c r="G840" s="17"/>
      <c r="H840" s="17"/>
      <c r="I840" s="17"/>
    </row>
    <row r="841" spans="1:9" ht="16.8">
      <c r="A841" s="3" t="s">
        <v>467</v>
      </c>
      <c r="B841" s="3" t="s">
        <v>468</v>
      </c>
      <c r="C841" s="3" t="s">
        <v>506</v>
      </c>
      <c r="D841" s="3" t="s">
        <v>467</v>
      </c>
      <c r="E841" s="3" t="s">
        <v>468</v>
      </c>
      <c r="F841" s="62" t="str">
        <f t="shared" si="0"/>
        <v>뉴코란도</v>
      </c>
      <c r="G841" s="3" t="s">
        <v>506</v>
      </c>
      <c r="H841" s="17"/>
      <c r="I841" s="8" t="s">
        <v>789</v>
      </c>
    </row>
    <row r="842" spans="1:9" ht="16.8">
      <c r="A842" s="17"/>
      <c r="B842" s="17"/>
      <c r="C842" s="17"/>
      <c r="D842" s="17"/>
      <c r="E842" s="17"/>
      <c r="F842" s="62">
        <f t="shared" si="0"/>
        <v>0</v>
      </c>
      <c r="G842" s="17"/>
      <c r="H842" s="17"/>
      <c r="I842" s="17"/>
    </row>
    <row r="843" spans="1:9" ht="16.8">
      <c r="A843" s="3" t="s">
        <v>467</v>
      </c>
      <c r="B843" s="3" t="s">
        <v>468</v>
      </c>
      <c r="C843" s="3" t="s">
        <v>507</v>
      </c>
      <c r="D843" s="3" t="s">
        <v>467</v>
      </c>
      <c r="E843" s="3" t="s">
        <v>468</v>
      </c>
      <c r="F843" s="62" t="str">
        <f t="shared" si="0"/>
        <v>코란도 지프</v>
      </c>
      <c r="G843" s="3" t="s">
        <v>507</v>
      </c>
      <c r="H843" s="17"/>
      <c r="I843" s="8" t="s">
        <v>789</v>
      </c>
    </row>
    <row r="844" spans="1:9" ht="16.8">
      <c r="A844" s="17"/>
      <c r="B844" s="17"/>
      <c r="C844" s="17"/>
      <c r="D844" s="17"/>
      <c r="E844" s="17"/>
      <c r="F844" s="62">
        <f t="shared" si="0"/>
        <v>0</v>
      </c>
      <c r="G844" s="17"/>
      <c r="H844" s="17"/>
      <c r="I844" s="17"/>
    </row>
    <row r="845" spans="1:9" ht="16.8">
      <c r="A845" s="3" t="s">
        <v>467</v>
      </c>
      <c r="B845" s="3" t="s">
        <v>468</v>
      </c>
      <c r="C845" s="3" t="s">
        <v>508</v>
      </c>
      <c r="D845" s="3" t="s">
        <v>467</v>
      </c>
      <c r="E845" s="3" t="s">
        <v>468</v>
      </c>
      <c r="F845" s="62" t="str">
        <f t="shared" si="0"/>
        <v>코란도 훼미리</v>
      </c>
      <c r="G845" s="3" t="s">
        <v>508</v>
      </c>
      <c r="H845" s="17"/>
      <c r="I845" s="8" t="s">
        <v>789</v>
      </c>
    </row>
    <row r="846" spans="1:9" ht="16.8">
      <c r="A846" s="17"/>
      <c r="B846" s="17"/>
      <c r="C846" s="17"/>
      <c r="D846" s="17"/>
      <c r="E846" s="17"/>
      <c r="F846" s="62">
        <f t="shared" si="0"/>
        <v>0</v>
      </c>
      <c r="G846" s="17"/>
      <c r="H846" s="17"/>
      <c r="I846" s="17"/>
    </row>
    <row r="847" spans="1:9" ht="16.8">
      <c r="A847" s="3" t="s">
        <v>467</v>
      </c>
      <c r="B847" s="3" t="s">
        <v>509</v>
      </c>
      <c r="C847" s="3" t="s">
        <v>509</v>
      </c>
      <c r="D847" s="3" t="s">
        <v>467</v>
      </c>
      <c r="E847" s="3" t="s">
        <v>509</v>
      </c>
      <c r="F847" s="62" t="str">
        <f t="shared" si="0"/>
        <v>티볼리</v>
      </c>
      <c r="G847" s="3" t="s">
        <v>509</v>
      </c>
      <c r="H847" s="17"/>
      <c r="I847" s="8" t="s">
        <v>789</v>
      </c>
    </row>
    <row r="848" spans="1:9" ht="16.8">
      <c r="A848" s="17"/>
      <c r="B848" s="17"/>
      <c r="C848" s="17"/>
      <c r="D848" s="17"/>
      <c r="E848" s="17"/>
      <c r="F848" s="62">
        <f t="shared" si="0"/>
        <v>0</v>
      </c>
      <c r="G848" s="17"/>
      <c r="H848" s="17"/>
      <c r="I848" s="17"/>
    </row>
    <row r="849" spans="1:10" ht="16.8">
      <c r="A849" s="3" t="s">
        <v>467</v>
      </c>
      <c r="B849" s="3" t="s">
        <v>509</v>
      </c>
      <c r="C849" s="3" t="s">
        <v>510</v>
      </c>
      <c r="D849" s="3" t="s">
        <v>467</v>
      </c>
      <c r="E849" s="3" t="s">
        <v>509</v>
      </c>
      <c r="F849" s="62" t="str">
        <f t="shared" si="0"/>
        <v>티볼리 아머</v>
      </c>
      <c r="G849" s="3" t="s">
        <v>510</v>
      </c>
      <c r="H849" s="17"/>
      <c r="I849" s="8" t="s">
        <v>789</v>
      </c>
    </row>
    <row r="850" spans="1:10" ht="16.8">
      <c r="A850" s="17"/>
      <c r="B850" s="17"/>
      <c r="C850" s="17"/>
      <c r="D850" s="17"/>
      <c r="E850" s="17"/>
      <c r="F850" s="62">
        <f t="shared" si="0"/>
        <v>0</v>
      </c>
      <c r="G850" s="17"/>
      <c r="H850" s="17"/>
      <c r="I850" s="17"/>
    </row>
    <row r="851" spans="1:10" ht="16.8">
      <c r="A851" s="3" t="s">
        <v>467</v>
      </c>
      <c r="B851" s="3" t="s">
        <v>509</v>
      </c>
      <c r="C851" s="3" t="s">
        <v>511</v>
      </c>
      <c r="D851" s="3" t="s">
        <v>467</v>
      </c>
      <c r="E851" s="3" t="s">
        <v>509</v>
      </c>
      <c r="F851" s="62" t="str">
        <f t="shared" si="0"/>
        <v>티볼리 에어</v>
      </c>
      <c r="G851" s="3" t="s">
        <v>511</v>
      </c>
      <c r="H851" s="17"/>
      <c r="I851" s="8" t="s">
        <v>789</v>
      </c>
    </row>
    <row r="852" spans="1:10" ht="16.8">
      <c r="A852" s="17"/>
      <c r="B852" s="17"/>
      <c r="C852" s="17"/>
      <c r="D852" s="17"/>
      <c r="E852" s="17"/>
      <c r="F852" s="62">
        <f t="shared" si="0"/>
        <v>0</v>
      </c>
      <c r="G852" s="17"/>
      <c r="H852" s="17"/>
      <c r="I852" s="17"/>
    </row>
    <row r="853" spans="1:10" ht="16.8">
      <c r="A853" s="3" t="s">
        <v>467</v>
      </c>
      <c r="B853" s="3" t="s">
        <v>509</v>
      </c>
      <c r="C853" s="3" t="s">
        <v>512</v>
      </c>
      <c r="D853" s="3" t="s">
        <v>467</v>
      </c>
      <c r="E853" s="3" t="s">
        <v>509</v>
      </c>
      <c r="F853" s="62" t="str">
        <f t="shared" si="0"/>
        <v>베리 뉴 티볼리</v>
      </c>
      <c r="G853" s="3" t="s">
        <v>512</v>
      </c>
      <c r="H853" s="17"/>
      <c r="I853" s="8" t="s">
        <v>789</v>
      </c>
    </row>
    <row r="854" spans="1:10" ht="16.8">
      <c r="A854" s="17"/>
      <c r="B854" s="17"/>
      <c r="C854" s="17"/>
      <c r="D854" s="17"/>
      <c r="E854" s="17"/>
      <c r="F854" s="62">
        <f t="shared" si="0"/>
        <v>0</v>
      </c>
      <c r="G854" s="17"/>
      <c r="H854" s="17"/>
      <c r="I854" s="17"/>
    </row>
    <row r="855" spans="1:10" ht="16.8">
      <c r="A855" s="3" t="s">
        <v>967</v>
      </c>
      <c r="B855" s="3" t="s">
        <v>968</v>
      </c>
      <c r="C855" s="3" t="s">
        <v>177</v>
      </c>
      <c r="D855" s="3" t="s">
        <v>177</v>
      </c>
      <c r="E855" s="3" t="s">
        <v>177</v>
      </c>
      <c r="F855" s="62" t="str">
        <f t="shared" si="0"/>
        <v>기타</v>
      </c>
      <c r="G855" s="3" t="s">
        <v>177</v>
      </c>
      <c r="H855" s="17"/>
      <c r="I855" s="8" t="s">
        <v>789</v>
      </c>
    </row>
    <row r="856" spans="1:10" ht="16.8">
      <c r="A856" s="17"/>
      <c r="B856" s="17"/>
      <c r="C856" s="17"/>
      <c r="D856" s="17"/>
      <c r="E856" s="17"/>
      <c r="F856" s="62">
        <f t="shared" si="0"/>
        <v>0</v>
      </c>
      <c r="G856" s="17"/>
      <c r="H856" s="17"/>
      <c r="I856" s="17"/>
    </row>
    <row r="857" spans="1:10" ht="16.8">
      <c r="A857" s="3" t="s">
        <v>967</v>
      </c>
      <c r="B857" s="3" t="s">
        <v>955</v>
      </c>
      <c r="C857" s="3" t="s">
        <v>969</v>
      </c>
      <c r="D857" s="3" t="s">
        <v>177</v>
      </c>
      <c r="E857" s="3" t="s">
        <v>177</v>
      </c>
      <c r="F857" s="64" t="s">
        <v>516</v>
      </c>
      <c r="G857" s="3" t="s">
        <v>303</v>
      </c>
      <c r="H857" s="17"/>
      <c r="I857" s="22" t="s">
        <v>790</v>
      </c>
      <c r="J857" s="1" t="s">
        <v>970</v>
      </c>
    </row>
    <row r="858" spans="1:10" ht="13.2">
      <c r="E858" s="42"/>
      <c r="F858" s="56"/>
    </row>
    <row r="859" spans="1:10" ht="13.2">
      <c r="E859" s="42"/>
      <c r="F859" s="56"/>
    </row>
    <row r="860" spans="1:10" ht="13.2">
      <c r="E860" s="42"/>
      <c r="F860" s="56"/>
    </row>
    <row r="861" spans="1:10" ht="13.2">
      <c r="E861" s="42"/>
      <c r="F861" s="56"/>
    </row>
    <row r="862" spans="1:10" ht="13.2">
      <c r="E862" s="42"/>
      <c r="F862" s="56"/>
    </row>
    <row r="863" spans="1:10" ht="13.2">
      <c r="E863" s="42"/>
      <c r="F863" s="56"/>
    </row>
    <row r="864" spans="1:10" ht="13.2">
      <c r="E864" s="42"/>
      <c r="F864" s="56"/>
    </row>
    <row r="865" spans="5:6" ht="13.2">
      <c r="E865" s="42"/>
      <c r="F865" s="56"/>
    </row>
    <row r="866" spans="5:6" ht="13.2">
      <c r="E866" s="42"/>
      <c r="F866" s="56"/>
    </row>
    <row r="867" spans="5:6" ht="13.2">
      <c r="E867" s="42"/>
      <c r="F867" s="56"/>
    </row>
    <row r="868" spans="5:6" ht="13.2">
      <c r="E868" s="42"/>
      <c r="F868" s="56"/>
    </row>
    <row r="869" spans="5:6" ht="13.2">
      <c r="E869" s="42"/>
      <c r="F869" s="56"/>
    </row>
    <row r="870" spans="5:6" ht="13.2">
      <c r="E870" s="42"/>
      <c r="F870" s="56"/>
    </row>
    <row r="871" spans="5:6" ht="13.2">
      <c r="E871" s="42"/>
      <c r="F871" s="56"/>
    </row>
    <row r="872" spans="5:6" ht="13.2">
      <c r="E872" s="42"/>
      <c r="F872" s="56"/>
    </row>
    <row r="873" spans="5:6" ht="13.2">
      <c r="E873" s="42"/>
      <c r="F873" s="56"/>
    </row>
    <row r="874" spans="5:6" ht="13.2">
      <c r="E874" s="42"/>
      <c r="F874" s="56"/>
    </row>
    <row r="875" spans="5:6" ht="13.2">
      <c r="E875" s="42"/>
      <c r="F875" s="56"/>
    </row>
    <row r="876" spans="5:6" ht="13.2">
      <c r="E876" s="42"/>
      <c r="F876" s="56"/>
    </row>
    <row r="877" spans="5:6" ht="13.2">
      <c r="E877" s="42"/>
      <c r="F877" s="56"/>
    </row>
    <row r="878" spans="5:6" ht="13.2">
      <c r="E878" s="42"/>
      <c r="F878" s="56"/>
    </row>
    <row r="879" spans="5:6" ht="13.2">
      <c r="E879" s="42"/>
      <c r="F879" s="56"/>
    </row>
    <row r="880" spans="5:6" ht="13.2">
      <c r="E880" s="42"/>
      <c r="F880" s="56"/>
    </row>
    <row r="881" spans="5:6" ht="13.2">
      <c r="E881" s="42"/>
      <c r="F881" s="56"/>
    </row>
    <row r="882" spans="5:6" ht="13.2">
      <c r="E882" s="42"/>
      <c r="F882" s="56"/>
    </row>
    <row r="883" spans="5:6" ht="13.2">
      <c r="E883" s="42"/>
      <c r="F883" s="56"/>
    </row>
    <row r="884" spans="5:6" ht="13.2">
      <c r="E884" s="42"/>
      <c r="F884" s="56"/>
    </row>
    <row r="885" spans="5:6" ht="13.2">
      <c r="E885" s="42"/>
      <c r="F885" s="56"/>
    </row>
    <row r="886" spans="5:6" ht="13.2">
      <c r="E886" s="42"/>
      <c r="F886" s="56"/>
    </row>
    <row r="887" spans="5:6" ht="13.2">
      <c r="E887" s="42"/>
      <c r="F887" s="56"/>
    </row>
    <row r="888" spans="5:6" ht="13.2">
      <c r="E888" s="42"/>
      <c r="F888" s="56"/>
    </row>
    <row r="889" spans="5:6" ht="13.2">
      <c r="E889" s="42"/>
      <c r="F889" s="56"/>
    </row>
    <row r="890" spans="5:6" ht="13.2">
      <c r="E890" s="42"/>
      <c r="F890" s="56"/>
    </row>
    <row r="891" spans="5:6" ht="13.2">
      <c r="E891" s="42"/>
      <c r="F891" s="56"/>
    </row>
    <row r="892" spans="5:6" ht="13.2">
      <c r="E892" s="42"/>
      <c r="F892" s="56"/>
    </row>
    <row r="893" spans="5:6" ht="13.2">
      <c r="E893" s="42"/>
      <c r="F893" s="56"/>
    </row>
    <row r="894" spans="5:6" ht="13.2">
      <c r="E894" s="42"/>
      <c r="F894" s="56"/>
    </row>
    <row r="895" spans="5:6" ht="13.2">
      <c r="E895" s="42"/>
      <c r="F895" s="56"/>
    </row>
    <row r="896" spans="5:6" ht="13.2">
      <c r="E896" s="42"/>
      <c r="F896" s="56"/>
    </row>
    <row r="897" spans="5:6" ht="13.2">
      <c r="E897" s="42"/>
      <c r="F897" s="56"/>
    </row>
    <row r="898" spans="5:6" ht="13.2">
      <c r="E898" s="42"/>
      <c r="F898" s="56"/>
    </row>
    <row r="899" spans="5:6" ht="13.2">
      <c r="E899" s="42"/>
      <c r="F899" s="56"/>
    </row>
    <row r="900" spans="5:6" ht="13.2">
      <c r="E900" s="42"/>
      <c r="F900" s="56"/>
    </row>
    <row r="901" spans="5:6" ht="13.2">
      <c r="E901" s="42"/>
      <c r="F901" s="56"/>
    </row>
    <row r="902" spans="5:6" ht="13.2">
      <c r="E902" s="42"/>
      <c r="F902" s="56"/>
    </row>
    <row r="903" spans="5:6" ht="13.2">
      <c r="E903" s="42"/>
      <c r="F903" s="56"/>
    </row>
    <row r="904" spans="5:6" ht="13.2">
      <c r="E904" s="42"/>
      <c r="F904" s="56"/>
    </row>
    <row r="905" spans="5:6" ht="13.2">
      <c r="E905" s="42"/>
      <c r="F905" s="56"/>
    </row>
    <row r="906" spans="5:6" ht="13.2">
      <c r="E906" s="42"/>
      <c r="F906" s="56"/>
    </row>
    <row r="907" spans="5:6" ht="13.2">
      <c r="E907" s="42"/>
      <c r="F907" s="56"/>
    </row>
    <row r="908" spans="5:6" ht="13.2">
      <c r="E908" s="42"/>
      <c r="F908" s="56"/>
    </row>
    <row r="909" spans="5:6" ht="13.2">
      <c r="E909" s="42"/>
      <c r="F909" s="56"/>
    </row>
    <row r="910" spans="5:6" ht="13.2">
      <c r="E910" s="42"/>
      <c r="F910" s="56"/>
    </row>
    <row r="911" spans="5:6" ht="13.2">
      <c r="E911" s="42"/>
      <c r="F911" s="56"/>
    </row>
    <row r="912" spans="5:6" ht="13.2">
      <c r="E912" s="42"/>
      <c r="F912" s="56"/>
    </row>
    <row r="913" spans="5:6" ht="13.2">
      <c r="E913" s="42"/>
      <c r="F913" s="56"/>
    </row>
    <row r="914" spans="5:6" ht="13.2">
      <c r="E914" s="42"/>
      <c r="F914" s="56"/>
    </row>
    <row r="915" spans="5:6" ht="13.2">
      <c r="E915" s="42"/>
      <c r="F915" s="56"/>
    </row>
    <row r="916" spans="5:6" ht="13.2">
      <c r="E916" s="42"/>
      <c r="F916" s="56"/>
    </row>
    <row r="917" spans="5:6" ht="13.2">
      <c r="E917" s="42"/>
      <c r="F917" s="56"/>
    </row>
    <row r="918" spans="5:6" ht="13.2">
      <c r="E918" s="42"/>
      <c r="F918" s="56"/>
    </row>
    <row r="919" spans="5:6" ht="13.2">
      <c r="E919" s="42"/>
      <c r="F919" s="56"/>
    </row>
    <row r="920" spans="5:6" ht="13.2">
      <c r="E920" s="42"/>
      <c r="F920" s="56"/>
    </row>
    <row r="921" spans="5:6" ht="13.2">
      <c r="E921" s="42"/>
      <c r="F921" s="56"/>
    </row>
    <row r="922" spans="5:6" ht="13.2">
      <c r="E922" s="42"/>
      <c r="F922" s="56"/>
    </row>
    <row r="923" spans="5:6" ht="13.2">
      <c r="E923" s="42"/>
      <c r="F923" s="56"/>
    </row>
    <row r="924" spans="5:6" ht="13.2">
      <c r="E924" s="42"/>
      <c r="F924" s="56"/>
    </row>
    <row r="925" spans="5:6" ht="13.2">
      <c r="E925" s="42"/>
      <c r="F925" s="56"/>
    </row>
    <row r="926" spans="5:6" ht="13.2">
      <c r="E926" s="42"/>
      <c r="F926" s="56"/>
    </row>
    <row r="927" spans="5:6" ht="13.2">
      <c r="E927" s="42"/>
      <c r="F927" s="56"/>
    </row>
    <row r="928" spans="5:6" ht="13.2">
      <c r="E928" s="42"/>
      <c r="F928" s="56"/>
    </row>
    <row r="929" spans="5:6" ht="13.2">
      <c r="E929" s="42"/>
      <c r="F929" s="56"/>
    </row>
    <row r="930" spans="5:6" ht="13.2">
      <c r="E930" s="42"/>
      <c r="F930" s="56"/>
    </row>
    <row r="931" spans="5:6" ht="13.2">
      <c r="E931" s="42"/>
      <c r="F931" s="56"/>
    </row>
    <row r="932" spans="5:6" ht="13.2">
      <c r="E932" s="42"/>
      <c r="F932" s="56"/>
    </row>
    <row r="933" spans="5:6" ht="13.2">
      <c r="E933" s="42"/>
      <c r="F933" s="56"/>
    </row>
    <row r="934" spans="5:6" ht="13.2">
      <c r="E934" s="42"/>
      <c r="F934" s="56"/>
    </row>
    <row r="935" spans="5:6" ht="13.2">
      <c r="E935" s="42"/>
      <c r="F935" s="56"/>
    </row>
    <row r="936" spans="5:6" ht="13.2">
      <c r="E936" s="42"/>
      <c r="F936" s="56"/>
    </row>
    <row r="937" spans="5:6" ht="13.2">
      <c r="E937" s="42"/>
      <c r="F937" s="56"/>
    </row>
    <row r="938" spans="5:6" ht="13.2">
      <c r="E938" s="42"/>
      <c r="F938" s="56"/>
    </row>
    <row r="939" spans="5:6" ht="13.2">
      <c r="E939" s="42"/>
      <c r="F939" s="56"/>
    </row>
    <row r="940" spans="5:6" ht="13.2">
      <c r="E940" s="42"/>
      <c r="F940" s="56"/>
    </row>
    <row r="941" spans="5:6" ht="13.2">
      <c r="E941" s="42"/>
      <c r="F941" s="56"/>
    </row>
    <row r="942" spans="5:6" ht="13.2">
      <c r="E942" s="42"/>
      <c r="F942" s="56"/>
    </row>
    <row r="943" spans="5:6" ht="13.2">
      <c r="E943" s="42"/>
      <c r="F943" s="56"/>
    </row>
    <row r="944" spans="5:6" ht="13.2">
      <c r="E944" s="42"/>
      <c r="F944" s="56"/>
    </row>
    <row r="945" spans="5:6" ht="13.2">
      <c r="E945" s="42"/>
      <c r="F945" s="56"/>
    </row>
    <row r="946" spans="5:6" ht="13.2">
      <c r="E946" s="42"/>
      <c r="F946" s="56"/>
    </row>
    <row r="947" spans="5:6" ht="13.2">
      <c r="E947" s="42"/>
      <c r="F947" s="56"/>
    </row>
    <row r="948" spans="5:6" ht="13.2">
      <c r="E948" s="42"/>
      <c r="F948" s="56"/>
    </row>
    <row r="949" spans="5:6" ht="13.2">
      <c r="E949" s="42"/>
      <c r="F949" s="56"/>
    </row>
    <row r="950" spans="5:6" ht="13.2">
      <c r="E950" s="42"/>
      <c r="F950" s="56"/>
    </row>
    <row r="951" spans="5:6" ht="13.2">
      <c r="E951" s="42"/>
      <c r="F951" s="56"/>
    </row>
    <row r="952" spans="5:6" ht="13.2">
      <c r="E952" s="42"/>
      <c r="F952" s="56"/>
    </row>
    <row r="953" spans="5:6" ht="13.2">
      <c r="E953" s="42"/>
      <c r="F953" s="56"/>
    </row>
    <row r="954" spans="5:6" ht="13.2">
      <c r="E954" s="42"/>
      <c r="F954" s="56"/>
    </row>
    <row r="955" spans="5:6" ht="13.2">
      <c r="E955" s="42"/>
      <c r="F955" s="56"/>
    </row>
    <row r="956" spans="5:6" ht="13.2">
      <c r="E956" s="42"/>
      <c r="F956" s="56"/>
    </row>
    <row r="957" spans="5:6" ht="13.2">
      <c r="E957" s="42"/>
      <c r="F957" s="56"/>
    </row>
    <row r="958" spans="5:6" ht="13.2">
      <c r="E958" s="42"/>
      <c r="F958" s="56"/>
    </row>
    <row r="959" spans="5:6" ht="13.2">
      <c r="E959" s="42"/>
      <c r="F959" s="56"/>
    </row>
    <row r="960" spans="5:6" ht="13.2">
      <c r="E960" s="42"/>
      <c r="F960" s="56"/>
    </row>
    <row r="961" spans="5:6" ht="13.2">
      <c r="E961" s="42"/>
      <c r="F961" s="56"/>
    </row>
    <row r="962" spans="5:6" ht="13.2">
      <c r="E962" s="42"/>
      <c r="F962" s="56"/>
    </row>
    <row r="963" spans="5:6" ht="13.2">
      <c r="E963" s="42"/>
      <c r="F963" s="56"/>
    </row>
    <row r="964" spans="5:6" ht="13.2">
      <c r="E964" s="42"/>
      <c r="F964" s="56"/>
    </row>
    <row r="965" spans="5:6" ht="13.2">
      <c r="E965" s="42"/>
      <c r="F965" s="56"/>
    </row>
    <row r="966" spans="5:6" ht="13.2">
      <c r="E966" s="42"/>
      <c r="F966" s="56"/>
    </row>
    <row r="967" spans="5:6" ht="13.2">
      <c r="E967" s="42"/>
      <c r="F967" s="56"/>
    </row>
    <row r="968" spans="5:6" ht="13.2">
      <c r="E968" s="42"/>
      <c r="F968" s="56"/>
    </row>
    <row r="969" spans="5:6" ht="13.2">
      <c r="E969" s="42"/>
      <c r="F969" s="56"/>
    </row>
    <row r="970" spans="5:6" ht="13.2">
      <c r="E970" s="42"/>
      <c r="F970" s="56"/>
    </row>
    <row r="971" spans="5:6" ht="13.2">
      <c r="E971" s="42"/>
      <c r="F971" s="56"/>
    </row>
    <row r="972" spans="5:6" ht="13.2">
      <c r="E972" s="42"/>
      <c r="F972" s="56"/>
    </row>
    <row r="973" spans="5:6" ht="13.2">
      <c r="E973" s="42"/>
      <c r="F973" s="56"/>
    </row>
    <row r="974" spans="5:6" ht="13.2">
      <c r="E974" s="42"/>
      <c r="F974" s="56"/>
    </row>
    <row r="975" spans="5:6" ht="13.2">
      <c r="E975" s="42"/>
      <c r="F975" s="56"/>
    </row>
    <row r="976" spans="5:6" ht="13.2">
      <c r="E976" s="42"/>
      <c r="F976" s="56"/>
    </row>
    <row r="977" spans="5:6" ht="13.2">
      <c r="E977" s="42"/>
      <c r="F977" s="56"/>
    </row>
    <row r="978" spans="5:6" ht="13.2">
      <c r="E978" s="42"/>
      <c r="F978" s="56"/>
    </row>
    <row r="979" spans="5:6" ht="13.2">
      <c r="E979" s="42"/>
      <c r="F979" s="56"/>
    </row>
    <row r="980" spans="5:6" ht="13.2">
      <c r="E980" s="42"/>
      <c r="F980" s="56"/>
    </row>
    <row r="981" spans="5:6" ht="13.2">
      <c r="E981" s="42"/>
      <c r="F981" s="56"/>
    </row>
    <row r="982" spans="5:6" ht="13.2">
      <c r="E982" s="42"/>
      <c r="F982" s="56"/>
    </row>
    <row r="983" spans="5:6" ht="13.2">
      <c r="E983" s="42"/>
      <c r="F983" s="56"/>
    </row>
    <row r="984" spans="5:6" ht="13.2">
      <c r="E984" s="42"/>
      <c r="F984" s="56"/>
    </row>
    <row r="985" spans="5:6" ht="13.2">
      <c r="E985" s="42"/>
      <c r="F985" s="56"/>
    </row>
    <row r="986" spans="5:6" ht="13.2">
      <c r="E986" s="42"/>
      <c r="F986" s="56"/>
    </row>
    <row r="987" spans="5:6" ht="13.2">
      <c r="E987" s="42"/>
      <c r="F987" s="56"/>
    </row>
    <row r="988" spans="5:6" ht="13.2">
      <c r="E988" s="42"/>
      <c r="F988" s="56"/>
    </row>
    <row r="989" spans="5:6" ht="13.2">
      <c r="E989" s="42"/>
      <c r="F989" s="56"/>
    </row>
    <row r="990" spans="5:6" ht="13.2">
      <c r="E990" s="42"/>
      <c r="F990" s="56"/>
    </row>
    <row r="991" spans="5:6" ht="13.2">
      <c r="E991" s="42"/>
      <c r="F991" s="56"/>
    </row>
    <row r="992" spans="5:6" ht="13.2">
      <c r="E992" s="42"/>
      <c r="F992" s="56"/>
    </row>
    <row r="993" spans="5:6" ht="13.2">
      <c r="E993" s="42"/>
      <c r="F993" s="56"/>
    </row>
    <row r="994" spans="5:6" ht="13.2">
      <c r="E994" s="42"/>
      <c r="F994" s="56"/>
    </row>
    <row r="995" spans="5:6" ht="13.2">
      <c r="E995" s="42"/>
      <c r="F995" s="56"/>
    </row>
    <row r="996" spans="5:6" ht="13.2">
      <c r="E996" s="42"/>
      <c r="F996" s="56"/>
    </row>
    <row r="997" spans="5:6" ht="13.2">
      <c r="E997" s="42"/>
      <c r="F997" s="56"/>
    </row>
    <row r="998" spans="5:6" ht="13.2">
      <c r="E998" s="42"/>
      <c r="F998" s="56"/>
    </row>
    <row r="999" spans="5:6" ht="13.2">
      <c r="E999" s="42"/>
      <c r="F999" s="56"/>
    </row>
    <row r="1000" spans="5:6" ht="13.2">
      <c r="E1000" s="42"/>
      <c r="F1000" s="56"/>
    </row>
  </sheetData>
  <phoneticPr fontId="11" type="noConversion"/>
  <conditionalFormatting sqref="E1:E1000">
    <cfRule type="expression" dxfId="0" priority="1">
      <formula>IF($B1=$E1,TRUE,FALSE)=TRUE</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4"/>
  <sheetViews>
    <sheetView workbookViewId="0"/>
  </sheetViews>
  <sheetFormatPr defaultColWidth="14.44140625" defaultRowHeight="15.75" customHeight="1"/>
  <cols>
    <col min="1" max="1" width="75.6640625" customWidth="1"/>
  </cols>
  <sheetData>
    <row r="1" spans="1:8">
      <c r="A1" s="1" t="s">
        <v>971</v>
      </c>
      <c r="B1" s="1" t="s">
        <v>972</v>
      </c>
      <c r="C1" s="1" t="s">
        <v>973</v>
      </c>
    </row>
    <row r="2" spans="1:8">
      <c r="A2" s="1" t="s">
        <v>974</v>
      </c>
      <c r="B2" s="1" t="s">
        <v>972</v>
      </c>
      <c r="C2" s="1" t="s">
        <v>975</v>
      </c>
      <c r="H2" s="1" t="s">
        <v>172</v>
      </c>
    </row>
    <row r="3" spans="1:8">
      <c r="A3" s="1" t="s">
        <v>976</v>
      </c>
      <c r="H3" s="1" t="s">
        <v>136</v>
      </c>
    </row>
    <row r="4" spans="1:8">
      <c r="A4" s="1" t="s">
        <v>977</v>
      </c>
    </row>
  </sheetData>
  <phoneticPr fontId="1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모델명 통합 정리</vt:lpstr>
      <vt:lpstr>KB 정리</vt:lpstr>
      <vt:lpstr>케이카정리</vt:lpstr>
      <vt:lpstr>보배드림 정리</vt:lpstr>
      <vt:lpstr>엔카 정리</vt:lpstr>
      <vt:lpstr>규칙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Chan Gyu Kim</cp:lastModifiedBy>
  <dcterms:modified xsi:type="dcterms:W3CDTF">2022-01-29T04:48:52Z</dcterms:modified>
</cp:coreProperties>
</file>