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TaskEstimation" sheetId="2" r:id="rId5"/>
    <sheet state="visible" name="Capacity" sheetId="3" r:id="rId6"/>
    <sheet state="visible" name="change log" sheetId="4" r:id="rId7"/>
    <sheet state="visible" name="t" sheetId="5" r:id="rId8"/>
    <sheet state="visible" name="API Testing" sheetId="6" r:id="rId9"/>
  </sheets>
  <definedNames/>
  <calcPr/>
</workbook>
</file>

<file path=xl/sharedStrings.xml><?xml version="1.0" encoding="utf-8"?>
<sst xmlns="http://schemas.openxmlformats.org/spreadsheetml/2006/main" count="1595" uniqueCount="624">
  <si>
    <t>Test Case Design and Test Results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</si>
  <si>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</si>
  <si>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</si>
  <si>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</si>
  <si>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</si>
  <si>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</si>
  <si>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</si>
  <si>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 xml:space="preserve">Test Environtment : </t>
  </si>
  <si>
    <t>User Story</t>
  </si>
  <si>
    <t>Test Suite</t>
  </si>
  <si>
    <t>Test Case ID</t>
  </si>
  <si>
    <t>Steps &amp; Inputs</t>
  </si>
  <si>
    <t>Expected Result</t>
  </si>
  <si>
    <t>Actual Result</t>
  </si>
  <si>
    <t>Tester</t>
  </si>
  <si>
    <t>Status (Pass/Fail/No run)</t>
  </si>
  <si>
    <t>As a user, 
I want to switch 
language at all time.</t>
  </si>
  <si>
    <t>สร้าง homeTestsuite.robot
เพื่อใช้ทดสอบหน้า Home ของ All Users</t>
  </si>
  <si>
    <t>TC01_Home_LogoTranslation</t>
  </si>
  <si>
    <r>
      <rPr>
        <rFont val="Calibri"/>
        <sz val="11.0"/>
      </rPr>
      <t xml:space="preserve">ตรวจสอบภาษา Logo
ที่ </t>
    </r>
    <r>
      <rPr>
        <rFont val="Calibri"/>
        <color rgb="FF1155CC"/>
        <sz val="11.0"/>
        <u/>
      </rPr>
      <t>http://127.0.0.1:8000</t>
    </r>
  </si>
  <si>
    <t xml:space="preserve">Logo แสดงข้อความหรือชื่อตามภาษาที่เลือก </t>
  </si>
  <si>
    <t>จิรพัฒน์ กลกิจสุวรรณ</t>
  </si>
  <si>
    <t>PASS</t>
  </si>
  <si>
    <t>TC02_Home_NavBarTranslation</t>
  </si>
  <si>
    <t>ตรวจสอบภาษา Nav Bar 
ที่ http://127.0.0.1:8000</t>
  </si>
  <si>
    <t xml:space="preserve">Nav Bar แสดงเมนูตามภาษาที่เลือก </t>
  </si>
  <si>
    <t>TC03_Home_BannerTranslation</t>
  </si>
  <si>
    <t>ตรวจสอบภาษา ภาพ Banner 
ที่ http://127.0.0.1:8000</t>
  </si>
  <si>
    <t xml:space="preserve">ข้อความบน Banner แสดงตามภาษาที่เลือก </t>
  </si>
  <si>
    <t>TC04_Home_GraphTranslation</t>
  </si>
  <si>
    <t>ตรวจสอบภาษา Graph 
ที่ http://127.0.0.1:8000</t>
  </si>
  <si>
    <t>ชื่อกราฟและป้ายกำกับแสดงตามภาษาที่เลือก</t>
  </si>
  <si>
    <t>TC05_Home_PublicationTranslation</t>
  </si>
  <si>
    <t>ตรวจสอบภาษา การที่พิมพ์งานวิจัยย้อนหลัง  
ที่ http://127.0.0.1:8000</t>
  </si>
  <si>
    <t>ข้อมูลงานวิจัยย้อนหลังแสดงชื่อและรายละเอียด
ตามภาษาที่เลือก</t>
  </si>
  <si>
    <t>TC06_Home_ResearcherTab
Translation</t>
  </si>
  <si>
    <t>ตรวจสอบภาษา Dropdown ของแท็บ 
Researchers
ที่ http://127.0.0.1:8000</t>
  </si>
  <si>
    <t>Dropdown แสดงตัวเลือกตามภาษาที่เลือก</t>
  </si>
  <si>
    <t>สร้าง loginTestsuite.robot
เพื่อทดสอบการเข้าสู่ระบบ</t>
  </si>
  <si>
    <t>TC01_กรอกล็อกอินถูกต้อง User</t>
  </si>
  <si>
    <t>เปิด http://127.0.0.1:8000/login
กรอก Username “punhor1@kku.ac.th”
กรอก Password “123456789”
กดปุ่ม LOG IN</t>
  </si>
  <si>
    <t>ล็อกอินสำเร็จ เข้าสู่หน้า Dashboard และ
ข้อความต้อนรับแสดงตามภาษาที่เลือก</t>
  </si>
  <si>
    <t>บดินทร์ แสนสุข</t>
  </si>
  <si>
    <t>TC02_กรอกล็อกอินผิด</t>
  </si>
  <si>
    <t>เปิด http://127.0.0.1:8000/login
กรอก Username "punhor1@kku.ac.th"
กรอก Password “123456789”
กดปุ่ม LOG IN</t>
  </si>
  <si>
    <t>ล็อกอินไม่สำเร็จ แสดงข้อความแจ้งเตือนตามภาษา
ที่เลือก</t>
  </si>
  <si>
    <t>TC04_กรอกล็อกอินถูกต้อง ADMIN</t>
  </si>
  <si>
    <t>เปิด http://127.0.0.1:8000/login
กรอก Username “admin@gmail.com”
กรอก Password “12345678”
กดปุ่ม LOG IN</t>
  </si>
  <si>
    <t>ล็อกอินสำเร็จ เข้าสู่หน้า Admin Dashboard 
และข้อความต้อนรับแสดงตามภาษาที่เลือก</t>
  </si>
  <si>
    <t>สร้าง csResearcherTestsuite.robot
เพื่อทดสอบข้อมูลนักวิจัยของ CS</t>
  </si>
  <si>
    <t>TC01_CSResearcher_FacultyTranslation</t>
  </si>
  <si>
    <r>
      <rPr>
        <rFont val="Calibri"/>
        <sz val="11.0"/>
      </rPr>
      <t xml:space="preserve">ตรวจสอบภาษา รายละเอียดสาขา 
ที่ </t>
    </r>
    <r>
      <rPr>
        <rFont val="Calibri"/>
        <color rgb="FF1155CC"/>
        <sz val="11.0"/>
        <u/>
      </rPr>
      <t>http://127.0.0.1:8000/researchers/1</t>
    </r>
  </si>
  <si>
    <t>รายละเอียดสาขา CS แสดงตามภาษาที่เลือก</t>
  </si>
  <si>
    <t>TC02_CSResearcher_CardTranslation</t>
  </si>
  <si>
    <t>ตรวจสอบภาษา card ของนักวิจัย  
ที่ http://127.0.0.1:8000/researchers/1</t>
  </si>
  <si>
    <t>การ์ดนักวิจัยแสดงชื่อและข้อมูลตามภาษาที่เลือก</t>
  </si>
  <si>
    <t>FAIL</t>
  </si>
  <si>
    <t>สร้าง itResearcherTestsuite.robot
เพื่อทดสอบข้อมูลนักวิจัยของ IT</t>
  </si>
  <si>
    <t>TC01_ITResearcher_FacultyTranslation</t>
  </si>
  <si>
    <r>
      <rPr>
        <rFont val="Calibri"/>
        <sz val="11.0"/>
      </rPr>
      <t xml:space="preserve">ตรวจสอบภาษา รายละเอียดสาขา 
ที่ </t>
    </r>
    <r>
      <rPr>
        <rFont val="Calibri"/>
        <color rgb="FF1155CC"/>
        <sz val="11.0"/>
        <u/>
      </rPr>
      <t>http://127.0.0.1:8000/researchers/2</t>
    </r>
  </si>
  <si>
    <t>รายละเอียดสาขา IT แสดงตามภาษาที่เลือก</t>
  </si>
  <si>
    <t>TC03_ITResearcher_CardTranslation</t>
  </si>
  <si>
    <t>ตรวจสอบภาษา card ของนักวิจัย  
ที่ http://127.0.0.1:8000/researchers/2</t>
  </si>
  <si>
    <t>สร้าง gisResearcherTestsuite.robot
เพื่อทดสอบข้อมูลนักวิจัยของ GIS</t>
  </si>
  <si>
    <t>TC01_GisResearcher_FacultyTranslation</t>
  </si>
  <si>
    <t>ตรวจสอบภาษา รายละเอียดสาขา 
ที่ http://127.0.0.1:8000/researchers/2</t>
  </si>
  <si>
    <t>รายละเอียดสาขา GIS แสดงตามภาษาที่เลือก</t>
  </si>
  <si>
    <t>TC03_ GisResearcher_CardTranslation</t>
  </si>
  <si>
    <t>สร้าง researcherDetailTestsuite.robot
เพื่อทดสอบข้อมูลของนักวิจัย</t>
  </si>
  <si>
    <t>TC01_ResearcherDetail_CardTranslation</t>
  </si>
  <si>
    <t>ตรวจสอบภาษา ของข้อมูลอาจารย์ โปรไฟล์ 
ใน UI 17
ที่ http://127.0.0.1:8000/detail/{นักวิจัยที่เลือก}</t>
  </si>
  <si>
    <t>การ์ดโปรไฟล์แสดงข้อมูล  ตามภาษาที่เลือก</t>
  </si>
  <si>
    <t>TC02_ResearcherDetail_TableTranslation</t>
  </si>
  <si>
    <t>ตรวจสอบภาษา ข้อมูลในตารางของแต่ละแท็บ
ที่ http://127.0.0.1:8000/detail/{นักวิจัยที่เลือก}</t>
  </si>
  <si>
    <t>ข้อมูลในตาราง  แสดงตามภาษาที่เลือก</t>
  </si>
  <si>
    <t>TC03_ResearcherDetail_TabTranslation</t>
  </si>
  <si>
    <t>ตรวจสอบภาษา ของปุ่ม แท็บ ต่างๆ ใน UI 17
ที่ http://127.0.0.1:8000/detail/{นักวิจัยที่เลือก}</t>
  </si>
  <si>
    <t>ชื่อแท็บ แสดงตามภาษาที่เลือก</t>
  </si>
  <si>
    <t>สร้าง researchProjectsTestsuite.robot
เพื่อทดสอบข้อมูลของโครงการวิจัย</t>
  </si>
  <si>
    <t>TC01_ResearcherProject_DetailTableTranslation</t>
  </si>
  <si>
    <r>
      <rPr>
        <rFont val="Calibri"/>
        <sz val="11.0"/>
      </rPr>
      <t xml:space="preserve">ตรวจสอบภาษา ข้อมูลต่างที่ UI 14
ที่ </t>
    </r>
    <r>
      <rPr>
        <rFont val="Calibri"/>
        <color rgb="FF1155CC"/>
        <sz val="11.0"/>
        <u/>
      </rPr>
      <t>http://127.0.0.1:8000/researchproject</t>
    </r>
  </si>
  <si>
    <t>รายละเอียดโครงการวิจัยแสดงตามภาษาที่เลือก</t>
  </si>
  <si>
    <t>ธนชัย ฝูงขจร</t>
  </si>
  <si>
    <t>TC02_ResearcherProject_DetailTableTranslation</t>
  </si>
  <si>
    <t>ตรวจสอบภาษา ข้อมูลในตาราง และเปิดให้
ครบทุกหน้า UI 14 
ที่ http://127.0.0.1:8000/researchproject</t>
  </si>
  <si>
    <t>ข้อมูลในตารางแสดงตามภาษาที่เลือก</t>
  </si>
  <si>
    <t>สร้าง researchGroupsTestsuite.robot
เพื่อทดสอบข้อมูลของกลุ่มวิจัย</t>
  </si>
  <si>
    <t>TC01_ResearcherGroup_DetailTableTranslation</t>
  </si>
  <si>
    <r>
      <rPr>
        <rFont val="Calibri"/>
        <sz val="11.0"/>
      </rPr>
      <t xml:space="preserve">ตรวจสอบภาษา ข้อมูลส่วนต่างๆ และแต่ละการ์ด 
UI 31 ที่ </t>
    </r>
    <r>
      <rPr>
        <rFont val="Calibri"/>
        <color rgb="FF1155CC"/>
        <sz val="11.0"/>
        <u/>
      </rPr>
      <t>http://127.0.0.1:8000/researchgroup</t>
    </r>
  </si>
  <si>
    <t>รายละเอียดกลุ่มวิจัยและการ์ดแสดงตามภาษาที่เลือก</t>
  </si>
  <si>
    <t>TC02_ResearcherGroup_DetailTableTranslation</t>
  </si>
  <si>
    <t>ตรวจสอบภาษา กดปุ่มเข้าไปดู UI 32 ทุกใบ
ที่ http://127.0.0.1:8000/researchgroup/{Id}</t>
  </si>
  <si>
    <t>หน้ารายละเอียดกลุ่ม (UI 32) แสดงข้อมูลตามภาษาที่
เลือก</t>
  </si>
  <si>
    <t>สร้าง reportTestsuite.robot
เพื่อทดสอบข้อมูลสรุปงานวิจัย</t>
  </si>
  <si>
    <t>TC01_Report_Translation</t>
  </si>
  <si>
    <t>ตรวจสอบภาษา ของ UI15
ที่ http://127.0.0.1:8000/report</t>
  </si>
  <si>
    <t>รายงานสรุปงานวิจัยแสดงข้อมูลและหัวข้อตามภาษาที่
เลือก</t>
  </si>
  <si>
    <t>สร้าง reProfileTestsuite.robot
เพื่อใช้ทดสอบหน้าโปรไฟล์ของผู้ใช้</t>
  </si>
  <si>
    <t>TC01_REProfile_Dashboard</t>
  </si>
  <si>
    <t>ตรวจสอบภาษา ของ UI14
ที่ http://127.0.0.1:8000/dashboard</t>
  </si>
  <si>
    <t>Dashboard แสดงข้อมูลและเมนูตามภาษาที่เลือก</t>
  </si>
  <si>
    <t>TC02_REProfile</t>
  </si>
  <si>
    <t>ตรวจสอบภาษา ของ UI24
ที่ http://127.0.0.1:8000/profile</t>
  </si>
  <si>
    <t>โปรไฟล์แสดงข้อมูลส่วนตัวตามภาษาที่เลือก</t>
  </si>
  <si>
    <t>TC03_REProfile_Account</t>
  </si>
  <si>
    <t>ข้อมูลบัญชีแสดงตามภาษาที่เลือก</t>
  </si>
  <si>
    <t>TC04_REProfile_Passsword</t>
  </si>
  <si>
    <r>
      <rPr>
        <rFont val="Calibri"/>
        <sz val="11.0"/>
      </rPr>
      <t xml:space="preserve">ตรวจสอบภาษา ของ UI24
ที่ </t>
    </r>
    <r>
      <rPr>
        <rFont val="Calibri"/>
        <color rgb="FF1155CC"/>
        <sz val="11.0"/>
        <u/>
      </rPr>
      <t>http://127.0.0.1:8000/profile</t>
    </r>
  </si>
  <si>
    <t>ฟอร์มเปลี่ยนรหัสผ่านแสดงตามภาษาที่เลือก</t>
  </si>
  <si>
    <t>TC05_REProfile_Expertise</t>
  </si>
  <si>
    <r>
      <rPr>
        <rFont val="Calibri"/>
        <sz val="11.0"/>
      </rPr>
      <t xml:space="preserve">ตรวจสอบภาษา ของ UI24
ที่ </t>
    </r>
    <r>
      <rPr>
        <rFont val="Calibri"/>
        <color rgb="FF1155CC"/>
        <sz val="11.0"/>
        <u/>
      </rPr>
      <t>http://127.0.0.1:8000/profile</t>
    </r>
  </si>
  <si>
    <t>ความเชี่ยวชาญแสดงตามภาษาที่เลือก</t>
  </si>
  <si>
    <t>TC06_REProfile_Education</t>
  </si>
  <si>
    <t>ประวัติการศึกษาแสดงตามภาษาที่เลือก</t>
  </si>
  <si>
    <t>สร้าง reFundsTestsuite.robot
เพื่อใช้ทดสอบหน้าจัดการทุนวิจัย</t>
  </si>
  <si>
    <t>TC01_REFunds_Form</t>
  </si>
  <si>
    <r>
      <rPr>
        <rFont val="Calibri"/>
        <sz val="11.0"/>
      </rPr>
      <t xml:space="preserve">ตรวจสอบภาษา ของฟอร์มเพิ่ม Funds ของ UI26
ที่ </t>
    </r>
    <r>
      <rPr>
        <rFont val="Calibri"/>
        <color rgb="FF1155CC"/>
        <sz val="11.0"/>
        <u/>
      </rPr>
      <t>http://127.0.0.1:8000/funds/create</t>
    </r>
  </si>
  <si>
    <t>ฟอร์มเพิ่มทุนวิจัยแสดงตามภาษาที่เลือก</t>
  </si>
  <si>
    <t>พรหมมินทร์ อินกันหา</t>
  </si>
  <si>
    <t>TC02_REFunds_View</t>
  </si>
  <si>
    <t>ตรวจสอบภาษา ข้อมูลในตาราง ของ UI26
ที่ http://127.0.0.1:8000/funds/{Id}</t>
  </si>
  <si>
    <t>รายละเอียดทุนในตารางแสดงตามภาษาที่เลือก</t>
  </si>
  <si>
    <t>TC03_REFunds_Table</t>
  </si>
  <si>
    <r>
      <rPr>
        <rFont val="Calibri"/>
        <sz val="11.0"/>
      </rPr>
      <t xml:space="preserve">ตรวจสอบภาษา form เพิ่มข้อมูล ของ UI26
ที่ </t>
    </r>
    <r>
      <rPr>
        <rFont val="Calibri"/>
        <color rgb="FF1155CC"/>
        <sz val="11.0"/>
        <u/>
      </rPr>
      <t>http://127.0.0.1:8000/researchProjects</t>
    </r>
  </si>
  <si>
    <t>ฟอร์มในตารางแสดงตามภาษาที่เลือก</t>
  </si>
  <si>
    <t>TC04_REFunds</t>
  </si>
  <si>
    <t>ตรวจสอบภาษา ส่วนต่างๆ ของ UI26
ที่ http://127.0.0.1:8000/funds</t>
  </si>
  <si>
    <t>ส่วนต่างๆ ของหน้า Funds แสดงตามภาษาที่เลือก</t>
  </si>
  <si>
    <t>สร้าง reProjectsTestsuite.robot
เพื่อใช้ทดสอบหน้าจัดการโครงการวิจัย</t>
  </si>
  <si>
    <t>TC01_REResearchProject_Form</t>
  </si>
  <si>
    <r>
      <rPr>
        <rFont val="Calibri"/>
        <sz val="11.0"/>
      </rPr>
      <t xml:space="preserve">ตรวจสอบภาษา form เพิ่มข้อมูล ของ UI26
ที่ </t>
    </r>
    <r>
      <rPr>
        <rFont val="Calibri"/>
        <color rgb="FF1155CC"/>
        <sz val="11.0"/>
        <u/>
      </rPr>
      <t>http://127.0.0.1:8000/researchProjects/create</t>
    </r>
  </si>
  <si>
    <t>ฟอร์มเพิ่มโครงการแสดงตามภาษาที่เลือก</t>
  </si>
  <si>
    <t>TC02_REResearchProject</t>
  </si>
  <si>
    <t>ตรวจสอบภาษา ส่วนต่างๆ ของ UI26
ที่ http://127.0.0.1:8000/researchProjects</t>
  </si>
  <si>
    <t>ส่วนต่างๆ ของหน้า Projects แสดงตามภาษาที่เลือก</t>
  </si>
  <si>
    <t>TC03_REResearchProject_Table</t>
  </si>
  <si>
    <t>ตรวจสอบภาษา ข้อมูลในตาราง ของ UI26
ที่ http://127.0.0.1:8000/researchProjects</t>
  </si>
  <si>
    <t>ข้อมูลในตารางโครงการแสดงตามภาษาที่เลือก</t>
  </si>
  <si>
    <t>สร้าง reGroupsTestsuite.robot
เพื่อใช้ทดสอบหน้ากลุ่มวิจัย</t>
  </si>
  <si>
    <t>TC01_REReseachGroup_Form</t>
  </si>
  <si>
    <r>
      <rPr>
        <rFont val="Calibri"/>
        <sz val="11.0"/>
      </rPr>
      <t xml:space="preserve">ตรวจสอบภาษา ของฟอร์มเพิ่ม Funds ของ UI26
ที่ </t>
    </r>
    <r>
      <rPr>
        <rFont val="Calibri"/>
        <color rgb="FF1155CC"/>
        <sz val="11.0"/>
        <u/>
      </rPr>
      <t>http://127.0.0.1:8000/researchGroups/create</t>
    </r>
  </si>
  <si>
    <t>ฟอร์มเพิ่มกลุ่มวิจัยแสดงตามภาษาที่เลือก</t>
  </si>
  <si>
    <t>TC02_REReseachGroup_View</t>
  </si>
  <si>
    <t>ตรวจสอบภาษา ข้อมูลในตาราง ของ UI26
ที่ http://127.0.0.1:8000/researchGroups/{Id}</t>
  </si>
  <si>
    <t>รายละเอียดกลุ่มในตารางแสดงตามภาษาที่เลือก</t>
  </si>
  <si>
    <t>TC03_REReseachGroup_Table</t>
  </si>
  <si>
    <t>ตรวจสอบภาษา form เพิ่มข้อมูล ของ UI26
ที่ http://127.0.0.1:8000/researchGroups</t>
  </si>
  <si>
    <t>TC04_REReseachGroup</t>
  </si>
  <si>
    <t>ตรวจสอบภาษา ส่วนต่างๆ ของ UI26
ที่ http://127.0.0.1:8000/researchGroups</t>
  </si>
  <si>
    <t>ส่วนต่างๆ ของหน้า Groups แสดงตามภาษาที่เลือก</t>
  </si>
  <si>
    <t>สร้าง rePapersTestsuite.robot
เพื่อใช้ทดสอบหน้าผลงานวิจัย</t>
  </si>
  <si>
    <t>TC01_REPapers</t>
  </si>
  <si>
    <r>
      <rPr>
        <rFont val="Calibri"/>
        <sz val="11.0"/>
      </rPr>
      <t xml:space="preserve">ตรวจสอบภาษา ส่วนต่างๆ ของ UI15
ที่ </t>
    </r>
    <r>
      <rPr>
        <rFont val="Calibri"/>
        <color rgb="FF1155CC"/>
        <sz val="11.0"/>
        <u/>
      </rPr>
      <t>http://127.0.0.1:8000/papers</t>
    </r>
  </si>
  <si>
    <t>ส่วนต่างๆ ของหน้าผลงานวิจัยแสดงตามภาษาที่เลือก</t>
  </si>
  <si>
    <t>TC02_REPapers_Table</t>
  </si>
  <si>
    <r>
      <rPr>
        <rFont val="Calibri"/>
        <sz val="11.0"/>
      </rPr>
      <t xml:space="preserve">ตรวจสอบภาษา form เพิ่มข้อมูล ของ UI15
ที่ </t>
    </r>
    <r>
      <rPr>
        <rFont val="Calibri"/>
        <color rgb="FF1155CC"/>
        <sz val="11.0"/>
        <u/>
      </rPr>
      <t>http://127.0.0.1:8000/papers</t>
    </r>
  </si>
  <si>
    <t>TC03_REPapers_View</t>
  </si>
  <si>
    <t>ตรวจสอบภาษา ข้อมูลในตาราง ของ UI15
ที่ http://127.0.0.1:8000/papers/{Id}</t>
  </si>
  <si>
    <t>รายละเอียดผลงานในตารางแสดงตามภาษาที่เลือก</t>
  </si>
  <si>
    <t>TC04_REPapers_Form</t>
  </si>
  <si>
    <t>ตรวจสอบภาษา ของฟอร์มเพิ่ม Funds ของ UI15
ที่ http://127.0.0.1:8000/papers/create</t>
  </si>
  <si>
    <t>ฟอร์มเพิ่มผลงานวิจัยแสดงตามภาษาที่เลือก</t>
  </si>
  <si>
    <t>TC05_REPapers_FormEdit</t>
  </si>
  <si>
    <t>ตรวจสอบภาษา ของฟอร์มเพิ่ม Funds ของ UI15
ที่ http://127.0.0.1:8000/papers
/{งานที่ต้องการแก้ไข}</t>
  </si>
  <si>
    <t>ฟอร์มแก้ไขผลงานวิจัยแสดงตามภาษาที่เลือก</t>
  </si>
  <si>
    <t>สร้าง reBooksTestsuite.robot
เพื่อใช้ทดสอบหน้าหนังสือ</t>
  </si>
  <si>
    <t>TC01_REBooks</t>
  </si>
  <si>
    <r>
      <rPr>
        <rFont val="Calibri"/>
        <sz val="11.0"/>
      </rPr>
      <t xml:space="preserve">ตรวจสอบภาษา ส่วนต่างๆ ของ UI16
ที่ </t>
    </r>
    <r>
      <rPr>
        <rFont val="Calibri"/>
        <color rgb="FF1155CC"/>
        <sz val="11.0"/>
        <u/>
      </rPr>
      <t>http://127.0.0.1:8000/books</t>
    </r>
  </si>
  <si>
    <t>ส่วนต่างๆ ของหน้าหนังสือแสดงตามภาษาที่เลือก</t>
  </si>
  <si>
    <t>TC02_REBooks_Table</t>
  </si>
  <si>
    <r>
      <rPr>
        <rFont val="Calibri"/>
        <sz val="11.0"/>
      </rPr>
      <t xml:space="preserve">ตรวจสอบภาษา form เพิ่มข้อมูล ของ UI16
ที่ </t>
    </r>
    <r>
      <rPr>
        <rFont val="Calibri"/>
        <color rgb="FF1155CC"/>
        <sz val="11.0"/>
        <u/>
      </rPr>
      <t>http://127.0.0.1:8000/books</t>
    </r>
  </si>
  <si>
    <t>TC03_REBooks_View</t>
  </si>
  <si>
    <t>ตรวจสอบภาษา ข้อมูลในตาราง ของ UI16
ที่ http://127.0.0.1:8000/books/{Id}</t>
  </si>
  <si>
    <t>รายละเอียดหนังสือในตารางแสดงตามภาษาที่เลือก</t>
  </si>
  <si>
    <t>TC04_REBooks_Form</t>
  </si>
  <si>
    <t>ตรวจสอบภาษา ของฟอร์มเพิ่ม Funds ของ UI16
ที่ http://127.0.0.1:8000/books/create</t>
  </si>
  <si>
    <t>ฟอร์มเพิ่มหนังสือแสดงตามภาษาที่เลือก</t>
  </si>
  <si>
    <t>TC05_REBook_FormEdit</t>
  </si>
  <si>
    <t>ตรวจสอบภาษา ของฟอร์มเพิ่ม Funds ของ UI16
ที่ http://127.0.0.1:8000/books
/{งานที่ต้องการแก้ไข}</t>
  </si>
  <si>
    <t>ฟอร์มแก้ไขหนังสือแสดงตามภาษาที่เลือก</t>
  </si>
  <si>
    <t>สร้าง reAcademicworkTestsuite.robot
เพื่อใช้ทดสอบหน้าผลงานวิชาการอื่นๆ</t>
  </si>
  <si>
    <t>TC01_REAcademicWork_Delete</t>
  </si>
  <si>
    <t>ตรวจสอบภาษา เมื่อกดปุ่ม Delete และ popup
 ต่างๆเมื่อลบ ของ UI17
ที่ http://127.0.0.1:8000/patents</t>
  </si>
  <si>
    <t>ปุ่มลบและ Popup แสดงข้อความตามภาษาที่เลือก</t>
  </si>
  <si>
    <t>TC02_REAcademicWork</t>
  </si>
  <si>
    <t>ตรวจสอบภาษา ส่วนต่างๆ ของ UI17
ที่ http://127.0.0.1:8000/patents</t>
  </si>
  <si>
    <t>ส่วนต่างๆ ของหน้าผลงานวิชาการแสดงตามภาษาที่เลือก</t>
  </si>
  <si>
    <t>TC03_REAcademicWork_Table</t>
  </si>
  <si>
    <t>ตรวจสอบภาษา form เพิ่มข้อมูล ของ UI17
ที่ http://127.0.0.1:8000/patents</t>
  </si>
  <si>
    <t>TC04_REAcademicWork_View</t>
  </si>
  <si>
    <t>ตรวจสอบภาษา ข้อมูลในตาราง ของ UI17
ที่ http://127.0.0.1:8000/patents/{Id}</t>
  </si>
  <si>
    <t>TC05_REAcademicWork_Form</t>
  </si>
  <si>
    <t>ตรวจสอบภาษา ของฟอร์มเพิ่ม Funds ของ UI17
ที่ http://127.0.0.1:8000/patents/create</t>
  </si>
  <si>
    <t>ฟอร์มเพิ่มผลงานวิชาการแสดงตามภาษาที่เลือก</t>
  </si>
  <si>
    <t>สร้าง adminProfileTestsuite.robot
เพื่อใช้ทดสอบหน้าโปรไฟล์ของผู้ใช้ ของแอดมิน</t>
  </si>
  <si>
    <t>TC01_ADMINDashboard</t>
  </si>
  <si>
    <r>
      <rPr>
        <rFont val="Calibri"/>
        <sz val="11.0"/>
      </rPr>
      <t xml:space="preserve">ตรวจสอบภาษา ของ UI10
ที่ </t>
    </r>
    <r>
      <rPr>
        <rFont val="Calibri"/>
        <color rgb="FF1155CC"/>
        <sz val="11.0"/>
        <u/>
      </rPr>
      <t>http://127.0.0.1:8000/dashboard</t>
    </r>
  </si>
  <si>
    <t>Admin Dashboard แสดงข้อมูลและเมนูตามภาษาที่เลือก</t>
  </si>
  <si>
    <t>ธนกฤต สุวรรณแสง</t>
  </si>
  <si>
    <t>TC02_ADMINProfile</t>
  </si>
  <si>
    <r>
      <rPr>
        <rFont val="Calibri"/>
        <sz val="11.0"/>
      </rPr>
      <t xml:space="preserve">ตรวจสอบภาษา ของ UI10
ที่ </t>
    </r>
    <r>
      <rPr>
        <rFont val="Calibri"/>
        <color rgb="FF1155CC"/>
        <sz val="11.0"/>
        <u/>
      </rPr>
      <t>http://127.0.0.1:8000/profile</t>
    </r>
  </si>
  <si>
    <t>โปรไฟล์แอดมินแสดงข้อมูลส่วนตัวตามภาษาที่เลือก</t>
  </si>
  <si>
    <t>TC03_ADMINProfile_Account</t>
  </si>
  <si>
    <t>ตรวจสอบภาษา ของ UI10
ที่ http://127.0.0.1:8000/profile</t>
  </si>
  <si>
    <t>ข้อมูลบัญชีแอดมินแสดงตามภาษาที่เลือก</t>
  </si>
  <si>
    <t>TC04_ADMINProfile_Passsword</t>
  </si>
  <si>
    <t>สร้าง adminFundsTestsuite.robot
เพื่อใช้ทดสอบหน้าจัดการทุนวิจัย โดยแอดมิน</t>
  </si>
  <si>
    <t>TC01_ADMINFunds</t>
  </si>
  <si>
    <r>
      <rPr>
        <rFont val="Calibri"/>
        <sz val="11.0"/>
      </rPr>
      <t xml:space="preserve">ตรวจสอบภาษา ส่วนต่างๆ ของ UI11
ที่ </t>
    </r>
    <r>
      <rPr>
        <rFont val="Calibri"/>
        <color rgb="FF1155CC"/>
        <sz val="11.0"/>
        <u/>
      </rPr>
      <t>http://127.0.0.1:8000/funds</t>
    </r>
  </si>
  <si>
    <t>TC02_ADMINFunds_Table</t>
  </si>
  <si>
    <r>
      <rPr>
        <rFont val="Calibri"/>
        <sz val="11.0"/>
      </rPr>
      <t xml:space="preserve">ตรวจสอบภาษา form เพิ่มข้อมูล ของ UI11
ที่ </t>
    </r>
    <r>
      <rPr>
        <rFont val="Calibri"/>
        <color rgb="FF1155CC"/>
        <sz val="11.0"/>
        <u/>
      </rPr>
      <t>http://127.0.0.1:8000/funds</t>
    </r>
  </si>
  <si>
    <t>TC03_ADMINFunds_Form</t>
  </si>
  <si>
    <r>
      <rPr>
        <rFont val="Calibri"/>
        <sz val="11.0"/>
      </rPr>
      <t xml:space="preserve">ตรวจสอบภาษา ของฟอร์มเพิ่ม Funds ของ UI11
ที่ </t>
    </r>
    <r>
      <rPr>
        <rFont val="Calibri"/>
        <color rgb="FF1155CC"/>
        <sz val="11.0"/>
        <u/>
      </rPr>
      <t>http://127.0.0.1:8000/funds/create</t>
    </r>
  </si>
  <si>
    <t>ฟอร์มเพิ่มทุนแสดงตามภาษาที่เลือก</t>
  </si>
  <si>
    <t>TC04_ADMINFunds_View</t>
  </si>
  <si>
    <t>ตรวจสอบภาษา ข้อมูลในตาราง ของ UI11
ที่ http://127.0.0.1:8000/funds/{Id}</t>
  </si>
  <si>
    <t>TC05_ADMINFunds_Edit</t>
  </si>
  <si>
    <t>ฟอร์มแก้ไขทุนแสดงตามภาษาที่เลือก</t>
  </si>
  <si>
    <t>TC06_ADMINFunds_Delete</t>
  </si>
  <si>
    <t>ตรวจสอบภาษา การลบข้อมูล และ pop up 
ที่แสดงขึ้นมา ของ UI11
ที่ http://127.0.0.1:8000/funds/{Id}</t>
  </si>
  <si>
    <t>ปุ่มลบและ Popup แสดงตามภาษาที่เลือก</t>
  </si>
  <si>
    <t>สร้าง adminProjectsTestsuite.robot
เพื่อใช้ทดสอบหน้าจัดการโครงการวิจัย โดยแอดมิน</t>
  </si>
  <si>
    <t>TC01_ADMINResearchProject</t>
  </si>
  <si>
    <r>
      <rPr>
        <rFont val="Calibri"/>
        <sz val="11.0"/>
      </rPr>
      <t xml:space="preserve">ตรวจสอบภาษา ส่วนต่างๆ ของ UI12
ที่ </t>
    </r>
    <r>
      <rPr>
        <rFont val="Calibri"/>
        <color rgb="FF1155CC"/>
        <sz val="11.0"/>
        <u/>
      </rPr>
      <t>http://127.0.0.1:8000/researchProject</t>
    </r>
  </si>
  <si>
    <t>TC02_ADMINResearchProject_Table</t>
  </si>
  <si>
    <r>
      <rPr>
        <rFont val="Calibri"/>
        <sz val="11.0"/>
      </rPr>
      <t xml:space="preserve">ตรวจสอบภาษา form เพิ่มข้อมูล ของ UI12
ที่ </t>
    </r>
    <r>
      <rPr>
        <rFont val="Calibri"/>
        <color rgb="FF1155CC"/>
        <sz val="11.0"/>
        <u/>
      </rPr>
      <t>http://127.0.0.1:8000/researchProjects</t>
    </r>
  </si>
  <si>
    <t>TC03_ADMINResearchProject_Form</t>
  </si>
  <si>
    <t>ตรวจสอบภาษา ของฟอร์มเพิ่ม Funds ของ UI12
ที่ http://127.0.0.1:8000/researchProject/create</t>
  </si>
  <si>
    <t>TC04_ADMINResearchProject_View</t>
  </si>
  <si>
    <t>ตรวจสอบภาษา ข้อมูลในตาราง ของ UI12
ที่ http://127.0.0.1:8000/researchProject/{Id}</t>
  </si>
  <si>
    <t>รายละเอียดโครงการในตารางแสดงตามภาษาที่เลือก</t>
  </si>
  <si>
    <t>TC05_ADMINResearchProject_Edit</t>
  </si>
  <si>
    <t>ฟอร์มแก้ไขโครงการแสดงตามภาษาที่เลือก</t>
  </si>
  <si>
    <t>TC06_ADMINResearchGroup_Delete</t>
  </si>
  <si>
    <t>ตรวจสอบภาษา การลบข้อมูล และ pop up 
ที่แสดงขึ้นมา ของ UI12
ที่ http://127.0.0.1:8000/researchProject/{Id}</t>
  </si>
  <si>
    <t>สร้าง adminGroupsTestsuite.robot
เพื่อใช้ทดสอบหน้ากลุ่มวิจัย โดยแอดมิน</t>
  </si>
  <si>
    <t>TC01_ADMINResearchGroups</t>
  </si>
  <si>
    <t>ตรวจสอบภาษา ส่วนต่างๆ ของ UI13
ที่ http://127.0.0.1:8000/researchGroups</t>
  </si>
  <si>
    <t>TC02_ADMINResearchGroups_Table</t>
  </si>
  <si>
    <t>ตรวจสอบภาษา form เพิ่มข้อมูล ของ UI13
ที่ http://127.0.0.1:8000/researchGroups</t>
  </si>
  <si>
    <t>TC03_ADMINResearchGroup_Form</t>
  </si>
  <si>
    <r>
      <rPr>
        <rFont val="Calibri"/>
        <sz val="11.0"/>
      </rPr>
      <t xml:space="preserve">ตรวจสอบภาษา ของฟอร์มเพิ่ม Funds ของ UI13
ที่ </t>
    </r>
    <r>
      <rPr>
        <rFont val="Calibri"/>
        <color rgb="FF1155CC"/>
        <sz val="11.0"/>
        <u/>
      </rPr>
      <t>http://127.0.0.1:8000/researchGroups/create</t>
    </r>
  </si>
  <si>
    <t>ฟอร์มเพิ่มกลุ่มแสดงตามภาษาที่เลือก</t>
  </si>
  <si>
    <t>TC04_ADMINResearchGroup_View</t>
  </si>
  <si>
    <t>ตรวจสอบภาษา ข้อมูลในตาราง ของ UI13
ที่ http://127.0.0.1:8000/researchGroups/{Id}</t>
  </si>
  <si>
    <t>TC05_ADMINResearchGroup_Edit</t>
  </si>
  <si>
    <t>ฟอร์มแก้ไขกลุ่มแสดงตามภาษาที่เลือก</t>
  </si>
  <si>
    <t>ตรวจสอบภาษา การลบข้อมูล และ pop up 
ที่แสดงขึ้นมา ของ UI13
ที่ http://127.0.0.1:8000/researchGroups/{Id}</t>
  </si>
  <si>
    <t>สร้าง adminPapersTestsuite.robot
เพื่อใช้ทดสอบหน้าผลงานวิจัย โดยแอดมิน</t>
  </si>
  <si>
    <t>TC01_ADMINPapers</t>
  </si>
  <si>
    <r>
      <rPr>
        <rFont val="Calibri"/>
        <sz val="11.0"/>
      </rPr>
      <t xml:space="preserve">ตรวจสอบภาษา ส่วนต่างๆ ของ UI15
ที่ </t>
    </r>
    <r>
      <rPr>
        <rFont val="Calibri"/>
        <color rgb="FF1155CC"/>
        <sz val="11.0"/>
        <u/>
      </rPr>
      <t>http://127.0.0.1:8000/papers</t>
    </r>
  </si>
  <si>
    <t>TC02_ADMINPapers_Table</t>
  </si>
  <si>
    <r>
      <rPr>
        <rFont val="Calibri"/>
        <sz val="11.0"/>
      </rPr>
      <t xml:space="preserve">ตรวจสอบภาษา form เพิ่มข้อมูล ของ UI15
ที่ </t>
    </r>
    <r>
      <rPr>
        <rFont val="Calibri"/>
        <color rgb="FF1155CC"/>
        <sz val="11.0"/>
        <u/>
      </rPr>
      <t>http://127.0.0.1:8000/papers</t>
    </r>
  </si>
  <si>
    <t>TC03_ADMINPapers_View</t>
  </si>
  <si>
    <t>TC04_ADMINPapers_Form</t>
  </si>
  <si>
    <r>
      <rPr>
        <rFont val="Calibri"/>
        <sz val="11.0"/>
      </rPr>
      <t xml:space="preserve">ตรวจสอบภาษา ของฟอร์มเพิ่ม Funds ของ UI16
ที่ </t>
    </r>
    <r>
      <rPr>
        <rFont val="Calibri"/>
        <color rgb="FF1155CC"/>
        <sz val="11.0"/>
        <u/>
      </rPr>
      <t>http://127.0.0.1:8000/books/create</t>
    </r>
  </si>
  <si>
    <t>ฟอร์มเพิ่มผลงานแสดงตามภาษาที่เลือก</t>
  </si>
  <si>
    <t>สร้าง adminBooksTestsuite.robot
เพื่อใช้ทดสอบหน้าหนังสือ โดยแอดมิน</t>
  </si>
  <si>
    <t>TC01_ADMINBooks</t>
  </si>
  <si>
    <r>
      <rPr>
        <rFont val="Calibri"/>
        <sz val="11.0"/>
      </rPr>
      <t xml:space="preserve">ตรวจสอบภาษา ส่วนต่างๆ ของ UI16
ที่ </t>
    </r>
    <r>
      <rPr>
        <rFont val="Calibri"/>
        <color rgb="FF1155CC"/>
        <sz val="11.0"/>
        <u/>
      </rPr>
      <t>http://127.0.0.1:8000/books</t>
    </r>
  </si>
  <si>
    <t>TC02_ADMINBooks_Table</t>
  </si>
  <si>
    <r>
      <rPr>
        <rFont val="Calibri"/>
        <sz val="11.0"/>
      </rPr>
      <t xml:space="preserve">ตรวจสอบภาษา form เพิ่มข้อมูล ของ UI16
ที่ </t>
    </r>
    <r>
      <rPr>
        <rFont val="Calibri"/>
        <color rgb="FF1155CC"/>
        <sz val="11.0"/>
        <u/>
      </rPr>
      <t>http://127.0.0.1:8000/books</t>
    </r>
  </si>
  <si>
    <t>TC03_ADMINBooks_View</t>
  </si>
  <si>
    <r>
      <rPr>
        <rFont val="Calibri"/>
        <sz val="11.0"/>
      </rPr>
      <t xml:space="preserve">ตรวจสอบภาษา ของฟอร์มเพิ่ม Funds ของ UI16
ที่ </t>
    </r>
    <r>
      <rPr>
        <rFont val="Calibri"/>
        <color rgb="FF1155CC"/>
        <sz val="11.0"/>
        <u/>
      </rPr>
      <t>http://127.0.0.1:8000/books/create</t>
    </r>
  </si>
  <si>
    <t>สร้าง adminAcademicworkTestsuite.robot
เพื่อใช้ทดสอบหน้าผลงานวิชาการอื่นๆ โดยแอดมิน</t>
  </si>
  <si>
    <t>TC01_ADMINAcademicWork</t>
  </si>
  <si>
    <r>
      <rPr>
        <rFont val="Calibri"/>
        <sz val="11.0"/>
      </rPr>
      <t xml:space="preserve">ตรวจสอบภาษา ส่วนต่างๆ ของ UI17
ที่ </t>
    </r>
    <r>
      <rPr>
        <rFont val="Calibri"/>
        <color rgb="FF1155CC"/>
        <sz val="11.0"/>
        <u/>
      </rPr>
      <t>http://127.0.0.1:8000/patents</t>
    </r>
  </si>
  <si>
    <t>TC02_ADMINAcademicWork_Table</t>
  </si>
  <si>
    <r>
      <rPr>
        <rFont val="Calibri"/>
        <sz val="11.0"/>
      </rPr>
      <t xml:space="preserve">ตรวจสอบภาษา form เพิ่มข้อมูล ของ UI17
ที่ </t>
    </r>
    <r>
      <rPr>
        <rFont val="Calibri"/>
        <color rgb="FF1155CC"/>
        <sz val="11.0"/>
        <u/>
      </rPr>
      <t>http://127.0.0.1:8000/patents</t>
    </r>
  </si>
  <si>
    <t>TC03_ADMINAcademicWork_View</t>
  </si>
  <si>
    <t>TC04_REAcademicWork_Form</t>
  </si>
  <si>
    <r>
      <rPr>
        <rFont val="Calibri"/>
        <sz val="11.0"/>
      </rPr>
      <t xml:space="preserve">ตรวจสอบภาษา ของฟอร์มเพิ่ม Funds ของ UI17
ที่ </t>
    </r>
    <r>
      <rPr>
        <rFont val="Calibri"/>
        <color rgb="FF1155CC"/>
        <sz val="11.0"/>
        <u/>
      </rPr>
      <t>http://127.0.0.1:8000/patents/create</t>
    </r>
  </si>
  <si>
    <t>สร้าง adminUsersTestsuite.robot
เพื่อใช้ทดสอบหน้าจัดการข้อมูลของผู้ใช้โดยแอดมิน</t>
  </si>
  <si>
    <t>TC01_ADMINUsers</t>
  </si>
  <si>
    <r>
      <rPr>
        <rFont val="Calibri"/>
        <sz val="11.0"/>
      </rPr>
      <t xml:space="preserve">ตรวจสอบภาษา ส่วนต่างๆ ของ UI18
ที่ </t>
    </r>
    <r>
      <rPr>
        <rFont val="Calibri"/>
        <color rgb="FF1155CC"/>
        <sz val="11.0"/>
        <u/>
      </rPr>
      <t>http://127.0.0.1:8000/users</t>
    </r>
  </si>
  <si>
    <t>ส่วนต่างๆ ของหน้าผู้ใช้แสดงตามภาษาที่เลือก</t>
  </si>
  <si>
    <t>TC02_ADMINUsers_TableTranslation</t>
  </si>
  <si>
    <r>
      <rPr>
        <rFont val="Calibri"/>
        <sz val="11.0"/>
      </rPr>
      <t xml:space="preserve">ตรวจสอบภาษา ในตาราง ของ UI18
ที่ </t>
    </r>
    <r>
      <rPr>
        <rFont val="Calibri"/>
        <color rgb="FF1155CC"/>
        <sz val="11.0"/>
        <u/>
      </rPr>
      <t>http://127.0.0.1:8000/users</t>
    </r>
  </si>
  <si>
    <t>ข้อมูลในตารางผู้ใช้แสดงตามภาษาที่เลือก</t>
  </si>
  <si>
    <t>TC03_ADMINUsers_FormTransalation</t>
  </si>
  <si>
    <r>
      <rPr>
        <rFont val="Calibri"/>
        <sz val="11.0"/>
      </rPr>
      <t xml:space="preserve">ตรวจสอบภาษา ของฟอร์มเพิ่ม Funds ของ UI18
ที่ </t>
    </r>
    <r>
      <rPr>
        <rFont val="Calibri"/>
        <color rgb="FF1155CC"/>
        <sz val="11.0"/>
        <u/>
      </rPr>
      <t>http://127.0.0.1:8000/users</t>
    </r>
  </si>
  <si>
    <t>ฟอร์มเพิ่มผู้ใช้แสดงตามภาษาที่เลือก</t>
  </si>
  <si>
    <t>TC04_ADMINUsers_ViewTransalation</t>
  </si>
  <si>
    <r>
      <rPr>
        <rFont val="Calibri"/>
        <sz val="11.0"/>
      </rPr>
      <t xml:space="preserve">ตรวจสอบภาษา ดูข้อมูล action view ของ UI18
ที่ </t>
    </r>
    <r>
      <rPr>
        <rFont val="Calibri"/>
        <color rgb="FF1155CC"/>
        <sz val="11.0"/>
        <u/>
      </rPr>
      <t>http://127.0.0.1:8000/users</t>
    </r>
  </si>
  <si>
    <t>รายละเอียดผู้ใช้ในมุมมอง View แสดงตามภาษาที่เลือก</t>
  </si>
  <si>
    <t>TC05_ADMINUsers_EditTransalation</t>
  </si>
  <si>
    <r>
      <rPr>
        <rFont val="Calibri"/>
        <sz val="11.0"/>
      </rPr>
      <t xml:space="preserve">ตรวจสอบภาษา form action Edit ของ UI18
ที่ </t>
    </r>
    <r>
      <rPr>
        <rFont val="Calibri"/>
        <color rgb="FF1155CC"/>
        <sz val="11.0"/>
        <u/>
      </rPr>
      <t>http://127.0.0.1:8000/users</t>
    </r>
  </si>
  <si>
    <t>ฟอร์มแก้ไขผู้ใช้แสดงตามภาษาที่เลือก</t>
  </si>
  <si>
    <t>TC06_ADMINUsers_DeleteTransaltion</t>
  </si>
  <si>
    <r>
      <rPr>
        <rFont val="Calibri"/>
        <sz val="11.0"/>
      </rPr>
      <t xml:space="preserve">ตรวจสอบภาษา การลบข้อมูล และ pop up 
ที่แสดงขึ้นมา ของ UI18
ที่ </t>
    </r>
    <r>
      <rPr>
        <rFont val="Calibri"/>
        <color rgb="FF1155CC"/>
        <sz val="11.0"/>
        <u/>
      </rPr>
      <t>http://127.0.0.1:8000/users</t>
    </r>
  </si>
  <si>
    <t>TC07_ADMINUsers_ImportfileTransaltion</t>
  </si>
  <si>
    <r>
      <rPr>
        <rFont val="Calibri"/>
        <sz val="11.0"/>
      </rPr>
      <t xml:space="preserve">ตรวจสอบภาษา ฟอร์ม importfiels ของ UI18
ที่ </t>
    </r>
    <r>
      <rPr>
        <rFont val="Calibri"/>
        <color rgb="FF1155CC"/>
        <sz val="11.0"/>
        <u/>
      </rPr>
      <t>http://127.0.0.1:8000/users</t>
    </r>
  </si>
  <si>
    <t>ฟอร์มนำเข้าไฟล์แสดงตามภาษาที่เลือก</t>
  </si>
  <si>
    <t>สร้าง adminRolesTestsuite.robot
เพื่อใช้ทดสอบหน้าจัดการบทบาทของผู้ใช้ โดยแอดมิน</t>
  </si>
  <si>
    <t>TC01_ADMINRoles</t>
  </si>
  <si>
    <r>
      <rPr>
        <rFont val="Calibri"/>
        <sz val="11.0"/>
      </rPr>
      <t xml:space="preserve">ตรวจสอบภาษา ส่วนต่างๆ ของ UI19
ที่ </t>
    </r>
    <r>
      <rPr>
        <rFont val="Calibri"/>
        <color rgb="FF1155CC"/>
        <sz val="11.0"/>
        <u/>
      </rPr>
      <t>http://127.0.0.1:8000/roles</t>
    </r>
  </si>
  <si>
    <t>ส่วนต่างๆ ของหน้าบทบาทแสดงตามภาษาที่เลือก</t>
  </si>
  <si>
    <t>TC02_ADMINRoles_TableTranslation</t>
  </si>
  <si>
    <r>
      <rPr>
        <rFont val="Calibri"/>
        <sz val="11.0"/>
      </rPr>
      <t xml:space="preserve">ตรวจสอบภาษา ในตาราง ของ UI19
ที่ </t>
    </r>
    <r>
      <rPr>
        <rFont val="Calibri"/>
        <color rgb="FF1155CC"/>
        <sz val="11.0"/>
        <u/>
      </rPr>
      <t>http://127.0.0.1:8000/roles</t>
    </r>
  </si>
  <si>
    <t>ข้อมูลในตารางบทบาทแสดงตามภาษาที่เลือก</t>
  </si>
  <si>
    <t>TC03_ADMINRoles_FormTransalation</t>
  </si>
  <si>
    <r>
      <rPr>
        <rFont val="Calibri"/>
        <sz val="11.0"/>
      </rPr>
      <t xml:space="preserve">ตรวจสอบภาษา ของฟอร์มเพิ่ม Funds ของ UI19
ที่ </t>
    </r>
    <r>
      <rPr>
        <rFont val="Calibri"/>
        <color rgb="FF1155CC"/>
        <sz val="11.0"/>
        <u/>
      </rPr>
      <t>http://127.0.0.1:8000/roles</t>
    </r>
  </si>
  <si>
    <t>ฟอร์มเพิ่มบทบาทแสดงตามภาษาที่เลือก</t>
  </si>
  <si>
    <t>TC04_ADMINRoles_ViewTransalation</t>
  </si>
  <si>
    <r>
      <rPr>
        <rFont val="Calibri"/>
        <sz val="11.0"/>
      </rPr>
      <t xml:space="preserve">ตรวจสอบภาษา ดูข้อมูล action view ของ UI19
ที่ </t>
    </r>
    <r>
      <rPr>
        <rFont val="Calibri"/>
        <color rgb="FF1155CC"/>
        <sz val="11.0"/>
        <u/>
      </rPr>
      <t>http://127.0.0.1:8000/roles</t>
    </r>
  </si>
  <si>
    <t>รายละเอียดบทบาทในมุมมอง View แสดงตามภาษาที่
เลือก</t>
  </si>
  <si>
    <t>TC05_ADMINRoles_EditTransalation</t>
  </si>
  <si>
    <r>
      <rPr>
        <rFont val="Calibri"/>
        <sz val="11.0"/>
      </rPr>
      <t xml:space="preserve">ตรวจสอบภาษา form action Edit ของ UI19
ที่ </t>
    </r>
    <r>
      <rPr>
        <rFont val="Calibri"/>
        <color rgb="FF1155CC"/>
        <sz val="11.0"/>
        <u/>
      </rPr>
      <t>http://127.0.0.1:8000/roles</t>
    </r>
  </si>
  <si>
    <t>ฟอร์มแก้ไขบทบาทแสดงตามภาษาที่เลือก</t>
  </si>
  <si>
    <t>TC06_ADMINRoles_DeleteTransaltion</t>
  </si>
  <si>
    <r>
      <rPr>
        <rFont val="Calibri"/>
        <sz val="11.0"/>
      </rPr>
      <t xml:space="preserve">ตรวจสอบภาษา การลบข้อมูล และ pop up 
ที่แสดงขึ้นมา ของ UI19
ที่ </t>
    </r>
    <r>
      <rPr>
        <rFont val="Calibri"/>
        <color rgb="FF1155CC"/>
        <sz val="11.0"/>
        <u/>
      </rPr>
      <t>http://127.0.0.1:8000/roles</t>
    </r>
  </si>
  <si>
    <t xml:space="preserve">สร้าง adminPermissionTestsuite.robot
เพื่อใช้ทดสอบหน้าจัดการ Permission โดยแอดมิน </t>
  </si>
  <si>
    <t>TC01_ADMINPermission</t>
  </si>
  <si>
    <r>
      <rPr>
        <rFont val="Calibri"/>
        <sz val="11.0"/>
      </rPr>
      <t xml:space="preserve">ตรวจสอบภาษา ส่วนต่างๆ ของ UI20
ที่ </t>
    </r>
    <r>
      <rPr>
        <rFont val="Calibri"/>
        <color rgb="FF1155CC"/>
        <sz val="11.0"/>
        <u/>
      </rPr>
      <t>http://127.0.0.1:8000/permissions</t>
    </r>
  </si>
  <si>
    <t>ส่วนต่างๆ ของหน้า Permission แสดงตามภาษาที่เลือก</t>
  </si>
  <si>
    <t>TC02_ADMINPermission_TableTranslation</t>
  </si>
  <si>
    <r>
      <rPr>
        <rFont val="Calibri"/>
        <sz val="11.0"/>
      </rPr>
      <t xml:space="preserve">ตรวจสอบภาษา ในตาราง ของ UI20
ที่ </t>
    </r>
    <r>
      <rPr>
        <rFont val="Calibri"/>
        <color rgb="FF1155CC"/>
        <sz val="11.0"/>
        <u/>
      </rPr>
      <t>http://127.0.0.1:8000/permissions</t>
    </r>
  </si>
  <si>
    <t>ข้อมูลในตาราง Permission แสดงตามภาษาที่เลือก</t>
  </si>
  <si>
    <t>TC03_ADMINPermission_FormTransalation</t>
  </si>
  <si>
    <r>
      <rPr>
        <rFont val="Calibri"/>
        <sz val="11.0"/>
      </rPr>
      <t xml:space="preserve">ตรวจสอบภาษา ของฟอร์มเพิ่ม Funds ของ UI20
ที่ </t>
    </r>
    <r>
      <rPr>
        <rFont val="Calibri"/>
        <color rgb="FF1155CC"/>
        <sz val="11.0"/>
        <u/>
      </rPr>
      <t>http://127.0.0.1:8000/permissions</t>
    </r>
  </si>
  <si>
    <t>ฟอร์มเพิ่ม Permission แสดงตามภาษาที่เลือก</t>
  </si>
  <si>
    <t>TC04_ADMINPermission_ViewTransalation</t>
  </si>
  <si>
    <r>
      <rPr>
        <rFont val="Calibri"/>
        <sz val="11.0"/>
      </rPr>
      <t xml:space="preserve">ตรวจสอบภาษา ดูข้อมูล action view ของ UI20
ที่ </t>
    </r>
    <r>
      <rPr>
        <rFont val="Calibri"/>
        <color rgb="FF1155CC"/>
        <sz val="11.0"/>
        <u/>
      </rPr>
      <t>http://127.0.0.1:8000/permissions</t>
    </r>
  </si>
  <si>
    <t>รายละเอียด Permission ในมุมมอง View แสดงตามภาษา
ที่เลือก</t>
  </si>
  <si>
    <t>TC05_ADMINPermission_EditTransalation</t>
  </si>
  <si>
    <r>
      <rPr>
        <rFont val="Calibri"/>
        <sz val="11.0"/>
      </rPr>
      <t xml:space="preserve">ตรวจสอบภาษา form action Edit ของ UI20
ที่ </t>
    </r>
    <r>
      <rPr>
        <rFont val="Calibri"/>
        <color rgb="FF1155CC"/>
        <sz val="11.0"/>
        <u/>
      </rPr>
      <t>http://127.0.0.1:8000/permissions</t>
    </r>
  </si>
  <si>
    <t>ฟอร์มแก้ไข Permission แสดงตามภาษาที่เลือก</t>
  </si>
  <si>
    <t>TC06_ADMINPermission_DeleteTransaltion</t>
  </si>
  <si>
    <r>
      <rPr>
        <rFont val="Calibri"/>
        <sz val="11.0"/>
      </rPr>
      <t xml:space="preserve">ตรวจสอบภาษา การลบข้อมูล และ pop up 
ที่แสดงขึ้นมา ของ UI20
ที่ </t>
    </r>
    <r>
      <rPr>
        <rFont val="Calibri"/>
        <color rgb="FF1155CC"/>
        <sz val="11.0"/>
        <u/>
      </rPr>
      <t>http://127.0.0.1:8000/permissions</t>
    </r>
  </si>
  <si>
    <t>สร้าง adminDepartmentsTestsuite.robot
เพื่อใช้ทดสอบหน้าจัดการคณะ โดยแอดมิน</t>
  </si>
  <si>
    <t>TC01_ADMINDepartments</t>
  </si>
  <si>
    <r>
      <rPr>
        <rFont val="Calibri"/>
        <sz val="11.0"/>
      </rPr>
      <t xml:space="preserve">ตรวจสอบภาษา ส่วนต่างๆ ของ UI21
ที่ </t>
    </r>
    <r>
      <rPr>
        <rFont val="Calibri"/>
        <color rgb="FF1155CC"/>
        <sz val="11.0"/>
        <u/>
      </rPr>
      <t>http://127.0.0.1:8000/deparments</t>
    </r>
  </si>
  <si>
    <t>ส่วนต่างๆ ของหน้าคณะแสดงตามภาษาที่เลือก</t>
  </si>
  <si>
    <t>TC02_ADMINDepartments_TableTranslation</t>
  </si>
  <si>
    <r>
      <rPr>
        <rFont val="Calibri"/>
        <sz val="11.0"/>
      </rPr>
      <t xml:space="preserve">ตรวจสอบภาษา ในตาราง ของ UI21
ที่ </t>
    </r>
    <r>
      <rPr>
        <rFont val="Calibri"/>
        <color rgb="FF1155CC"/>
        <sz val="11.0"/>
        <u/>
      </rPr>
      <t>http://127.0.0.1:8000/deparments</t>
    </r>
  </si>
  <si>
    <t>ข้อมูลในตารางคณะแสดงตามภาษาที่เลือก</t>
  </si>
  <si>
    <t>TC03_ADMINDepartments_FormTransalation</t>
  </si>
  <si>
    <r>
      <rPr>
        <rFont val="Calibri"/>
        <sz val="11.0"/>
      </rPr>
      <t xml:space="preserve">ตรวจสอบภาษา ของฟอร์มเพิ่ม Funds ของ UI21
ที่ </t>
    </r>
    <r>
      <rPr>
        <rFont val="Calibri"/>
        <color rgb="FF1155CC"/>
        <sz val="11.0"/>
        <u/>
      </rPr>
      <t>http://127.0.0.1:8000/deparments</t>
    </r>
  </si>
  <si>
    <t>ฟอร์มเพิ่มคณะแสดงตามภาษาที่เลือก</t>
  </si>
  <si>
    <t>TC04_ADMINDepartments_ViewTransalation</t>
  </si>
  <si>
    <r>
      <rPr>
        <rFont val="Calibri"/>
        <sz val="11.0"/>
      </rPr>
      <t xml:space="preserve">ตรวจสอบภาษา ดูข้อมูล action view ของ UI21
ที่ </t>
    </r>
    <r>
      <rPr>
        <rFont val="Calibri"/>
        <color rgb="FF1155CC"/>
        <sz val="11.0"/>
        <u/>
      </rPr>
      <t>http://127.0.0.1:8000/deparments</t>
    </r>
  </si>
  <si>
    <t>รายละเอียดคณะในมุมมอง View แสดงตามภาษที่เลือก</t>
  </si>
  <si>
    <t>TC05_ADMINDepartments_EditTransalation</t>
  </si>
  <si>
    <r>
      <rPr>
        <rFont val="Calibri"/>
        <sz val="11.0"/>
      </rPr>
      <t xml:space="preserve">ตรวจสอบภาษา form action Edit ของ UI21
ที่ </t>
    </r>
    <r>
      <rPr>
        <rFont val="Calibri"/>
        <color rgb="FF1155CC"/>
        <sz val="11.0"/>
        <u/>
      </rPr>
      <t>http://127.0.0.1:8000/deparments</t>
    </r>
  </si>
  <si>
    <t>ฟอร์มแก้ไขคณะแสดงตามภาษที่เลือก</t>
  </si>
  <si>
    <t>TC06_ADMINDepartments_DeleteTransaltion</t>
  </si>
  <si>
    <r>
      <rPr>
        <rFont val="Calibri"/>
        <sz val="11.0"/>
      </rPr>
      <t xml:space="preserve">ตรวจสอบภาษา การลบข้อมูล และ pop up 
ที่แสดงขึ้นมา ของ UI21
ที่ </t>
    </r>
    <r>
      <rPr>
        <rFont val="Calibri"/>
        <color rgb="FF1155CC"/>
        <sz val="11.0"/>
        <u/>
      </rPr>
      <t>http://127.0.0.1:8000/deparments</t>
    </r>
  </si>
  <si>
    <t>ปุ่มลบและ Popup แสดงตามภาษที่เลือก</t>
  </si>
  <si>
    <t>สร้าง adminProgramsTestsuite.robot
เพื่อใช้ทดสอบหน้าจัดการหลักสูตร โดยแอดมิน</t>
  </si>
  <si>
    <t>TC01_ADMINPrograms</t>
  </si>
  <si>
    <r>
      <rPr>
        <rFont val="Calibri"/>
        <sz val="11.0"/>
      </rPr>
      <t xml:space="preserve">ตรวจสอบภาษา ส่วนต่างๆ ของ UI22
ที่ </t>
    </r>
    <r>
      <rPr>
        <rFont val="Calibri"/>
        <color rgb="FF1155CC"/>
        <sz val="11.0"/>
        <u/>
      </rPr>
      <t>http://127.0.0.1:8000/programs</t>
    </r>
  </si>
  <si>
    <t>ส่วนต่างๆ ของหน้าหลักสูตรแสดงตามภาษาที่เลือก</t>
  </si>
  <si>
    <t>TC02_ADMINPrograms_TableTranslation</t>
  </si>
  <si>
    <r>
      <rPr>
        <rFont val="Calibri"/>
        <sz val="11.0"/>
      </rPr>
      <t xml:space="preserve">ตรวจสอบภาษา ในตาราง ของ UI22
ที่ </t>
    </r>
    <r>
      <rPr>
        <rFont val="Calibri"/>
        <color rgb="FF1155CC"/>
        <sz val="11.0"/>
        <u/>
      </rPr>
      <t>http://127.0.0.1:8000/programs</t>
    </r>
  </si>
  <si>
    <t>ข้อมูลในตารางหลักสูตรแสดงตามภาษาที่เลือก</t>
  </si>
  <si>
    <t>TC03_ADMINPrograms_FormTransalation</t>
  </si>
  <si>
    <r>
      <rPr>
        <rFont val="Calibri"/>
        <sz val="11.0"/>
      </rPr>
      <t xml:space="preserve">ตรวจสอบภาษา ของฟอร์มเพิ่ม Funds ของ UI22
ที่ </t>
    </r>
    <r>
      <rPr>
        <rFont val="Calibri"/>
        <color rgb="FF1155CC"/>
        <sz val="11.0"/>
        <u/>
      </rPr>
      <t>http://127.0.0.1:8000/programs</t>
    </r>
  </si>
  <si>
    <t>ฟอร์มเพิ่มหลักสูตรแสดงตามภาษที่เลือก</t>
  </si>
  <si>
    <t>TC04_ADMINPrograms_EditTransalation</t>
  </si>
  <si>
    <r>
      <rPr>
        <rFont val="Calibri"/>
        <sz val="11.0"/>
      </rPr>
      <t xml:space="preserve">ตรวจสอบภาษา form action Edit ของ UI22
ที่ </t>
    </r>
    <r>
      <rPr>
        <rFont val="Calibri"/>
        <color rgb="FF1155CC"/>
        <sz val="11.0"/>
        <u/>
      </rPr>
      <t>http://127.0.0.1:8000/programs</t>
    </r>
  </si>
  <si>
    <t>ฟอร์มแก้ไขหลักสูตรแสดงตามภาษที่เลือก</t>
  </si>
  <si>
    <t>TC05_ADMINPrograms_DeleteTransaltion</t>
  </si>
  <si>
    <r>
      <rPr>
        <rFont val="Calibri"/>
        <sz val="11.0"/>
      </rPr>
      <t xml:space="preserve">ตรวจสอบภาษา การลบข้อมูล และ pop up 
ที่แสดงขึ้นมา ของ UI22
ที่ </t>
    </r>
    <r>
      <rPr>
        <rFont val="Calibri"/>
        <color rgb="FF1155CC"/>
        <sz val="11.0"/>
        <u/>
      </rPr>
      <t>http://127.0.0.1:8000/programs</t>
    </r>
  </si>
  <si>
    <t>สร้าง adminExpertsTestsuite.robot
เพื่อใช้ทดสอบหน้าจัดการความเชี่ยวชาญของแอดมิน</t>
  </si>
  <si>
    <t>TC01_ADMINExperts</t>
  </si>
  <si>
    <r>
      <rPr>
        <rFont val="Calibri"/>
        <sz val="11.0"/>
      </rPr>
      <t xml:space="preserve">ตรวจสอบภาษา ส่วนต่างๆ ของ UI23
ที่ </t>
    </r>
    <r>
      <rPr>
        <rFont val="Calibri"/>
        <color rgb="FF1155CC"/>
        <sz val="11.0"/>
        <u/>
      </rPr>
      <t>http://127.0.0.1:8000/experts</t>
    </r>
  </si>
  <si>
    <t>ส่วนต่างๆ ของหน้าความเชี่ยวชาญแสดงตามภาษที่เลือก</t>
  </si>
  <si>
    <t>TC02_ADMINExperts_TableTranslation</t>
  </si>
  <si>
    <r>
      <rPr>
        <rFont val="Calibri"/>
        <sz val="11.0"/>
      </rPr>
      <t xml:space="preserve">ตรวจสอบภาษา ในตาราง ของ UI23
ที่ </t>
    </r>
    <r>
      <rPr>
        <rFont val="Calibri"/>
        <color rgb="FF1155CC"/>
        <sz val="11.0"/>
        <u/>
      </rPr>
      <t>http://127.0.0.1:8000/experts</t>
    </r>
  </si>
  <si>
    <t>ข้อมูลในตารางความเชี่ยวชาญแสดงตามภาษที่เลือก</t>
  </si>
  <si>
    <t>TC03_ADMINExperts_EditTransalation</t>
  </si>
  <si>
    <r>
      <rPr>
        <rFont val="Calibri"/>
        <sz val="11.0"/>
      </rPr>
      <t xml:space="preserve">ตรวจสอบภาษา form action Edit ของ UI23
ที่ </t>
    </r>
    <r>
      <rPr>
        <rFont val="Calibri"/>
        <color rgb="FF1155CC"/>
        <sz val="11.0"/>
        <u/>
      </rPr>
      <t>http://127.0.0.1:8000/experts</t>
    </r>
  </si>
  <si>
    <t>ฟอร์มแก้ไขความเชี่ยวชาญแสดงตามภาษที่เลือก</t>
  </si>
  <si>
    <t>TC04_ADMINExperts_DeleteTransaltion</t>
  </si>
  <si>
    <r>
      <rPr>
        <rFont val="Calibri"/>
        <sz val="11.0"/>
      </rPr>
      <t xml:space="preserve">ตรวจสอบภาษา การลบข้อมูล และ pop up 
ที่แสดงขึ้นมา ของ UI23
ที่ </t>
    </r>
    <r>
      <rPr>
        <rFont val="Calibri"/>
        <color rgb="FF1155CC"/>
        <sz val="11.0"/>
        <u/>
      </rPr>
      <t>http://127.0.0.1:8000/experts</t>
    </r>
  </si>
  <si>
    <t>Story ID</t>
  </si>
  <si>
    <t>Task ID</t>
  </si>
  <si>
    <t>Task name</t>
  </si>
  <si>
    <t>Estimate Effort (hrs.)</t>
  </si>
  <si>
    <t>Volunteer</t>
  </si>
  <si>
    <t>As a user, I want to switch 
language at all time.</t>
  </si>
  <si>
    <t>ภูผา</t>
  </si>
  <si>
    <t>เสร็จ</t>
  </si>
  <si>
    <t>กำลังทำ</t>
  </si>
  <si>
    <t>ปอนด์</t>
  </si>
  <si>
    <t>สร้าง loginTestsuite.robot
เพื่อทดสอบการเข้าสู่ระบบ</t>
  </si>
  <si>
    <t>เบสท์</t>
  </si>
  <si>
    <t>คิว</t>
  </si>
  <si>
    <t>สร้าง adminFundsTestsuite.robot เพื่อใช้ทดสอบหน้าจัดการทุนวิจัย โดยแอดมิน</t>
  </si>
  <si>
    <t>อิคคิว</t>
  </si>
  <si>
    <t>ยังไม่ทำ</t>
  </si>
  <si>
    <t>สร้าง csResearcherTestsuite.robot เพื่อทดสอบข้อมูลนักวิจัยของ CS</t>
  </si>
  <si>
    <t>สร้าง reProjectsTestsuite.robot เพื่อใช้ทดสอบหน้าจัดการโครงการวิจัย</t>
  </si>
  <si>
    <t>สร้าง adminProjectsTestsuite.robot เพื่อใช้ทดสอบหน้าจัดการโครงการวิจัย โดยแอดมิน</t>
  </si>
  <si>
    <t>สร้าง itResearcherTestsuite.robot เพื่อทดสอบข้อมูลนักวิจัยของ IT</t>
  </si>
  <si>
    <t>สร้าง reGroupsTestsuite.robot เพื่อใช้ทดสอบหน้ากลุ่มวิจัย</t>
  </si>
  <si>
    <t>สร้าง adminGroupsTestsuite.robot เพื่อใช้ทดสอบหน้ากลุ่มวิจัย โดยแอดมิน</t>
  </si>
  <si>
    <t>สร้าง gisResearcherTestsuite.robot เพื่อทดสอบข้อมูลนักวิจัยของ GIS</t>
  </si>
  <si>
    <t>สร้าง rePapersTestsuite.robot เพื่อใช้ทดสอบหน้าผลงานวิจัย</t>
  </si>
  <si>
    <t>สร้าง adminPapersTestsuite.robot เพื่อใช้ทดสอบหน้าผลงานวิจัย โดยแอดมิน</t>
  </si>
  <si>
    <t>สร้าง researcherDetailTestsuite.robot เพื่อทดสอบข้อมูลของนักวิจัย</t>
  </si>
  <si>
    <t>สร้าง reBooksTestsuite.robot เพื่อใช้ทดสอบหน้าหนังสือ</t>
  </si>
  <si>
    <t>สร้าง adminBooksTestsuite.robot เพื่อใช้ทดสอบหน้าหนังสือ โดยแอดมิน</t>
  </si>
  <si>
    <t>สร้าง researchProjectsTestsuite.robot เพื่อทดสอบข้อมูลของโครงการวิจัย</t>
  </si>
  <si>
    <t>สร้าง reAcademicworkTestsuite.robot เพื่อใช้ทดสอบหน้าผลงานวิชาการอื่นๆ</t>
  </si>
  <si>
    <t>สร้าง adminAcademicworkTestsuite.robot เพื่อใช้ทดสอบหน้าผลงานวิชาการอื่นๆ โดยแอดมิน</t>
  </si>
  <si>
    <t>สร้าง researchGroupsTestsuite.robot เพื่อทดสอบข้อมูลของกลุ่มวิจัย</t>
  </si>
  <si>
    <t>สร้าง adminUsersTestsuite.robot เพื่อใช้ทดสอบหน้าจัดการข้อมูลของผู้ใช้โดยแอดมิน</t>
  </si>
  <si>
    <t>สร้าง reportTestsuite.robot เพื่อทดสอบข้อมูลสรุปงานวิจัย</t>
  </si>
  <si>
    <t>สร้าง adminRolesTestsuite.robot เพื่อใช้ทดสอบหน้าจัดการบทบาทของผู้ใช้ โดยแอดมิน</t>
  </si>
  <si>
    <t>สร้าง adminPermissionTestsuite.robot เพื่อใช้ทดสอบหน้าจัดการ Permission โดยแอดมิน</t>
  </si>
  <si>
    <t>สร้าง adminDepartmentsTestsuite.robot เพื่อใช้ทดสอบหน้าจัดการคณะ โดยแอดมิน</t>
  </si>
  <si>
    <t>สร้าง adminProgramsTestsuite.robot เพื่อใช้ทดสอบหน้าจัดการหลักสูตร โดยแอดมิน</t>
  </si>
  <si>
    <t>สร้าง adminExpertsTestsuite.robot เพื่อใช้ทดสอบหน้าจัดการความเชี่ยวชาญของแอดมิน</t>
  </si>
  <si>
    <t xml:space="preserve">แก้ไขโลโก้ให้สามารถแปลภาษาได้ </t>
  </si>
  <si>
    <t>เปลี่ยนภาษาข้างใน [อ้างอิง] ให้เป็นภาษาตามที่เลือก</t>
  </si>
  <si>
    <t>เปลี่ยนภาษาDropdownสาขาวิชา</t>
  </si>
  <si>
    <t>ตรวจสอบและแก้ไขภาษาให้แปลทุกส่วนในทุก Element ยกเว้นชื่อโครงการถ้าไม่มีภาษานั้นๆ UI4</t>
  </si>
  <si>
    <t>แก้ไขตัวหนังสือหัวข้อด้านบน Graph ให้เปลี่ยนตามภาษาที่เลือก หน้า Home</t>
  </si>
  <si>
    <t>แก้ไขภาษาทุกส่วนในหน้า Login</t>
  </si>
  <si>
    <t>แก้ไขความเชี่ยวชาญ</t>
  </si>
  <si>
    <t>ทำให้ข้อมูลที่แสดงผลในส่วนข้อมูลอาจารย์แสดงได้ถูกต้องตามภาษาที่เลือก</t>
  </si>
  <si>
    <t>ทำให้ข้อมูลที่แสดงผลในส่วนงานวิจัยทั้งหมดของอาจารย์แสดงได้ถูกต้องตามภาษาที่เลือก</t>
  </si>
  <si>
    <t>ทำให้ตัวหนังสือด้านบนกราฟแสดงได้ถูกต้องตามภาษาที่เลือก</t>
  </si>
  <si>
    <t>ทำให้ตัวหนังสือสาขาวิชาแสดงได้ถูกต้องตามภาษาที่เลือก</t>
  </si>
  <si>
    <t>ทำให้ตัวหนังสือขอกทุก Element UI31 แสดงได้ถูกต้องตามภาษาที่เลือก</t>
  </si>
  <si>
    <t>แก้ไขภาษาของ Pop-up 1 ที่เด้งขึ้นมา หน้า Login</t>
  </si>
  <si>
    <t>ทำให้ตัวหนังสือของทุก Element UI32 (Research Group)แสดงได้ถูกต้องตามภาษาที่เลือก</t>
  </si>
  <si>
    <t>แก้ไขภาษาของ sidebar ทั้งหมด</t>
  </si>
  <si>
    <t xml:space="preserve">แปลภาษาของทุก Element ให้ UI 10 เป็นภาษาที่เลือก หน้าโปรไฟล์ Admin </t>
  </si>
  <si>
    <t>แปลภาษาของทุก Element ใน UI 11 เป็นภาษาที่เลือก หน้าทุนวิจัย</t>
  </si>
  <si>
    <t>แปลภาษาของทุก Element ใน UI 12 เป็นภาษาที่เลือก หน้า Research Project</t>
  </si>
  <si>
    <t>แปลภาษาของทุก Element ใน UI 13 เป็นภาษาที่เลือก หน้า Research Group</t>
  </si>
  <si>
    <t>แปลส่วนของ Research information Management System ให้ตรงกับภาษาที่เลือก แก้ไขหน้า UI26 หน้า Dashboard</t>
  </si>
  <si>
    <t>เพิ่ม UI เปลี่ยนภาษาตรง navbar หน้า Admin และ หน้า User</t>
  </si>
  <si>
    <t>แปลภาษาของทุก Element ใน UI 15 เป็นภาษาที่เลือก หน้า Publish Research</t>
  </si>
  <si>
    <t>แปลภาษาของทุก Element ใน UI 16 เป็นภาษาที่เลือก หน้า Book</t>
  </si>
  <si>
    <t>แปลภาษาของทุก Element ใน UI 17 เป็นภาษาที่เลือก หน้า ผลงานวิชาการอื่นๆ</t>
  </si>
  <si>
    <t>แปลภาษาของทุก Element ใน UI 18 เป็นภาษาที่เลือก หน้า Users</t>
  </si>
  <si>
    <t>แปลภาษาของทุก Element ใน UI 19 เป็นภาษาที่เลือก หน้า Roles</t>
  </si>
  <si>
    <t>แปลภาษาของทุก Element ใน UI 20 เป็นภาษาที่เลือก หน้า Permissions</t>
  </si>
  <si>
    <t>แปลภาษาของทุก Element ใน UI 21 เป็นภาษาที่เลือก หน้า Departments</t>
  </si>
  <si>
    <t xml:space="preserve">แปลภาษาของทุก Element ใน UI22 เป็นภาษาที่เลือก หน้า Manage Programs </t>
  </si>
  <si>
    <t>แปลภาษาของทุก Element ใน UI23 เป็นภาษาที่เลือก หน้า Manage Expertise</t>
  </si>
  <si>
    <t>แปลภาษาของทุก Element ใน UI 24 เป็นภาษาที่เลือก หน้า โปรไฟล์ User</t>
  </si>
  <si>
    <t>แปลภาษาของทุก Element ใน UI 25 เป็นภาษาที่เลือก หน้าทุนวิจัย users</t>
  </si>
  <si>
    <t>แปลภาษาของทุก Element ใน UI 26 เป็นภาษาที่เลือก หน้าResearch Project ของ user</t>
  </si>
  <si>
    <t>แปลภาษาของทุก Element ใน UI 28 เป็นภาษาที่เลือก หน้า Publish Research ของ user</t>
  </si>
  <si>
    <t>แปลภาษาของทุก Element ใน UI 29 เป็นภาษาที่เลือก หน้า Book ของ users</t>
  </si>
  <si>
    <t>แปลภาษาของทุก Element ใน UI 30 เป็นภาษาที่เลือก หน้า ผลงานวิชาการอื่นของ users</t>
  </si>
  <si>
    <t>ศึกษาระบบเดิม (การแปลภาษา)</t>
  </si>
  <si>
    <t>ยังไม่มี</t>
  </si>
  <si>
    <t>ให้รูปภาพสามารถเปลี่ยนตามภาษาได้ Banner หน้า Home</t>
  </si>
  <si>
    <t>ภูผา 16.5</t>
  </si>
  <si>
    <t>อิคคิว 18</t>
  </si>
  <si>
    <t>คิว 17</t>
  </si>
  <si>
    <t>เบสท์ 17</t>
  </si>
  <si>
    <t>ปอน 16.5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</si>
  <si>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</si>
  <si>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</si>
  <si>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</si>
  <si>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นายธนชัย ฝูงขจร</t>
  </si>
  <si>
    <t>653380018-3</t>
  </si>
  <si>
    <t>30 ชม.</t>
  </si>
  <si>
    <t>นายจิรพัฒน์ กลกิจสุวรรณ</t>
  </si>
  <si>
    <t>653380122-8</t>
  </si>
  <si>
    <t>นายบดินทร์ แสนสุข</t>
  </si>
  <si>
    <t>653380135-9</t>
  </si>
  <si>
    <t>นายพรหมมินทร์ อินกันหา</t>
  </si>
  <si>
    <t>653380140-6</t>
  </si>
  <si>
    <t>นายธนกฤต สุวรรณแสง</t>
  </si>
  <si>
    <t>653380266-4</t>
  </si>
  <si>
    <t>จำนวนชั่วโมงรวม =</t>
  </si>
  <si>
    <t>150 ชม.</t>
  </si>
  <si>
    <t>https://www.smartsheet.com/try-it?trp=11951&amp;utm_source=template-google-sheet&amp;utm_medium=content&amp;utm_campaign=Change+Log+Example-google-sheet-11951&amp;lpa=Change+Log+Example+google-sheet+11951</t>
  </si>
  <si>
    <t>PROJECT NAME</t>
  </si>
  <si>
    <t>Project Owner</t>
  </si>
  <si>
    <t>Sprint #1</t>
  </si>
  <si>
    <t>Asst. Prof. Chitsutha Soomlek, Ph.D.</t>
  </si>
  <si>
    <t xml:space="preserve">CHANGE NO. </t>
  </si>
  <si>
    <t>CHANGE 
TYPE</t>
  </si>
  <si>
    <t>DESCRIPTION</t>
  </si>
  <si>
    <t>DATE IDENTIFIED</t>
  </si>
  <si>
    <t>STATUS</t>
  </si>
  <si>
    <t>PRIORITY</t>
  </si>
  <si>
    <t>ASSIGNED TO</t>
  </si>
  <si>
    <t xml:space="preserve">RESOLUTION EXPECTED </t>
  </si>
  <si>
    <t>ACTION</t>
  </si>
  <si>
    <t>DATE RESOLVED</t>
  </si>
  <si>
    <t>Design</t>
  </si>
  <si>
    <t>ออกแบบ A-DAPT Blueprint</t>
  </si>
  <si>
    <t>02/22/2025</t>
  </si>
  <si>
    <t>Approve</t>
  </si>
  <si>
    <t>High</t>
  </si>
  <si>
    <t>ทีม</t>
  </si>
  <si>
    <t>1 Day</t>
  </si>
  <si>
    <t>ออกแบบ Test Case, UI, Business Logic และ Database</t>
  </si>
  <si>
    <t>Set up</t>
  </si>
  <si>
    <t>ติดตั้ง robot framework</t>
  </si>
  <si>
    <t>02/23/2025</t>
  </si>
  <si>
    <t>Medium</t>
  </si>
  <si>
    <t>ติดตั้ง robot framework  เพื่อทดสอบ UAT</t>
  </si>
  <si>
    <t>Codeing</t>
  </si>
  <si>
    <t>แก้ไขหน้า UI4</t>
  </si>
  <si>
    <t>พรหมมินทร์</t>
  </si>
  <si>
    <t>ตรวจสอบและแก้ไขภาษาให้แปลทุกส่วนในทุก Element ยกเว้นชื่อโครงการถ้าไม่มีภาษานั้นๆ</t>
  </si>
  <si>
    <t>เพิ่ม navbar</t>
  </si>
  <si>
    <t>แก้ไขหน้า UI25</t>
  </si>
  <si>
    <t>แก้ไขหน้า UI26</t>
  </si>
  <si>
    <t>แก้ไขหน้า UI27</t>
  </si>
  <si>
    <t>02/24/2025</t>
  </si>
  <si>
    <t>แปลภาษาของทุก Element ใน UI 27 เป็นภาษาที่เลือก หน้าResearch Project ของ user</t>
  </si>
  <si>
    <t>แก้ไขหน้า UI28</t>
  </si>
  <si>
    <t>แก้ไขหน้า UI29</t>
  </si>
  <si>
    <t>แก้ไขหน้า UI30</t>
  </si>
  <si>
    <t>Testing</t>
  </si>
  <si>
    <t>1. วิเคราะห์หน้า UI จัดการทุนวิจัยที่ http://127.0.0.1:8000/funds และระบุฟังก์ชันที่ต้องทดสอบ (เช่น ฟอร์ม, ตาราง)  
2. ออกแบบ Test Case (TC01-TC04) ตามที่กำหนด  
3. เขียนสคริปต์ reFundsTestsuite.robot โดยใช้ Robot Framework เพื่อตรวจสอบภาษาและฟังก์ชัน
4. รันทดสอบเบื้องต้นและแก้ไขข้อผิดพลาด 
5. บันทึกผลและcommitงาน</t>
  </si>
  <si>
    <t>1. วิเคราะห์หน้า UI จัดการโครงการวิจัยที่ http://127.0.0.1:8000/researchProjects 
2. ออกแบบ Test Case (TC01-TC03) ตามที่ระบุ 
3. เขียนสคริปต์ reProjectsTestsuite.robot เพื่อทดสอบฟังก์ชันและภาษา 
4. ทดสอบการทำงานและแก้ไขหากมีข้อบกพร่อง 
5. บันทึกผลและcommitงาน</t>
  </si>
  <si>
    <t>1. ตรวจสอบหน้า UI กลุ่มวิจัยที่ http://127.0.0.1:8000/researchGroups 
2. ออกแบบ Test Case (TC01-TC04) 
3. เขียนสคริปต์ reGroupsTestsuite.robot เพื่อทดสอบภาษาและการทำงาน 
4. รันทดสอบและปรับปรุง 
5. บันทึกผลและcommitงาน</t>
  </si>
  <si>
    <t>1. วิเคราะห์หน้า UI ผลงานวิจัยที่ http://127.0.0.1:8000/papers
2. ออกแบบ Test Case (TC01-TC05)
3. เขียนสคริปต์ rePapersTestsuite.robot เพื่อตรวจสอบฟังก์ชันและการแปลภาษา
4. ทดสอบและแก้ไขข้อผิดพลาด
5. บันทึกผลและcommitงาน</t>
  </si>
  <si>
    <t>1. วิเคราะห์หน้า UI หนังสือที่ http://127.0.0.1:8000/books
2. ออกแบบ Test Case (TC01-TC05)
3. เขียนสคริปต์ reBooksTestsuite.robot เพื่อทดสอบการทำงานและภาษา
4. รันทดสอบและปรับปรุง
5. บันทึกผลและcommitงาน</t>
  </si>
  <si>
    <t>1. ตรวจสอบหน้า UI ผลงานวิชาการที่ http://127.0.0.1:8000/patents
2. ออกแบบ Test Case (TC01-TC05) 
3. เขียนสคริปต์ reAcademicworkTestsuite.robot เพื่อทดสอบฟังก์ชันและภาษา
4. ทดสอบและแก้ไข
5. บันทึกผลและcommitงาน</t>
  </si>
  <si>
    <t>แก้ไขหน้า ui 11</t>
  </si>
  <si>
    <t>ธนชัย</t>
  </si>
  <si>
    <t>แก้ไขหน้า ui 12</t>
  </si>
  <si>
    <t>แก้ไขหน้า ui 13</t>
  </si>
  <si>
    <t>แก้ไขหน้า ui 18</t>
  </si>
  <si>
    <t>แก้ไขหน้า ui 19</t>
  </si>
  <si>
    <t>แก้ไขหน้า ui 20</t>
  </si>
  <si>
    <t>แก้ไขหน้า ui 21</t>
  </si>
  <si>
    <t>แก้ไขหน้า ui 22</t>
  </si>
  <si>
    <t>สร้าง adminRolesTestsuite.robot</t>
  </si>
  <si>
    <t>In progress</t>
  </si>
  <si>
    <t xml:space="preserve">1ตรวจสอบภาษา ส่วนต่างๆ ของ UI19
ที่ http://127.0.0.1:8000/roles2ตรวจสอบภาษา ในตาราง ของ UI19
</t>
  </si>
  <si>
    <t xml:space="preserve">สร้าง adminPermissionTestsuite.robot </t>
  </si>
  <si>
    <r>
      <rPr/>
      <t xml:space="preserve">ตรวจสอบภาษา ส่วนต่างๆ ของ UI20
ที่ </t>
    </r>
    <r>
      <rPr>
        <color rgb="FF1155CC"/>
        <u/>
      </rPr>
      <t>http://127.0.0.1:8000/permissions</t>
    </r>
  </si>
  <si>
    <t>adminDepartmentsTestsuite.robot</t>
  </si>
  <si>
    <r>
      <rPr/>
      <t xml:space="preserve">ตรวจสอบภาษา ส่วนต่างๆ ของ UI21
ที่ </t>
    </r>
    <r>
      <rPr>
        <color rgb="FF1155CC"/>
        <u/>
      </rPr>
      <t>http://127.0.0.1:8000/deparments</t>
    </r>
  </si>
  <si>
    <t>จิรพัฒน์</t>
  </si>
  <si>
    <t xml:space="preserve">ทำ robot เพื่อแปลภาษาของทุก Element ใน UI1 เป็นภาษาที่เลือก หน้า home </t>
  </si>
  <si>
    <t>ทำ robot เพื่อแปลภาษาของทุก Element ใน UI24 เป็นภาษาที่เลือก หน้า profile</t>
  </si>
  <si>
    <t>สร้าง reProjectsTestsuite.robot</t>
  </si>
  <si>
    <t>ทำ robot เพื่อแปลภาษาของทุก Element ใน UI26 เป็นภาษาที่เลือก หน้า  projects</t>
  </si>
  <si>
    <t>สร้าง reportTestsuite.robot เพื่อทดสอบการเปลี่ยนภาษาในหน้า reports</t>
  </si>
  <si>
    <t>ทำ robot เพื่อแปลภาษาของทุก Element ใน UI5 เป็นภาษาที่เลือก หน้า  reports</t>
  </si>
  <si>
    <t>สร้าง researchGroupsTestsuite.robot เพื่อทดสอบการแปลภาษาหน้า researchgroup</t>
  </si>
  <si>
    <t>ทำ robot เพื่อแปลภาษาของทุก Element ใน UI31,32 เป็นภาษาที่เลือก หน้า  researchgroup</t>
  </si>
  <si>
    <t>coding</t>
  </si>
  <si>
    <t>แก้ไขหน้า UI24</t>
  </si>
  <si>
    <t>edit picture</t>
  </si>
  <si>
    <t>ปรับแต่งรูปภาพ</t>
  </si>
  <si>
    <t>ปรับแต่งรูปภาพ highlight ตามภาษาที่เลือก</t>
  </si>
  <si>
    <t>ปรับแต่งรูปภาพ logo ตามภาษาที่เลือก</t>
  </si>
  <si>
    <t>แก้ไขหน้า UI32</t>
  </si>
  <si>
    <t>แก้ไข UI1</t>
  </si>
  <si>
    <t>แก้ไข sidebar</t>
  </si>
  <si>
    <t>ธนกฤต</t>
  </si>
  <si>
    <t>เปลี่ยนภาษาตรง navbar</t>
  </si>
  <si>
    <t>2/25/25</t>
  </si>
  <si>
    <t>แก้ไขหน้า UI10</t>
  </si>
  <si>
    <t>แปลภาษาหน้าโปรไฟล์ Admin ทุก Element ให้เป็นภาษาที่เลือก</t>
  </si>
  <si>
    <t>2/25/26</t>
  </si>
  <si>
    <t>แก้ไขหน้้า UI26</t>
  </si>
  <si>
    <t>2/25/27</t>
  </si>
  <si>
    <t>แก้ไขหน้า UI15</t>
  </si>
  <si>
    <t>2/25/28</t>
  </si>
  <si>
    <t>แก้ไขหน้า UI16</t>
  </si>
  <si>
    <t>2/25/29</t>
  </si>
  <si>
    <t>แก้ไขหน้า UI17</t>
  </si>
  <si>
    <t>2/25/30</t>
  </si>
  <si>
    <t>แก้ไขหน้า UI18</t>
  </si>
  <si>
    <t>2/25/31</t>
  </si>
  <si>
    <t>สร้าง adminProfileTestsuite.robot</t>
  </si>
  <si>
    <r>
      <rPr>
        <rFont val="Arial"/>
        <color theme="1"/>
      </rPr>
      <t xml:space="preserve">ตรวจสอบภาษา ของ UI10
ที่ </t>
    </r>
    <r>
      <rPr>
        <rFont val="Arial"/>
        <color rgb="FF000000"/>
      </rPr>
      <t>http://127.0.0.1:8000/dashboard</t>
    </r>
  </si>
  <si>
    <t xml:space="preserve">สร้าง adminPapersTestsuite.robot </t>
  </si>
  <si>
    <r>
      <rPr>
        <rFont val="Arial"/>
        <color theme="1"/>
      </rPr>
      <t xml:space="preserve">ตรวจสอบภาษา ส่วนต่างๆ ของ UI15
ที่ </t>
    </r>
    <r>
      <rPr>
        <rFont val="Arial"/>
        <color rgb="FF000000"/>
      </rPr>
      <t>http://127.0.0.1:8000/papers</t>
    </r>
  </si>
  <si>
    <t>2/25/32</t>
  </si>
  <si>
    <t>สร้าง adminBooksTestsuite.robot</t>
  </si>
  <si>
    <t>ตรวจสอบภาษา ส่วนต่างๆ ของ UI16
ที่ http://127.0.0.1:8000/books</t>
  </si>
  <si>
    <t>2/25/33</t>
  </si>
  <si>
    <t>สร้าง adminAcademicworkTestsuite.robot</t>
  </si>
  <si>
    <t>2/25/34</t>
  </si>
  <si>
    <t>สร้าง adminUsersTestsuite.robot</t>
  </si>
  <si>
    <r>
      <rPr/>
      <t xml:space="preserve">ตรวจสอบภาษา ส่วนต่างๆ ของ UI18
ที่ </t>
    </r>
    <r>
      <rPr>
        <color rgb="FF1155CC"/>
        <u/>
      </rPr>
      <t>http://127.0.0.1:8000/users</t>
    </r>
  </si>
  <si>
    <t>2/25/35</t>
  </si>
  <si>
    <t>สร้าง Test Suite</t>
  </si>
  <si>
    <t>สร้าง Test Suite สำหรับ Login ดูข้อมูลนักวิจัย แต่ละสาขา ดูรายละเอียดของหน้าโปรไฟล์นักวิจัย และตรวจสอบหน้าความเชี่ยวชาญของแอดมิน</t>
  </si>
  <si>
    <t>Coding</t>
  </si>
  <si>
    <t>UI Login และเพิ่มให้รองรับกับ ภาษาจีน ไทย และอังกฤษ</t>
  </si>
  <si>
    <t>Low</t>
  </si>
  <si>
    <t>แก้ไขหน้า Login และเพิ่มให้รองรับกับ ภาษาจีน ไทย และอังกฤษ
โดยใช้การ Mapping</t>
  </si>
  <si>
    <t>UI Dropdown หัวตาราง แก้ไขปุ่ม Login</t>
  </si>
  <si>
    <t>แก้ไข Dropdown หัวตาราง แก้ไขปุ่ม Login โดยใช้การ Mapping</t>
  </si>
  <si>
    <t>Database</t>
  </si>
  <si>
    <t>ตาราง expertises, education</t>
  </si>
  <si>
    <t>แปลภาษา และเพิ่มฟิลด์ สำหรับ ความเชี่ยวชาญ มหาวิทยาลัย และวุฒิการศึกษา ให้มีภาษาไทย จีน และอังกฤษ</t>
  </si>
  <si>
    <t>แก้ไขหน้า Manage Expertises
ของแอดมิน</t>
  </si>
  <si>
    <t>แก้ไขหน้า Manage Expertises
ของแอดมิน เพื่อให้สามารถแก้ไขความถนัดในภาษาอื่นๆได้</t>
  </si>
  <si>
    <t>2 Day</t>
  </si>
  <si>
    <t>สร้าง TC08</t>
  </si>
  <si>
    <t>Rejected</t>
  </si>
  <si>
    <t>สร้าง TC08 เพื่อ
กรอกฟอร์มครบทุกช่อง
กดปุ่ม Submit
และไปที่หน้า /researchGroups +  pop up สร้าง Research Assistant สำเร็จ</t>
  </si>
  <si>
    <t>สร้าง TC19</t>
  </si>
  <si>
    <t>สร้าง TC19 เพื่อ
คลิกแทบ Users
คลิก Action ไอคอนรูปถังขยะ
กดปุ่ม OK //เพื่อยืนยัน
กดปุ่ม OK //เพื่อรับรู้ว่าลบแล้ว
และ/Users
ลบข้อมูลได้สำเร็จ</t>
  </si>
  <si>
    <t xml:space="preserve">เพิ่ม slide bar ชื่อ  researchAssistant </t>
  </si>
  <si>
    <t>เพิ่มหน้า Ui 14 เมื่อกดมาที่  researchAssistant ในแถบ slide bar</t>
  </si>
  <si>
    <t>ธนชัย ฝูงขจร
จิรพัฒน์ กลกิจสุวรรณ</t>
  </si>
  <si>
    <t>เพิ่มหน้า Ui 15 เมื่อกดที่ปุ่ม ADD เพื่อเพิ่มข้อมูลรับสมัครนักวิจัย</t>
  </si>
  <si>
    <t>หน้า ui 14 ทำให้ดึงข้อมูลจากที่ ADD เข้าใน Database มาแสดงผล</t>
  </si>
  <si>
    <t>ธนกฤต 
สุวรรณแสง</t>
  </si>
  <si>
    <t xml:space="preserve">-researchprofiles.blade.php
line 158 : สร้างปุ่ม ประกาศรับผู้ช่วย
วิจัย
</t>
  </si>
  <si>
    <t>แก้ไขในไฟล์
-web.php line 12
-web.php line 89
-web.php line 90</t>
  </si>
  <si>
    <t>สร้างไฟล์ใหม่
-ResearchAssistantController.php</t>
  </si>
  <si>
    <t>database</t>
  </si>
  <si>
    <t>สร้าง table research_assistant
สร้าง table announcement</t>
  </si>
  <si>
    <t xml:space="preserve">สร้าง relation เชื่อมระหว่าง research_assistant 
กับ research_group
สร้าง  relation เชื่อมระหว่าง table announcement 
กับ table research_project และ research_group </t>
  </si>
  <si>
    <t xml:space="preserve"> </t>
  </si>
  <si>
    <t>Test Description</t>
  </si>
  <si>
    <t>Pre - conditions</t>
  </si>
  <si>
    <t>Test Steps</t>
  </si>
  <si>
    <t>Input Data</t>
  </si>
  <si>
    <t>Expected Results</t>
  </si>
  <si>
    <t>Post - conditions</t>
  </si>
  <si>
    <t>API_TC_01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</si>
</sst>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dd/mm/yy"/>
  </numFmts>
  <fonts count="22">
    <font>
      <sz val="10.0"/>
      <color rgb="FF000000"/>
      <name val="Arial"/>
      <scheme val="minor"/>
    </font>
    <font>
      <b/>
      <sz val="18.0"/>
      <color theme="1"/>
      <name val="Sarabun"/>
    </font>
    <font/>
    <font>
      <sz val="11.0"/>
      <color theme="1"/>
      <name val="Calibri"/>
    </font>
    <font>
      <sz val="30.0"/>
      <color theme="1"/>
      <name val="Calibri"/>
    </font>
    <font>
      <u/>
      <sz val="11.0"/>
      <color rgb="FF0000FF"/>
      <name val="Calibri"/>
    </font>
    <font>
      <color theme="1"/>
      <name val="Arial"/>
      <scheme val="minor"/>
    </font>
    <font>
      <u/>
      <sz val="11.0"/>
      <color rgb="FF0000FF"/>
      <name val="Calibri"/>
    </font>
    <font>
      <sz val="16.0"/>
      <color theme="1"/>
      <name val="Niramit"/>
    </font>
    <font>
      <sz val="19.0"/>
      <color theme="1"/>
      <name val="Calibri"/>
    </font>
    <font>
      <sz val="12.0"/>
      <color theme="1"/>
      <name val="Arial"/>
    </font>
    <font>
      <sz val="12.0"/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b/>
      <sz val="22.0"/>
      <color theme="1"/>
      <name val="Sarabun"/>
    </font>
    <font>
      <b/>
      <sz val="24.0"/>
      <color rgb="FF595959"/>
      <name val="Century Gothic"/>
    </font>
    <font>
      <sz val="12.0"/>
      <color theme="1"/>
      <name val="Calibri"/>
    </font>
    <font>
      <u/>
      <sz val="12.0"/>
      <color rgb="FFFFFFFF"/>
      <name val="Calibri"/>
    </font>
    <font>
      <sz val="16.0"/>
      <color theme="1"/>
      <name val="Arial"/>
    </font>
    <font>
      <b/>
      <color rgb="FFFFFFFF"/>
      <name val="Century Gothic"/>
    </font>
    <font>
      <color theme="1"/>
      <name val="Century Gothic"/>
    </font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AF9F9"/>
        <bgColor rgb="FFFAF9F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  <fill>
      <patternFill patternType="solid">
        <fgColor rgb="FF105A56"/>
        <bgColor rgb="FF105A56"/>
      </patternFill>
    </fill>
    <fill>
      <patternFill patternType="solid">
        <fgColor rgb="FF0B403D"/>
        <bgColor rgb="FF0B403D"/>
      </patternFill>
    </fill>
    <fill>
      <patternFill patternType="solid">
        <fgColor rgb="FF0B403C"/>
        <bgColor rgb="FF0B403C"/>
      </patternFill>
    </fill>
    <fill>
      <patternFill patternType="solid">
        <fgColor rgb="FFDEEDEB"/>
        <bgColor rgb="FFDEEDEB"/>
      </patternFill>
    </fill>
    <fill>
      <patternFill patternType="solid">
        <fgColor rgb="FFF9CB9C"/>
        <bgColor rgb="FFF9CB9C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right style="medium">
        <color rgb="FFBFBFBF"/>
      </right>
      <top style="thin">
        <color rgb="FFBFBFBF"/>
      </top>
      <bottom style="medium">
        <color rgb="FFBFBFBF"/>
      </bottom>
    </border>
    <border>
      <left/>
      <right/>
      <bottom/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4" fillId="3" fontId="1" numFmtId="0" xfId="0" applyAlignment="1" applyBorder="1" applyFill="1" applyFont="1">
      <alignment horizontal="center" vertical="top"/>
    </xf>
    <xf borderId="4" fillId="3" fontId="1" numFmtId="0" xfId="0" applyAlignment="1" applyBorder="1" applyFont="1">
      <alignment horizontal="center" readingOrder="0" vertical="top"/>
    </xf>
    <xf borderId="4" fillId="3" fontId="1" numFmtId="0" xfId="0" applyAlignment="1" applyBorder="1" applyFont="1">
      <alignment horizontal="center" readingOrder="0" shrinkToFit="0" vertical="top" wrapText="1"/>
    </xf>
    <xf borderId="4" fillId="3" fontId="1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4" fillId="4" fontId="3" numFmtId="0" xfId="0" applyAlignment="1" applyBorder="1" applyFill="1" applyFont="1">
      <alignment horizontal="left" readingOrder="0" vertical="top"/>
    </xf>
    <xf borderId="4" fillId="0" fontId="5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vertical="bottom"/>
    </xf>
    <xf borderId="6" fillId="0" fontId="2" numFmtId="0" xfId="0" applyBorder="1" applyFont="1"/>
    <xf borderId="4" fillId="0" fontId="3" numFmtId="0" xfId="0" applyAlignment="1" applyBorder="1" applyFont="1">
      <alignment readingOrder="0" vertical="top"/>
    </xf>
    <xf borderId="7" fillId="0" fontId="2" numFmtId="0" xfId="0" applyBorder="1" applyFont="1"/>
    <xf borderId="4" fillId="0" fontId="3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0" fillId="5" fontId="3" numFmtId="0" xfId="0" applyAlignment="1" applyFill="1" applyFont="1">
      <alignment vertical="bottom"/>
    </xf>
    <xf borderId="4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left" vertical="bottom"/>
    </xf>
    <xf borderId="4" fillId="0" fontId="8" numFmtId="0" xfId="0" applyAlignment="1" applyBorder="1" applyFont="1">
      <alignment horizontal="left" vertical="bottom"/>
    </xf>
    <xf borderId="4" fillId="0" fontId="8" numFmtId="0" xfId="0" applyAlignment="1" applyBorder="1" applyFont="1">
      <alignment horizontal="left" readingOrder="0" vertical="bottom"/>
    </xf>
    <xf borderId="0" fillId="0" fontId="8" numFmtId="0" xfId="0" applyFont="1"/>
    <xf borderId="5" fillId="6" fontId="9" numFmtId="0" xfId="0" applyAlignment="1" applyBorder="1" applyFill="1" applyFont="1">
      <alignment horizontal="center" readingOrder="0" vertical="center"/>
    </xf>
    <xf borderId="4" fillId="7" fontId="3" numFmtId="0" xfId="0" applyAlignment="1" applyBorder="1" applyFill="1" applyFont="1">
      <alignment horizontal="center" readingOrder="0" vertical="bottom"/>
    </xf>
    <xf borderId="1" fillId="0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readingOrder="0"/>
    </xf>
    <xf borderId="0" fillId="0" fontId="12" numFmtId="0" xfId="0" applyFont="1"/>
    <xf borderId="4" fillId="8" fontId="3" numFmtId="0" xfId="0" applyAlignment="1" applyBorder="1" applyFill="1" applyFont="1">
      <alignment horizontal="center" readingOrder="0" vertical="bottom"/>
    </xf>
    <xf borderId="4" fillId="9" fontId="11" numFmtId="0" xfId="0" applyAlignment="1" applyBorder="1" applyFill="1" applyFont="1">
      <alignment readingOrder="0"/>
    </xf>
    <xf borderId="0" fillId="10" fontId="13" numFmtId="0" xfId="0" applyAlignment="1" applyFill="1" applyFont="1">
      <alignment horizontal="center" readingOrder="0"/>
    </xf>
    <xf borderId="4" fillId="0" fontId="10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/>
    </xf>
    <xf borderId="0" fillId="11" fontId="13" numFmtId="0" xfId="0" applyAlignment="1" applyFill="1" applyFont="1">
      <alignment readingOrder="0"/>
    </xf>
    <xf borderId="4" fillId="0" fontId="14" numFmtId="0" xfId="0" applyAlignment="1" applyBorder="1" applyFont="1">
      <alignment horizontal="center" shrinkToFit="0" wrapText="1"/>
    </xf>
    <xf borderId="4" fillId="0" fontId="14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1" fillId="0" fontId="14" numFmtId="0" xfId="0" applyAlignment="1" applyBorder="1" applyFont="1">
      <alignment horizontal="right" vertical="bottom"/>
    </xf>
    <xf borderId="8" fillId="10" fontId="15" numFmtId="0" xfId="0" applyAlignment="1" applyBorder="1" applyFon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9" fillId="0" fontId="18" numFmtId="0" xfId="0" applyAlignment="1" applyBorder="1" applyFont="1">
      <alignment vertical="top"/>
    </xf>
    <xf borderId="9" fillId="0" fontId="18" numFmtId="0" xfId="0" applyAlignment="1" applyBorder="1" applyFont="1">
      <alignment horizontal="center" readingOrder="0" vertical="top"/>
    </xf>
    <xf borderId="9" fillId="0" fontId="2" numFmtId="0" xfId="0" applyBorder="1" applyFont="1"/>
    <xf borderId="10" fillId="0" fontId="18" numFmtId="0" xfId="0" applyAlignment="1" applyBorder="1" applyFont="1">
      <alignment readingOrder="0" shrinkToFit="0" wrapText="1"/>
    </xf>
    <xf borderId="11" fillId="0" fontId="2" numFmtId="0" xfId="0" applyBorder="1" applyFont="1"/>
    <xf borderId="12" fillId="0" fontId="2" numFmtId="0" xfId="0" applyBorder="1" applyFont="1"/>
    <xf borderId="10" fillId="12" fontId="18" numFmtId="49" xfId="0" applyAlignment="1" applyBorder="1" applyFill="1" applyFont="1" applyNumberFormat="1">
      <alignment horizontal="center" readingOrder="0"/>
    </xf>
    <xf borderId="13" fillId="0" fontId="2" numFmtId="0" xfId="0" applyBorder="1" applyFont="1"/>
    <xf borderId="8" fillId="10" fontId="16" numFmtId="0" xfId="0" applyAlignment="1" applyBorder="1" applyFont="1">
      <alignment vertical="bottom"/>
    </xf>
    <xf borderId="14" fillId="10" fontId="16" numFmtId="0" xfId="0" applyAlignment="1" applyBorder="1" applyFont="1">
      <alignment vertical="bottom"/>
    </xf>
    <xf borderId="15" fillId="13" fontId="19" numFmtId="0" xfId="0" applyAlignment="1" applyBorder="1" applyFill="1" applyFont="1">
      <alignment horizontal="center" shrinkToFit="0" wrapText="1"/>
    </xf>
    <xf borderId="15" fillId="13" fontId="19" numFmtId="0" xfId="0" applyAlignment="1" applyBorder="1" applyFont="1">
      <alignment shrinkToFit="0" wrapText="1"/>
    </xf>
    <xf borderId="15" fillId="14" fontId="19" numFmtId="0" xfId="0" applyAlignment="1" applyBorder="1" applyFill="1" applyFont="1">
      <alignment horizontal="center" shrinkToFit="0" wrapText="1"/>
    </xf>
    <xf borderId="15" fillId="14" fontId="19" numFmtId="0" xfId="0" applyAlignment="1" applyBorder="1" applyFont="1">
      <alignment shrinkToFit="0" wrapText="1"/>
    </xf>
    <xf borderId="16" fillId="15" fontId="19" numFmtId="0" xfId="0" applyAlignment="1" applyBorder="1" applyFill="1" applyFont="1">
      <alignment horizontal="center" shrinkToFit="0" wrapText="1"/>
    </xf>
    <xf borderId="4" fillId="16" fontId="20" numFmtId="0" xfId="0" applyAlignment="1" applyBorder="1" applyFill="1" applyFont="1">
      <alignment horizontal="center" readingOrder="0" vertical="center"/>
    </xf>
    <xf borderId="4" fillId="10" fontId="20" numFmtId="0" xfId="0" applyAlignment="1" applyBorder="1" applyFont="1">
      <alignment horizontal="center" readingOrder="0" shrinkToFit="0" vertical="center" wrapText="1"/>
    </xf>
    <xf borderId="4" fillId="0" fontId="20" numFmtId="0" xfId="0" applyAlignment="1" applyBorder="1" applyFont="1">
      <alignment horizontal="center" readingOrder="0" vertical="center"/>
    </xf>
    <xf borderId="4" fillId="0" fontId="20" numFmtId="0" xfId="0" applyAlignment="1" applyBorder="1" applyFont="1">
      <alignment horizontal="center" readingOrder="0" shrinkToFit="0" vertical="center" wrapText="1"/>
    </xf>
    <xf borderId="4" fillId="0" fontId="20" numFmtId="164" xfId="0" applyAlignment="1" applyBorder="1" applyFont="1" applyNumberFormat="1">
      <alignment horizontal="center" readingOrder="0" vertical="center"/>
    </xf>
    <xf borderId="4" fillId="10" fontId="20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4" fillId="0" fontId="21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4" fillId="0" fontId="6" numFmtId="165" xfId="0" applyAlignment="1" applyBorder="1" applyFont="1" applyNumberForma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17" fillId="10" fontId="20" numFmtId="0" xfId="0" applyAlignment="1" applyBorder="1" applyFont="1">
      <alignment readingOrder="0" shrinkToFit="0" vertical="top" wrapText="1"/>
    </xf>
    <xf borderId="17" fillId="0" fontId="20" numFmtId="164" xfId="0" applyAlignment="1" applyBorder="1" applyFont="1" applyNumberFormat="1">
      <alignment horizontal="center" readingOrder="0" vertical="top"/>
    </xf>
    <xf borderId="18" fillId="0" fontId="20" numFmtId="0" xfId="0" applyAlignment="1" applyBorder="1" applyFont="1">
      <alignment readingOrder="0" shrinkToFit="0" vertical="top" wrapText="1"/>
    </xf>
    <xf borderId="19" fillId="13" fontId="19" numFmtId="0" xfId="0" applyAlignment="1" applyBorder="1" applyFont="1">
      <alignment horizontal="center" shrinkToFit="0" wrapText="1"/>
    </xf>
    <xf borderId="19" fillId="13" fontId="19" numFmtId="0" xfId="0" applyAlignment="1" applyBorder="1" applyFont="1">
      <alignment shrinkToFit="0" wrapText="1"/>
    </xf>
    <xf borderId="19" fillId="14" fontId="19" numFmtId="0" xfId="0" applyAlignment="1" applyBorder="1" applyFont="1">
      <alignment horizontal="center" shrinkToFit="0" wrapText="1"/>
    </xf>
    <xf borderId="19" fillId="14" fontId="19" numFmtId="0" xfId="0" applyAlignment="1" applyBorder="1" applyFont="1">
      <alignment shrinkToFit="0" wrapText="1"/>
    </xf>
    <xf borderId="18" fillId="16" fontId="20" numFmtId="0" xfId="0" applyAlignment="1" applyBorder="1" applyFont="1">
      <alignment readingOrder="0" vertical="top"/>
    </xf>
    <xf borderId="18" fillId="10" fontId="20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vertical="bottom"/>
    </xf>
    <xf borderId="0" fillId="0" fontId="6" numFmtId="165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/>
    </xf>
    <xf borderId="1" fillId="17" fontId="1" numFmtId="0" xfId="0" applyAlignment="1" applyBorder="1" applyFill="1" applyFont="1">
      <alignment horizontal="center" vertical="bottom"/>
    </xf>
    <xf borderId="4" fillId="17" fontId="1" numFmtId="0" xfId="0" applyAlignment="1" applyBorder="1" applyFont="1">
      <alignment horizontal="center" vertical="top"/>
    </xf>
    <xf borderId="4" fillId="17" fontId="1" numFmtId="0" xfId="0" applyAlignment="1" applyBorder="1" applyFont="1">
      <alignment horizontal="center" readingOrder="0" vertical="top"/>
    </xf>
    <xf borderId="4" fillId="17" fontId="1" numFmtId="0" xfId="0" applyAlignment="1" applyBorder="1" applyFont="1">
      <alignment horizontal="center" readingOrder="0" shrinkToFit="0" vertical="top" wrapText="1"/>
    </xf>
    <xf borderId="4" fillId="17" fontId="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127.0.0.1:8000/roles" TargetMode="External"/><Relationship Id="rId42" Type="http://schemas.openxmlformats.org/officeDocument/2006/relationships/hyperlink" Target="http://127.0.0.1:8000/roles" TargetMode="External"/><Relationship Id="rId41" Type="http://schemas.openxmlformats.org/officeDocument/2006/relationships/hyperlink" Target="http://127.0.0.1:8000/roles" TargetMode="External"/><Relationship Id="rId44" Type="http://schemas.openxmlformats.org/officeDocument/2006/relationships/hyperlink" Target="http://127.0.0.1:8000/roles" TargetMode="External"/><Relationship Id="rId43" Type="http://schemas.openxmlformats.org/officeDocument/2006/relationships/hyperlink" Target="http://127.0.0.1:8000/roles" TargetMode="External"/><Relationship Id="rId46" Type="http://schemas.openxmlformats.org/officeDocument/2006/relationships/hyperlink" Target="http://127.0.0.1:8000/permissions" TargetMode="External"/><Relationship Id="rId45" Type="http://schemas.openxmlformats.org/officeDocument/2006/relationships/hyperlink" Target="http://127.0.0.1:8000/roles" TargetMode="External"/><Relationship Id="rId1" Type="http://schemas.openxmlformats.org/officeDocument/2006/relationships/hyperlink" Target="http://127.0.0.1:8000/" TargetMode="External"/><Relationship Id="rId2" Type="http://schemas.openxmlformats.org/officeDocument/2006/relationships/hyperlink" Target="http://127.0.0.1:8000/researchers/1" TargetMode="External"/><Relationship Id="rId3" Type="http://schemas.openxmlformats.org/officeDocument/2006/relationships/hyperlink" Target="http://127.0.0.1:8000/researchers/2" TargetMode="External"/><Relationship Id="rId4" Type="http://schemas.openxmlformats.org/officeDocument/2006/relationships/hyperlink" Target="http://127.0.0.1:8000/researchproject" TargetMode="External"/><Relationship Id="rId9" Type="http://schemas.openxmlformats.org/officeDocument/2006/relationships/hyperlink" Target="http://127.0.0.1:8000/researchProjects" TargetMode="External"/><Relationship Id="rId48" Type="http://schemas.openxmlformats.org/officeDocument/2006/relationships/hyperlink" Target="http://127.0.0.1:8000/permissions" TargetMode="External"/><Relationship Id="rId47" Type="http://schemas.openxmlformats.org/officeDocument/2006/relationships/hyperlink" Target="http://127.0.0.1:8000/permissions" TargetMode="External"/><Relationship Id="rId49" Type="http://schemas.openxmlformats.org/officeDocument/2006/relationships/hyperlink" Target="http://127.0.0.1:8000/permissions" TargetMode="External"/><Relationship Id="rId5" Type="http://schemas.openxmlformats.org/officeDocument/2006/relationships/hyperlink" Target="http://127.0.0.1:8000/researchgroup" TargetMode="External"/><Relationship Id="rId6" Type="http://schemas.openxmlformats.org/officeDocument/2006/relationships/hyperlink" Target="http://127.0.0.1:8000/profile" TargetMode="External"/><Relationship Id="rId7" Type="http://schemas.openxmlformats.org/officeDocument/2006/relationships/hyperlink" Target="http://127.0.0.1:8000/profile" TargetMode="External"/><Relationship Id="rId8" Type="http://schemas.openxmlformats.org/officeDocument/2006/relationships/hyperlink" Target="http://127.0.0.1:8000/funds/create" TargetMode="External"/><Relationship Id="rId31" Type="http://schemas.openxmlformats.org/officeDocument/2006/relationships/hyperlink" Target="http://127.0.0.1:8000/patents" TargetMode="External"/><Relationship Id="rId30" Type="http://schemas.openxmlformats.org/officeDocument/2006/relationships/hyperlink" Target="http://127.0.0.1:8000/patents" TargetMode="External"/><Relationship Id="rId33" Type="http://schemas.openxmlformats.org/officeDocument/2006/relationships/hyperlink" Target="http://127.0.0.1:8000/users" TargetMode="External"/><Relationship Id="rId32" Type="http://schemas.openxmlformats.org/officeDocument/2006/relationships/hyperlink" Target="http://127.0.0.1:8000/patents/create" TargetMode="External"/><Relationship Id="rId35" Type="http://schemas.openxmlformats.org/officeDocument/2006/relationships/hyperlink" Target="http://127.0.0.1:8000/users" TargetMode="External"/><Relationship Id="rId34" Type="http://schemas.openxmlformats.org/officeDocument/2006/relationships/hyperlink" Target="http://127.0.0.1:8000/users" TargetMode="External"/><Relationship Id="rId37" Type="http://schemas.openxmlformats.org/officeDocument/2006/relationships/hyperlink" Target="http://127.0.0.1:8000/users" TargetMode="External"/><Relationship Id="rId36" Type="http://schemas.openxmlformats.org/officeDocument/2006/relationships/hyperlink" Target="http://127.0.0.1:8000/users" TargetMode="External"/><Relationship Id="rId39" Type="http://schemas.openxmlformats.org/officeDocument/2006/relationships/hyperlink" Target="http://127.0.0.1:8000/users" TargetMode="External"/><Relationship Id="rId38" Type="http://schemas.openxmlformats.org/officeDocument/2006/relationships/hyperlink" Target="http://127.0.0.1:8000/users" TargetMode="External"/><Relationship Id="rId62" Type="http://schemas.openxmlformats.org/officeDocument/2006/relationships/hyperlink" Target="http://127.0.0.1:8000/programs" TargetMode="External"/><Relationship Id="rId61" Type="http://schemas.openxmlformats.org/officeDocument/2006/relationships/hyperlink" Target="http://127.0.0.1:8000/programs" TargetMode="External"/><Relationship Id="rId20" Type="http://schemas.openxmlformats.org/officeDocument/2006/relationships/hyperlink" Target="http://127.0.0.1:8000/funds/create" TargetMode="External"/><Relationship Id="rId64" Type="http://schemas.openxmlformats.org/officeDocument/2006/relationships/hyperlink" Target="http://127.0.0.1:8000/experts" TargetMode="External"/><Relationship Id="rId63" Type="http://schemas.openxmlformats.org/officeDocument/2006/relationships/hyperlink" Target="http://127.0.0.1:8000/experts" TargetMode="External"/><Relationship Id="rId22" Type="http://schemas.openxmlformats.org/officeDocument/2006/relationships/hyperlink" Target="http://127.0.0.1:8000/researchProjects" TargetMode="External"/><Relationship Id="rId66" Type="http://schemas.openxmlformats.org/officeDocument/2006/relationships/hyperlink" Target="http://127.0.0.1:8000/experts" TargetMode="External"/><Relationship Id="rId21" Type="http://schemas.openxmlformats.org/officeDocument/2006/relationships/hyperlink" Target="http://127.0.0.1:8000/researchProject" TargetMode="External"/><Relationship Id="rId65" Type="http://schemas.openxmlformats.org/officeDocument/2006/relationships/hyperlink" Target="http://127.0.0.1:8000/experts" TargetMode="External"/><Relationship Id="rId24" Type="http://schemas.openxmlformats.org/officeDocument/2006/relationships/hyperlink" Target="http://127.0.0.1:8000/papers" TargetMode="External"/><Relationship Id="rId23" Type="http://schemas.openxmlformats.org/officeDocument/2006/relationships/hyperlink" Target="http://127.0.0.1:8000/researchGroups/create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://127.0.0.1:8000/programs" TargetMode="External"/><Relationship Id="rId26" Type="http://schemas.openxmlformats.org/officeDocument/2006/relationships/hyperlink" Target="http://127.0.0.1:8000/books/create" TargetMode="External"/><Relationship Id="rId25" Type="http://schemas.openxmlformats.org/officeDocument/2006/relationships/hyperlink" Target="http://127.0.0.1:8000/papers" TargetMode="External"/><Relationship Id="rId28" Type="http://schemas.openxmlformats.org/officeDocument/2006/relationships/hyperlink" Target="http://127.0.0.1:8000/books" TargetMode="External"/><Relationship Id="rId27" Type="http://schemas.openxmlformats.org/officeDocument/2006/relationships/hyperlink" Target="http://127.0.0.1:8000/books" TargetMode="External"/><Relationship Id="rId29" Type="http://schemas.openxmlformats.org/officeDocument/2006/relationships/hyperlink" Target="http://127.0.0.1:8000/books/create" TargetMode="External"/><Relationship Id="rId51" Type="http://schemas.openxmlformats.org/officeDocument/2006/relationships/hyperlink" Target="http://127.0.0.1:8000/permissions" TargetMode="External"/><Relationship Id="rId50" Type="http://schemas.openxmlformats.org/officeDocument/2006/relationships/hyperlink" Target="http://127.0.0.1:8000/permissions" TargetMode="External"/><Relationship Id="rId53" Type="http://schemas.openxmlformats.org/officeDocument/2006/relationships/hyperlink" Target="http://127.0.0.1:8000/deparments" TargetMode="External"/><Relationship Id="rId52" Type="http://schemas.openxmlformats.org/officeDocument/2006/relationships/hyperlink" Target="http://127.0.0.1:8000/deparments" TargetMode="External"/><Relationship Id="rId11" Type="http://schemas.openxmlformats.org/officeDocument/2006/relationships/hyperlink" Target="http://127.0.0.1:8000/researchGroups/create" TargetMode="External"/><Relationship Id="rId55" Type="http://schemas.openxmlformats.org/officeDocument/2006/relationships/hyperlink" Target="http://127.0.0.1:8000/deparments" TargetMode="External"/><Relationship Id="rId10" Type="http://schemas.openxmlformats.org/officeDocument/2006/relationships/hyperlink" Target="http://127.0.0.1:8000/researchProjects/create" TargetMode="External"/><Relationship Id="rId54" Type="http://schemas.openxmlformats.org/officeDocument/2006/relationships/hyperlink" Target="http://127.0.0.1:8000/deparments" TargetMode="External"/><Relationship Id="rId13" Type="http://schemas.openxmlformats.org/officeDocument/2006/relationships/hyperlink" Target="http://127.0.0.1:8000/papers" TargetMode="External"/><Relationship Id="rId57" Type="http://schemas.openxmlformats.org/officeDocument/2006/relationships/hyperlink" Target="http://127.0.0.1:8000/deparments" TargetMode="External"/><Relationship Id="rId12" Type="http://schemas.openxmlformats.org/officeDocument/2006/relationships/hyperlink" Target="http://127.0.0.1:8000/papers" TargetMode="External"/><Relationship Id="rId56" Type="http://schemas.openxmlformats.org/officeDocument/2006/relationships/hyperlink" Target="http://127.0.0.1:8000/deparments" TargetMode="External"/><Relationship Id="rId15" Type="http://schemas.openxmlformats.org/officeDocument/2006/relationships/hyperlink" Target="http://127.0.0.1:8000/books" TargetMode="External"/><Relationship Id="rId59" Type="http://schemas.openxmlformats.org/officeDocument/2006/relationships/hyperlink" Target="http://127.0.0.1:8000/programs" TargetMode="External"/><Relationship Id="rId14" Type="http://schemas.openxmlformats.org/officeDocument/2006/relationships/hyperlink" Target="http://127.0.0.1:8000/books" TargetMode="External"/><Relationship Id="rId58" Type="http://schemas.openxmlformats.org/officeDocument/2006/relationships/hyperlink" Target="http://127.0.0.1:8000/programs" TargetMode="External"/><Relationship Id="rId17" Type="http://schemas.openxmlformats.org/officeDocument/2006/relationships/hyperlink" Target="http://127.0.0.1:8000/profile" TargetMode="External"/><Relationship Id="rId16" Type="http://schemas.openxmlformats.org/officeDocument/2006/relationships/hyperlink" Target="http://127.0.0.1:8000/dashboard" TargetMode="External"/><Relationship Id="rId19" Type="http://schemas.openxmlformats.org/officeDocument/2006/relationships/hyperlink" Target="http://127.0.0.1:8000/funds" TargetMode="External"/><Relationship Id="rId18" Type="http://schemas.openxmlformats.org/officeDocument/2006/relationships/hyperlink" Target="http://127.0.0.1:8000/fund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try-it?trp=11951&amp;utm_source=template-google-sheet&amp;utm_medium=content&amp;utm_campaign=Change+Log+Example-google-sheet-11951&amp;lpa=Change+Log+Example+google-sheet+11951" TargetMode="External"/><Relationship Id="rId2" Type="http://schemas.openxmlformats.org/officeDocument/2006/relationships/hyperlink" Target="http://127.0.0.1:8000/permissions" TargetMode="External"/><Relationship Id="rId3" Type="http://schemas.openxmlformats.org/officeDocument/2006/relationships/hyperlink" Target="http://127.0.0.1:8000/deparments" TargetMode="External"/><Relationship Id="rId4" Type="http://schemas.openxmlformats.org/officeDocument/2006/relationships/hyperlink" Target="http://127.0.0.1:8000/users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try-it?trp=11951&amp;utm_source=template-google-sheet&amp;utm_medium=content&amp;utm_campaign=Change+Log+Example-google-sheet-11951&amp;lpa=Change+Log+Example+google-sheet+11951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45.0"/>
    <col customWidth="1" min="3" max="3" width="41.0"/>
    <col customWidth="1" min="4" max="4" width="37.13"/>
    <col customWidth="1" min="5" max="5" width="42.25"/>
    <col customWidth="1" min="6" max="6" width="47.13"/>
    <col customWidth="1" min="7" max="7" width="18.38"/>
    <col customWidth="1" min="8" max="8" width="25.6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</v>
      </c>
      <c r="B3" s="6"/>
      <c r="C3" s="6"/>
      <c r="D3" s="2"/>
      <c r="E3" s="5" t="s">
        <v>2</v>
      </c>
      <c r="F3" s="6"/>
      <c r="G3" s="2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3</v>
      </c>
      <c r="B4" s="6"/>
      <c r="C4" s="6"/>
      <c r="D4" s="2"/>
      <c r="E4" s="5" t="s">
        <v>4</v>
      </c>
      <c r="F4" s="7"/>
      <c r="G4" s="2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5</v>
      </c>
      <c r="B5" s="6"/>
      <c r="C5" s="6"/>
      <c r="D5" s="2"/>
      <c r="E5" s="5" t="s">
        <v>6</v>
      </c>
      <c r="F5" s="6"/>
      <c r="G5" s="2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" t="s">
        <v>7</v>
      </c>
      <c r="B6" s="2"/>
      <c r="C6" s="3"/>
      <c r="D6" s="6"/>
      <c r="E6" s="2"/>
      <c r="F6" s="2"/>
      <c r="G6" s="2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9" t="s">
        <v>8</v>
      </c>
      <c r="B8" s="10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11" t="s">
        <v>14</v>
      </c>
      <c r="H8" s="12" t="s">
        <v>15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3" t="s">
        <v>16</v>
      </c>
      <c r="B9" s="14" t="s">
        <v>17</v>
      </c>
      <c r="C9" s="15" t="s">
        <v>18</v>
      </c>
      <c r="D9" s="16" t="s">
        <v>19</v>
      </c>
      <c r="E9" s="17" t="s">
        <v>20</v>
      </c>
      <c r="F9" s="17" t="s">
        <v>20</v>
      </c>
      <c r="G9" s="18" t="s">
        <v>21</v>
      </c>
      <c r="H9" s="18" t="s">
        <v>22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9"/>
      <c r="B10" s="19"/>
      <c r="C10" s="15" t="s">
        <v>23</v>
      </c>
      <c r="D10" s="20" t="s">
        <v>24</v>
      </c>
      <c r="E10" s="17" t="s">
        <v>25</v>
      </c>
      <c r="F10" s="17" t="s">
        <v>25</v>
      </c>
      <c r="G10" s="18" t="s">
        <v>21</v>
      </c>
      <c r="H10" s="18" t="s">
        <v>22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9"/>
      <c r="B11" s="19"/>
      <c r="C11" s="15" t="s">
        <v>26</v>
      </c>
      <c r="D11" s="20" t="s">
        <v>27</v>
      </c>
      <c r="E11" s="17" t="s">
        <v>28</v>
      </c>
      <c r="F11" s="17" t="s">
        <v>28</v>
      </c>
      <c r="G11" s="18" t="s">
        <v>21</v>
      </c>
      <c r="H11" s="18" t="s">
        <v>22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9"/>
      <c r="B12" s="19"/>
      <c r="C12" s="15" t="s">
        <v>29</v>
      </c>
      <c r="D12" s="20" t="s">
        <v>30</v>
      </c>
      <c r="E12" s="17" t="s">
        <v>31</v>
      </c>
      <c r="F12" s="17" t="s">
        <v>31</v>
      </c>
      <c r="G12" s="18" t="s">
        <v>21</v>
      </c>
      <c r="H12" s="18" t="s">
        <v>22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9"/>
      <c r="B13" s="19"/>
      <c r="C13" s="15" t="s">
        <v>32</v>
      </c>
      <c r="D13" s="20" t="s">
        <v>33</v>
      </c>
      <c r="E13" s="17" t="s">
        <v>34</v>
      </c>
      <c r="F13" s="17" t="s">
        <v>34</v>
      </c>
      <c r="G13" s="18" t="s">
        <v>21</v>
      </c>
      <c r="H13" s="18" t="s">
        <v>22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9"/>
      <c r="B14" s="21"/>
      <c r="C14" s="15" t="s">
        <v>35</v>
      </c>
      <c r="D14" s="20" t="s">
        <v>36</v>
      </c>
      <c r="E14" s="17" t="s">
        <v>37</v>
      </c>
      <c r="F14" s="17" t="s">
        <v>37</v>
      </c>
      <c r="G14" s="18" t="s">
        <v>21</v>
      </c>
      <c r="H14" s="18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9"/>
      <c r="B15" s="14" t="s">
        <v>38</v>
      </c>
      <c r="C15" s="22" t="s">
        <v>39</v>
      </c>
      <c r="D15" s="17" t="s">
        <v>40</v>
      </c>
      <c r="E15" s="17" t="s">
        <v>41</v>
      </c>
      <c r="F15" s="17" t="s">
        <v>41</v>
      </c>
      <c r="G15" s="18" t="s">
        <v>42</v>
      </c>
      <c r="H15" s="18" t="s">
        <v>22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9"/>
      <c r="B16" s="19"/>
      <c r="C16" s="22" t="s">
        <v>43</v>
      </c>
      <c r="D16" s="17" t="s">
        <v>44</v>
      </c>
      <c r="E16" s="17" t="s">
        <v>45</v>
      </c>
      <c r="F16" s="17" t="s">
        <v>45</v>
      </c>
      <c r="G16" s="18" t="s">
        <v>42</v>
      </c>
      <c r="H16" s="18" t="s">
        <v>22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9"/>
      <c r="B17" s="21"/>
      <c r="C17" s="22" t="s">
        <v>46</v>
      </c>
      <c r="D17" s="17" t="s">
        <v>47</v>
      </c>
      <c r="E17" s="17" t="s">
        <v>48</v>
      </c>
      <c r="F17" s="17" t="s">
        <v>48</v>
      </c>
      <c r="G17" s="18" t="s">
        <v>42</v>
      </c>
      <c r="H17" s="18" t="s">
        <v>22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9"/>
      <c r="B18" s="14" t="s">
        <v>49</v>
      </c>
      <c r="C18" s="22" t="s">
        <v>50</v>
      </c>
      <c r="D18" s="16" t="s">
        <v>51</v>
      </c>
      <c r="E18" s="17" t="s">
        <v>52</v>
      </c>
      <c r="F18" s="17" t="s">
        <v>52</v>
      </c>
      <c r="G18" s="18" t="s">
        <v>42</v>
      </c>
      <c r="H18" s="18" t="s">
        <v>22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9"/>
      <c r="B19" s="21"/>
      <c r="C19" s="22" t="s">
        <v>53</v>
      </c>
      <c r="D19" s="17" t="s">
        <v>54</v>
      </c>
      <c r="E19" s="17" t="s">
        <v>55</v>
      </c>
      <c r="F19" s="17" t="s">
        <v>55</v>
      </c>
      <c r="G19" s="18" t="s">
        <v>42</v>
      </c>
      <c r="H19" s="18" t="s">
        <v>56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38.25" customHeight="1">
      <c r="A20" s="19"/>
      <c r="B20" s="14" t="s">
        <v>57</v>
      </c>
      <c r="C20" s="23" t="s">
        <v>58</v>
      </c>
      <c r="D20" s="16" t="s">
        <v>59</v>
      </c>
      <c r="E20" s="17" t="s">
        <v>60</v>
      </c>
      <c r="F20" s="17" t="s">
        <v>60</v>
      </c>
      <c r="G20" s="18" t="s">
        <v>42</v>
      </c>
      <c r="H20" s="18" t="s">
        <v>22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33.0" customHeight="1">
      <c r="A21" s="19"/>
      <c r="B21" s="21"/>
      <c r="C21" s="23" t="s">
        <v>61</v>
      </c>
      <c r="D21" s="17" t="s">
        <v>62</v>
      </c>
      <c r="E21" s="17" t="s">
        <v>55</v>
      </c>
      <c r="F21" s="17" t="s">
        <v>55</v>
      </c>
      <c r="G21" s="18" t="s">
        <v>42</v>
      </c>
      <c r="H21" s="18" t="s">
        <v>22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9"/>
      <c r="B22" s="14" t="s">
        <v>63</v>
      </c>
      <c r="C22" s="22" t="s">
        <v>64</v>
      </c>
      <c r="D22" s="17" t="s">
        <v>65</v>
      </c>
      <c r="E22" s="17" t="s">
        <v>66</v>
      </c>
      <c r="F22" s="17" t="s">
        <v>66</v>
      </c>
      <c r="G22" s="18" t="s">
        <v>42</v>
      </c>
      <c r="H22" s="18" t="s">
        <v>22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9"/>
      <c r="B23" s="21"/>
      <c r="C23" s="22" t="s">
        <v>67</v>
      </c>
      <c r="D23" s="17" t="s">
        <v>62</v>
      </c>
      <c r="E23" s="17" t="s">
        <v>55</v>
      </c>
      <c r="F23" s="17" t="s">
        <v>55</v>
      </c>
      <c r="G23" s="18" t="s">
        <v>42</v>
      </c>
      <c r="H23" s="18" t="s">
        <v>56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9"/>
      <c r="B24" s="14" t="s">
        <v>68</v>
      </c>
      <c r="C24" s="22" t="s">
        <v>69</v>
      </c>
      <c r="D24" s="17" t="s">
        <v>70</v>
      </c>
      <c r="E24" s="17" t="s">
        <v>71</v>
      </c>
      <c r="F24" s="17" t="s">
        <v>71</v>
      </c>
      <c r="G24" s="18" t="s">
        <v>42</v>
      </c>
      <c r="H24" s="18" t="s">
        <v>22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9"/>
      <c r="B25" s="19"/>
      <c r="C25" s="22" t="s">
        <v>72</v>
      </c>
      <c r="D25" s="17" t="s">
        <v>73</v>
      </c>
      <c r="E25" s="17" t="s">
        <v>74</v>
      </c>
      <c r="F25" s="17" t="s">
        <v>74</v>
      </c>
      <c r="G25" s="18" t="s">
        <v>42</v>
      </c>
      <c r="H25" s="18" t="s">
        <v>22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9"/>
      <c r="B26" s="21"/>
      <c r="C26" s="22" t="s">
        <v>75</v>
      </c>
      <c r="D26" s="17" t="s">
        <v>76</v>
      </c>
      <c r="E26" s="17" t="s">
        <v>77</v>
      </c>
      <c r="F26" s="17" t="s">
        <v>77</v>
      </c>
      <c r="G26" s="18" t="s">
        <v>42</v>
      </c>
      <c r="H26" s="18" t="s">
        <v>22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9"/>
      <c r="B27" s="14" t="s">
        <v>78</v>
      </c>
      <c r="C27" s="22" t="s">
        <v>79</v>
      </c>
      <c r="D27" s="16" t="s">
        <v>80</v>
      </c>
      <c r="E27" s="17" t="s">
        <v>81</v>
      </c>
      <c r="F27" s="17" t="s">
        <v>81</v>
      </c>
      <c r="G27" s="18" t="s">
        <v>82</v>
      </c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9"/>
      <c r="B28" s="21"/>
      <c r="C28" s="22" t="s">
        <v>83</v>
      </c>
      <c r="D28" s="17" t="s">
        <v>84</v>
      </c>
      <c r="E28" s="17" t="s">
        <v>85</v>
      </c>
      <c r="F28" s="17" t="s">
        <v>85</v>
      </c>
      <c r="G28" s="18" t="s">
        <v>82</v>
      </c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9"/>
      <c r="B29" s="14" t="s">
        <v>86</v>
      </c>
      <c r="C29" s="22" t="s">
        <v>87</v>
      </c>
      <c r="D29" s="16" t="s">
        <v>88</v>
      </c>
      <c r="E29" s="17" t="s">
        <v>89</v>
      </c>
      <c r="F29" s="17" t="s">
        <v>89</v>
      </c>
      <c r="G29" s="18" t="s">
        <v>21</v>
      </c>
      <c r="H29" s="18" t="s">
        <v>22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9"/>
      <c r="B30" s="21"/>
      <c r="C30" s="22" t="s">
        <v>90</v>
      </c>
      <c r="D30" s="17" t="s">
        <v>91</v>
      </c>
      <c r="E30" s="17" t="s">
        <v>92</v>
      </c>
      <c r="F30" s="17" t="s">
        <v>92</v>
      </c>
      <c r="G30" s="18" t="s">
        <v>21</v>
      </c>
      <c r="H30" s="18" t="s">
        <v>22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9"/>
      <c r="B31" s="24" t="s">
        <v>93</v>
      </c>
      <c r="C31" s="22" t="s">
        <v>94</v>
      </c>
      <c r="D31" s="17" t="s">
        <v>95</v>
      </c>
      <c r="E31" s="17" t="s">
        <v>96</v>
      </c>
      <c r="F31" s="17" t="s">
        <v>96</v>
      </c>
      <c r="G31" s="18" t="s">
        <v>21</v>
      </c>
      <c r="H31" s="18" t="s">
        <v>22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9"/>
      <c r="B32" s="14" t="s">
        <v>97</v>
      </c>
      <c r="C32" s="22" t="s">
        <v>98</v>
      </c>
      <c r="D32" s="17" t="s">
        <v>99</v>
      </c>
      <c r="E32" s="17" t="s">
        <v>100</v>
      </c>
      <c r="F32" s="17" t="s">
        <v>100</v>
      </c>
      <c r="G32" s="18" t="s">
        <v>21</v>
      </c>
      <c r="H32" s="18" t="s">
        <v>22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9"/>
      <c r="B33" s="19"/>
      <c r="C33" s="22" t="s">
        <v>101</v>
      </c>
      <c r="D33" s="17" t="s">
        <v>102</v>
      </c>
      <c r="E33" s="17" t="s">
        <v>103</v>
      </c>
      <c r="F33" s="17" t="s">
        <v>103</v>
      </c>
      <c r="G33" s="18" t="s">
        <v>21</v>
      </c>
      <c r="H33" s="18" t="s">
        <v>22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9"/>
      <c r="B34" s="19"/>
      <c r="C34" s="22" t="s">
        <v>104</v>
      </c>
      <c r="D34" s="17" t="s">
        <v>102</v>
      </c>
      <c r="E34" s="17" t="s">
        <v>105</v>
      </c>
      <c r="F34" s="17" t="s">
        <v>105</v>
      </c>
      <c r="G34" s="18" t="s">
        <v>21</v>
      </c>
      <c r="H34" s="18" t="s">
        <v>56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9"/>
      <c r="B35" s="19"/>
      <c r="C35" s="22" t="s">
        <v>106</v>
      </c>
      <c r="D35" s="16" t="s">
        <v>107</v>
      </c>
      <c r="E35" s="17" t="s">
        <v>108</v>
      </c>
      <c r="F35" s="17" t="s">
        <v>108</v>
      </c>
      <c r="G35" s="18" t="s">
        <v>21</v>
      </c>
      <c r="H35" s="18" t="s">
        <v>56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9"/>
      <c r="B36" s="19"/>
      <c r="C36" s="22" t="s">
        <v>109</v>
      </c>
      <c r="D36" s="16" t="s">
        <v>110</v>
      </c>
      <c r="E36" s="17" t="s">
        <v>111</v>
      </c>
      <c r="F36" s="17" t="s">
        <v>111</v>
      </c>
      <c r="G36" s="18" t="s">
        <v>21</v>
      </c>
      <c r="H36" s="18" t="s">
        <v>56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9"/>
      <c r="B37" s="21"/>
      <c r="C37" s="22" t="s">
        <v>112</v>
      </c>
      <c r="D37" s="17" t="s">
        <v>102</v>
      </c>
      <c r="E37" s="17" t="s">
        <v>113</v>
      </c>
      <c r="F37" s="17" t="s">
        <v>113</v>
      </c>
      <c r="G37" s="18" t="s">
        <v>21</v>
      </c>
      <c r="H37" s="18" t="s">
        <v>56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9"/>
      <c r="B38" s="14" t="s">
        <v>114</v>
      </c>
      <c r="C38" s="22" t="s">
        <v>115</v>
      </c>
      <c r="D38" s="16" t="s">
        <v>116</v>
      </c>
      <c r="E38" s="17" t="s">
        <v>117</v>
      </c>
      <c r="F38" s="17" t="s">
        <v>117</v>
      </c>
      <c r="G38" s="18" t="s">
        <v>118</v>
      </c>
      <c r="H38" s="18" t="s">
        <v>22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9"/>
      <c r="B39" s="19"/>
      <c r="C39" s="22" t="s">
        <v>119</v>
      </c>
      <c r="D39" s="17" t="s">
        <v>120</v>
      </c>
      <c r="E39" s="17" t="s">
        <v>121</v>
      </c>
      <c r="F39" s="17" t="s">
        <v>121</v>
      </c>
      <c r="G39" s="18" t="s">
        <v>118</v>
      </c>
      <c r="H39" s="18" t="s">
        <v>22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9"/>
      <c r="B40" s="19"/>
      <c r="C40" s="22" t="s">
        <v>122</v>
      </c>
      <c r="D40" s="16" t="s">
        <v>123</v>
      </c>
      <c r="E40" s="17" t="s">
        <v>124</v>
      </c>
      <c r="F40" s="17" t="s">
        <v>124</v>
      </c>
      <c r="G40" s="18" t="s">
        <v>118</v>
      </c>
      <c r="H40" s="18" t="s">
        <v>22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9"/>
      <c r="B41" s="21"/>
      <c r="C41" s="22" t="s">
        <v>125</v>
      </c>
      <c r="D41" s="17" t="s">
        <v>126</v>
      </c>
      <c r="E41" s="17" t="s">
        <v>127</v>
      </c>
      <c r="F41" s="17" t="s">
        <v>127</v>
      </c>
      <c r="G41" s="18" t="s">
        <v>118</v>
      </c>
      <c r="H41" s="18" t="s">
        <v>22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9"/>
      <c r="B42" s="14" t="s">
        <v>128</v>
      </c>
      <c r="C42" s="22" t="s">
        <v>129</v>
      </c>
      <c r="D42" s="16" t="s">
        <v>130</v>
      </c>
      <c r="E42" s="20" t="s">
        <v>131</v>
      </c>
      <c r="F42" s="20" t="s">
        <v>131</v>
      </c>
      <c r="G42" s="18" t="s">
        <v>118</v>
      </c>
      <c r="H42" s="18" t="s">
        <v>22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9"/>
      <c r="B43" s="19"/>
      <c r="C43" s="22" t="s">
        <v>132</v>
      </c>
      <c r="D43" s="17" t="s">
        <v>133</v>
      </c>
      <c r="E43" s="20" t="s">
        <v>134</v>
      </c>
      <c r="F43" s="20" t="s">
        <v>134</v>
      </c>
      <c r="G43" s="18" t="s">
        <v>118</v>
      </c>
      <c r="H43" s="18" t="s">
        <v>22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9"/>
      <c r="B44" s="21"/>
      <c r="C44" s="22" t="s">
        <v>135</v>
      </c>
      <c r="D44" s="17" t="s">
        <v>136</v>
      </c>
      <c r="E44" s="20" t="s">
        <v>137</v>
      </c>
      <c r="F44" s="20" t="s">
        <v>137</v>
      </c>
      <c r="G44" s="18" t="s">
        <v>118</v>
      </c>
      <c r="H44" s="18" t="s">
        <v>22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9"/>
      <c r="B45" s="14" t="s">
        <v>138</v>
      </c>
      <c r="C45" s="22" t="s">
        <v>139</v>
      </c>
      <c r="D45" s="16" t="s">
        <v>140</v>
      </c>
      <c r="E45" s="17" t="s">
        <v>141</v>
      </c>
      <c r="F45" s="17" t="s">
        <v>141</v>
      </c>
      <c r="G45" s="18" t="s">
        <v>118</v>
      </c>
      <c r="H45" s="18" t="s">
        <v>22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9"/>
      <c r="B46" s="19"/>
      <c r="C46" s="22" t="s">
        <v>142</v>
      </c>
      <c r="D46" s="17" t="s">
        <v>143</v>
      </c>
      <c r="E46" s="17" t="s">
        <v>144</v>
      </c>
      <c r="F46" s="17" t="s">
        <v>144</v>
      </c>
      <c r="G46" s="18" t="s">
        <v>118</v>
      </c>
      <c r="H46" s="18" t="s">
        <v>22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9"/>
      <c r="B47" s="19"/>
      <c r="C47" s="22" t="s">
        <v>145</v>
      </c>
      <c r="D47" s="17" t="s">
        <v>146</v>
      </c>
      <c r="E47" s="17" t="s">
        <v>124</v>
      </c>
      <c r="F47" s="17" t="s">
        <v>124</v>
      </c>
      <c r="G47" s="18" t="s">
        <v>118</v>
      </c>
      <c r="H47" s="18" t="s">
        <v>22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9"/>
      <c r="B48" s="21"/>
      <c r="C48" s="22" t="s">
        <v>147</v>
      </c>
      <c r="D48" s="17" t="s">
        <v>148</v>
      </c>
      <c r="E48" s="17" t="s">
        <v>149</v>
      </c>
      <c r="F48" s="17" t="s">
        <v>149</v>
      </c>
      <c r="G48" s="18" t="s">
        <v>118</v>
      </c>
      <c r="H48" s="18" t="s">
        <v>22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9"/>
      <c r="B49" s="14" t="s">
        <v>150</v>
      </c>
      <c r="C49" s="22" t="s">
        <v>151</v>
      </c>
      <c r="D49" s="16" t="s">
        <v>152</v>
      </c>
      <c r="E49" s="17" t="s">
        <v>153</v>
      </c>
      <c r="F49" s="17" t="s">
        <v>153</v>
      </c>
      <c r="G49" s="18" t="s">
        <v>118</v>
      </c>
      <c r="H49" s="18" t="s">
        <v>22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9"/>
      <c r="B50" s="19"/>
      <c r="C50" s="22" t="s">
        <v>154</v>
      </c>
      <c r="D50" s="16" t="s">
        <v>155</v>
      </c>
      <c r="E50" s="17" t="s">
        <v>124</v>
      </c>
      <c r="F50" s="17" t="s">
        <v>124</v>
      </c>
      <c r="G50" s="18" t="s">
        <v>118</v>
      </c>
      <c r="H50" s="18" t="s">
        <v>22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9"/>
      <c r="B51" s="19"/>
      <c r="C51" s="22" t="s">
        <v>156</v>
      </c>
      <c r="D51" s="17" t="s">
        <v>157</v>
      </c>
      <c r="E51" s="17" t="s">
        <v>158</v>
      </c>
      <c r="F51" s="17" t="s">
        <v>158</v>
      </c>
      <c r="G51" s="18" t="s">
        <v>118</v>
      </c>
      <c r="H51" s="18" t="s">
        <v>22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9"/>
      <c r="B52" s="19"/>
      <c r="C52" s="22" t="s">
        <v>159</v>
      </c>
      <c r="D52" s="17" t="s">
        <v>160</v>
      </c>
      <c r="E52" s="17" t="s">
        <v>161</v>
      </c>
      <c r="F52" s="17" t="s">
        <v>161</v>
      </c>
      <c r="G52" s="18" t="s">
        <v>118</v>
      </c>
      <c r="H52" s="18" t="s">
        <v>22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9"/>
      <c r="B53" s="21"/>
      <c r="C53" s="22" t="s">
        <v>162</v>
      </c>
      <c r="D53" s="17" t="s">
        <v>163</v>
      </c>
      <c r="E53" s="17" t="s">
        <v>164</v>
      </c>
      <c r="F53" s="17" t="s">
        <v>164</v>
      </c>
      <c r="G53" s="18" t="s">
        <v>118</v>
      </c>
      <c r="H53" s="18" t="s">
        <v>22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9"/>
      <c r="B54" s="14" t="s">
        <v>165</v>
      </c>
      <c r="C54" s="22" t="s">
        <v>166</v>
      </c>
      <c r="D54" s="16" t="s">
        <v>167</v>
      </c>
      <c r="E54" s="20" t="s">
        <v>168</v>
      </c>
      <c r="F54" s="20" t="s">
        <v>168</v>
      </c>
      <c r="G54" s="18" t="s">
        <v>118</v>
      </c>
      <c r="H54" s="18" t="s">
        <v>22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9"/>
      <c r="B55" s="19"/>
      <c r="C55" s="22" t="s">
        <v>169</v>
      </c>
      <c r="D55" s="16" t="s">
        <v>170</v>
      </c>
      <c r="E55" s="20" t="s">
        <v>124</v>
      </c>
      <c r="F55" s="20" t="s">
        <v>124</v>
      </c>
      <c r="G55" s="18" t="s">
        <v>118</v>
      </c>
      <c r="H55" s="18" t="s">
        <v>22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9"/>
      <c r="B56" s="19"/>
      <c r="C56" s="22" t="s">
        <v>171</v>
      </c>
      <c r="D56" s="17" t="s">
        <v>172</v>
      </c>
      <c r="E56" s="20" t="s">
        <v>173</v>
      </c>
      <c r="F56" s="20" t="s">
        <v>173</v>
      </c>
      <c r="G56" s="18" t="s">
        <v>118</v>
      </c>
      <c r="H56" s="18" t="s">
        <v>22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9"/>
      <c r="B57" s="19"/>
      <c r="C57" s="22" t="s">
        <v>174</v>
      </c>
      <c r="D57" s="17" t="s">
        <v>175</v>
      </c>
      <c r="E57" s="20" t="s">
        <v>176</v>
      </c>
      <c r="F57" s="20" t="s">
        <v>176</v>
      </c>
      <c r="G57" s="18" t="s">
        <v>118</v>
      </c>
      <c r="H57" s="18" t="s">
        <v>22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9"/>
      <c r="B58" s="21"/>
      <c r="C58" s="22" t="s">
        <v>177</v>
      </c>
      <c r="D58" s="17" t="s">
        <v>178</v>
      </c>
      <c r="E58" s="20" t="s">
        <v>179</v>
      </c>
      <c r="F58" s="20" t="s">
        <v>179</v>
      </c>
      <c r="G58" s="18" t="s">
        <v>118</v>
      </c>
      <c r="H58" s="18" t="s">
        <v>22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9"/>
      <c r="B59" s="14" t="s">
        <v>180</v>
      </c>
      <c r="C59" s="22" t="s">
        <v>181</v>
      </c>
      <c r="D59" s="17" t="s">
        <v>182</v>
      </c>
      <c r="E59" s="20" t="s">
        <v>183</v>
      </c>
      <c r="F59" s="20" t="s">
        <v>183</v>
      </c>
      <c r="G59" s="18" t="s">
        <v>118</v>
      </c>
      <c r="H59" s="18" t="s">
        <v>56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19"/>
      <c r="B60" s="19"/>
      <c r="C60" s="22" t="s">
        <v>184</v>
      </c>
      <c r="D60" s="17" t="s">
        <v>185</v>
      </c>
      <c r="E60" s="20" t="s">
        <v>186</v>
      </c>
      <c r="F60" s="20" t="s">
        <v>186</v>
      </c>
      <c r="G60" s="18" t="s">
        <v>118</v>
      </c>
      <c r="H60" s="18" t="s">
        <v>22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19"/>
      <c r="B61" s="19"/>
      <c r="C61" s="22" t="s">
        <v>187</v>
      </c>
      <c r="D61" s="17" t="s">
        <v>188</v>
      </c>
      <c r="E61" s="20" t="s">
        <v>124</v>
      </c>
      <c r="F61" s="20" t="s">
        <v>124</v>
      </c>
      <c r="G61" s="18" t="s">
        <v>118</v>
      </c>
      <c r="H61" s="18" t="s">
        <v>22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19"/>
      <c r="B62" s="19"/>
      <c r="C62" s="22" t="s">
        <v>189</v>
      </c>
      <c r="D62" s="17" t="s">
        <v>190</v>
      </c>
      <c r="E62" s="20" t="s">
        <v>158</v>
      </c>
      <c r="F62" s="20" t="s">
        <v>158</v>
      </c>
      <c r="G62" s="18" t="s">
        <v>118</v>
      </c>
      <c r="H62" s="18" t="s">
        <v>56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19"/>
      <c r="B63" s="21"/>
      <c r="C63" s="22" t="s">
        <v>191</v>
      </c>
      <c r="D63" s="17" t="s">
        <v>192</v>
      </c>
      <c r="E63" s="20" t="s">
        <v>193</v>
      </c>
      <c r="F63" s="20" t="s">
        <v>193</v>
      </c>
      <c r="G63" s="18" t="s">
        <v>118</v>
      </c>
      <c r="H63" s="18" t="s">
        <v>22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19"/>
      <c r="B64" s="14" t="s">
        <v>194</v>
      </c>
      <c r="C64" s="22" t="s">
        <v>195</v>
      </c>
      <c r="D64" s="16" t="s">
        <v>196</v>
      </c>
      <c r="E64" s="17" t="s">
        <v>197</v>
      </c>
      <c r="F64" s="17" t="s">
        <v>197</v>
      </c>
      <c r="G64" s="18" t="s">
        <v>198</v>
      </c>
      <c r="H64" s="18" t="s">
        <v>22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19"/>
      <c r="B65" s="19"/>
      <c r="C65" s="22" t="s">
        <v>199</v>
      </c>
      <c r="D65" s="16" t="s">
        <v>200</v>
      </c>
      <c r="E65" s="17" t="s">
        <v>201</v>
      </c>
      <c r="F65" s="17" t="s">
        <v>201</v>
      </c>
      <c r="G65" s="18" t="s">
        <v>198</v>
      </c>
      <c r="H65" s="18" t="s">
        <v>22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19"/>
      <c r="B66" s="19"/>
      <c r="C66" s="22" t="s">
        <v>202</v>
      </c>
      <c r="D66" s="17" t="s">
        <v>203</v>
      </c>
      <c r="E66" s="17" t="s">
        <v>204</v>
      </c>
      <c r="F66" s="17" t="s">
        <v>204</v>
      </c>
      <c r="G66" s="18" t="s">
        <v>198</v>
      </c>
      <c r="H66" s="18" t="s">
        <v>22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19"/>
      <c r="B67" s="21"/>
      <c r="C67" s="22" t="s">
        <v>205</v>
      </c>
      <c r="D67" s="17" t="s">
        <v>203</v>
      </c>
      <c r="E67" s="17" t="s">
        <v>108</v>
      </c>
      <c r="F67" s="17" t="s">
        <v>108</v>
      </c>
      <c r="G67" s="18" t="s">
        <v>198</v>
      </c>
      <c r="H67" s="18" t="s">
        <v>22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19"/>
      <c r="B68" s="14" t="s">
        <v>206</v>
      </c>
      <c r="C68" s="22" t="s">
        <v>207</v>
      </c>
      <c r="D68" s="16" t="s">
        <v>208</v>
      </c>
      <c r="E68" s="17" t="s">
        <v>127</v>
      </c>
      <c r="F68" s="17" t="s">
        <v>127</v>
      </c>
      <c r="G68" s="18" t="s">
        <v>82</v>
      </c>
      <c r="H68" s="18" t="s">
        <v>22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19"/>
      <c r="B69" s="19"/>
      <c r="C69" s="22" t="s">
        <v>209</v>
      </c>
      <c r="D69" s="16" t="s">
        <v>210</v>
      </c>
      <c r="E69" s="17" t="s">
        <v>124</v>
      </c>
      <c r="F69" s="17" t="s">
        <v>124</v>
      </c>
      <c r="G69" s="18" t="s">
        <v>82</v>
      </c>
      <c r="H69" s="18" t="s">
        <v>56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19"/>
      <c r="B70" s="19"/>
      <c r="C70" s="22" t="s">
        <v>211</v>
      </c>
      <c r="D70" s="16" t="s">
        <v>212</v>
      </c>
      <c r="E70" s="17" t="s">
        <v>213</v>
      </c>
      <c r="F70" s="17" t="s">
        <v>213</v>
      </c>
      <c r="G70" s="18" t="s">
        <v>82</v>
      </c>
      <c r="H70" s="18" t="s">
        <v>22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19"/>
      <c r="B71" s="19"/>
      <c r="C71" s="22" t="s">
        <v>214</v>
      </c>
      <c r="D71" s="17" t="s">
        <v>215</v>
      </c>
      <c r="E71" s="17" t="s">
        <v>121</v>
      </c>
      <c r="F71" s="17" t="s">
        <v>121</v>
      </c>
      <c r="G71" s="18" t="s">
        <v>82</v>
      </c>
      <c r="H71" s="18" t="s">
        <v>56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19"/>
      <c r="B72" s="19"/>
      <c r="C72" s="22" t="s">
        <v>216</v>
      </c>
      <c r="D72" s="17" t="s">
        <v>215</v>
      </c>
      <c r="E72" s="17" t="s">
        <v>217</v>
      </c>
      <c r="F72" s="17" t="s">
        <v>217</v>
      </c>
      <c r="G72" s="18" t="s">
        <v>82</v>
      </c>
      <c r="H72" s="18" t="s">
        <v>22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19"/>
      <c r="B73" s="21"/>
      <c r="C73" s="22" t="s">
        <v>218</v>
      </c>
      <c r="D73" s="17" t="s">
        <v>219</v>
      </c>
      <c r="E73" s="17" t="s">
        <v>220</v>
      </c>
      <c r="F73" s="17" t="s">
        <v>220</v>
      </c>
      <c r="G73" s="18" t="s">
        <v>82</v>
      </c>
      <c r="H73" s="18" t="s">
        <v>22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19"/>
      <c r="B74" s="14" t="s">
        <v>221</v>
      </c>
      <c r="C74" s="22" t="s">
        <v>222</v>
      </c>
      <c r="D74" s="25" t="s">
        <v>223</v>
      </c>
      <c r="E74" s="18" t="s">
        <v>134</v>
      </c>
      <c r="F74" s="18" t="s">
        <v>134</v>
      </c>
      <c r="G74" s="18" t="s">
        <v>82</v>
      </c>
      <c r="H74" s="18" t="s">
        <v>22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19"/>
      <c r="B75" s="19"/>
      <c r="C75" s="22" t="s">
        <v>224</v>
      </c>
      <c r="D75" s="25" t="s">
        <v>225</v>
      </c>
      <c r="E75" s="18" t="s">
        <v>124</v>
      </c>
      <c r="F75" s="18" t="s">
        <v>124</v>
      </c>
      <c r="G75" s="18" t="s">
        <v>82</v>
      </c>
      <c r="H75" s="18" t="s">
        <v>22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19"/>
      <c r="B76" s="19"/>
      <c r="C76" s="22" t="s">
        <v>226</v>
      </c>
      <c r="D76" s="18" t="s">
        <v>227</v>
      </c>
      <c r="E76" s="18" t="s">
        <v>131</v>
      </c>
      <c r="F76" s="18" t="s">
        <v>131</v>
      </c>
      <c r="G76" s="18" t="s">
        <v>82</v>
      </c>
      <c r="H76" s="18" t="s">
        <v>22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9"/>
      <c r="B77" s="19"/>
      <c r="C77" s="22" t="s">
        <v>228</v>
      </c>
      <c r="D77" s="18" t="s">
        <v>229</v>
      </c>
      <c r="E77" s="18" t="s">
        <v>230</v>
      </c>
      <c r="F77" s="18" t="s">
        <v>230</v>
      </c>
      <c r="G77" s="18" t="s">
        <v>82</v>
      </c>
      <c r="H77" s="18" t="s">
        <v>22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19"/>
      <c r="B78" s="19"/>
      <c r="C78" s="22" t="s">
        <v>231</v>
      </c>
      <c r="D78" s="18" t="s">
        <v>229</v>
      </c>
      <c r="E78" s="18" t="s">
        <v>232</v>
      </c>
      <c r="F78" s="18" t="s">
        <v>232</v>
      </c>
      <c r="G78" s="18" t="s">
        <v>82</v>
      </c>
      <c r="H78" s="18" t="s">
        <v>22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19"/>
      <c r="B79" s="21"/>
      <c r="C79" s="22" t="s">
        <v>233</v>
      </c>
      <c r="D79" s="18" t="s">
        <v>234</v>
      </c>
      <c r="E79" s="18" t="s">
        <v>220</v>
      </c>
      <c r="F79" s="18" t="s">
        <v>220</v>
      </c>
      <c r="G79" s="18" t="s">
        <v>82</v>
      </c>
      <c r="H79" s="18" t="s">
        <v>22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19"/>
      <c r="B80" s="14" t="s">
        <v>235</v>
      </c>
      <c r="C80" s="22" t="s">
        <v>236</v>
      </c>
      <c r="D80" s="18" t="s">
        <v>237</v>
      </c>
      <c r="E80" s="18" t="s">
        <v>149</v>
      </c>
      <c r="F80" s="18" t="s">
        <v>149</v>
      </c>
      <c r="G80" s="18" t="s">
        <v>82</v>
      </c>
      <c r="H80" s="18" t="s">
        <v>22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19"/>
      <c r="B81" s="19"/>
      <c r="C81" s="22" t="s">
        <v>238</v>
      </c>
      <c r="D81" s="18" t="s">
        <v>239</v>
      </c>
      <c r="E81" s="18" t="s">
        <v>124</v>
      </c>
      <c r="F81" s="18" t="s">
        <v>124</v>
      </c>
      <c r="G81" s="18" t="s">
        <v>82</v>
      </c>
      <c r="H81" s="18" t="s">
        <v>22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19"/>
      <c r="B82" s="19"/>
      <c r="C82" s="22" t="s">
        <v>240</v>
      </c>
      <c r="D82" s="25" t="s">
        <v>241</v>
      </c>
      <c r="E82" s="18" t="s">
        <v>242</v>
      </c>
      <c r="F82" s="18" t="s">
        <v>242</v>
      </c>
      <c r="G82" s="18" t="s">
        <v>82</v>
      </c>
      <c r="H82" s="18" t="s">
        <v>22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19"/>
      <c r="B83" s="19"/>
      <c r="C83" s="22" t="s">
        <v>243</v>
      </c>
      <c r="D83" s="18" t="s">
        <v>244</v>
      </c>
      <c r="E83" s="18" t="s">
        <v>144</v>
      </c>
      <c r="F83" s="18" t="s">
        <v>144</v>
      </c>
      <c r="G83" s="18" t="s">
        <v>82</v>
      </c>
      <c r="H83" s="18" t="s">
        <v>22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19"/>
      <c r="B84" s="19"/>
      <c r="C84" s="22" t="s">
        <v>245</v>
      </c>
      <c r="D84" s="18" t="s">
        <v>244</v>
      </c>
      <c r="E84" s="18" t="s">
        <v>246</v>
      </c>
      <c r="F84" s="18" t="s">
        <v>246</v>
      </c>
      <c r="G84" s="18" t="s">
        <v>82</v>
      </c>
      <c r="H84" s="18" t="s">
        <v>22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19"/>
      <c r="B85" s="21"/>
      <c r="C85" s="22" t="s">
        <v>233</v>
      </c>
      <c r="D85" s="18" t="s">
        <v>247</v>
      </c>
      <c r="E85" s="18" t="s">
        <v>220</v>
      </c>
      <c r="F85" s="18" t="s">
        <v>220</v>
      </c>
      <c r="G85" s="18" t="s">
        <v>82</v>
      </c>
      <c r="H85" s="18" t="s">
        <v>22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19"/>
      <c r="B86" s="14" t="s">
        <v>248</v>
      </c>
      <c r="C86" s="22" t="s">
        <v>249</v>
      </c>
      <c r="D86" s="25" t="s">
        <v>250</v>
      </c>
      <c r="E86" s="18" t="s">
        <v>153</v>
      </c>
      <c r="F86" s="18" t="s">
        <v>153</v>
      </c>
      <c r="G86" s="18" t="s">
        <v>198</v>
      </c>
      <c r="H86" s="18" t="s">
        <v>22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19"/>
      <c r="B87" s="19"/>
      <c r="C87" s="22" t="s">
        <v>251</v>
      </c>
      <c r="D87" s="25" t="s">
        <v>252</v>
      </c>
      <c r="E87" s="18" t="s">
        <v>124</v>
      </c>
      <c r="F87" s="18" t="s">
        <v>124</v>
      </c>
      <c r="G87" s="18" t="s">
        <v>198</v>
      </c>
      <c r="H87" s="18" t="s">
        <v>22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19"/>
      <c r="B88" s="19"/>
      <c r="C88" s="22" t="s">
        <v>253</v>
      </c>
      <c r="D88" s="18" t="s">
        <v>157</v>
      </c>
      <c r="E88" s="18" t="s">
        <v>158</v>
      </c>
      <c r="F88" s="18" t="s">
        <v>158</v>
      </c>
      <c r="G88" s="18" t="s">
        <v>198</v>
      </c>
      <c r="H88" s="18" t="s">
        <v>22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19"/>
      <c r="B89" s="21"/>
      <c r="C89" s="22" t="s">
        <v>254</v>
      </c>
      <c r="D89" s="25" t="s">
        <v>255</v>
      </c>
      <c r="E89" s="18" t="s">
        <v>256</v>
      </c>
      <c r="F89" s="18" t="s">
        <v>256</v>
      </c>
      <c r="G89" s="18" t="s">
        <v>198</v>
      </c>
      <c r="H89" s="18" t="s">
        <v>22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19"/>
      <c r="B90" s="14" t="s">
        <v>257</v>
      </c>
      <c r="C90" s="22" t="s">
        <v>258</v>
      </c>
      <c r="D90" s="25" t="s">
        <v>259</v>
      </c>
      <c r="E90" s="18" t="s">
        <v>168</v>
      </c>
      <c r="F90" s="18" t="s">
        <v>168</v>
      </c>
      <c r="G90" s="18" t="s">
        <v>198</v>
      </c>
      <c r="H90" s="18" t="s">
        <v>22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9"/>
      <c r="B91" s="19"/>
      <c r="C91" s="22" t="s">
        <v>260</v>
      </c>
      <c r="D91" s="25" t="s">
        <v>261</v>
      </c>
      <c r="E91" s="18" t="s">
        <v>124</v>
      </c>
      <c r="F91" s="18" t="s">
        <v>124</v>
      </c>
      <c r="G91" s="18" t="s">
        <v>198</v>
      </c>
      <c r="H91" s="18" t="s">
        <v>22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19"/>
      <c r="B92" s="19"/>
      <c r="C92" s="22" t="s">
        <v>262</v>
      </c>
      <c r="D92" s="18" t="s">
        <v>172</v>
      </c>
      <c r="E92" s="18" t="s">
        <v>173</v>
      </c>
      <c r="F92" s="18" t="s">
        <v>173</v>
      </c>
      <c r="G92" s="18" t="s">
        <v>198</v>
      </c>
      <c r="H92" s="18" t="s">
        <v>22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9"/>
      <c r="B93" s="21"/>
      <c r="C93" s="22" t="s">
        <v>174</v>
      </c>
      <c r="D93" s="25" t="s">
        <v>263</v>
      </c>
      <c r="E93" s="18" t="s">
        <v>176</v>
      </c>
      <c r="F93" s="18" t="s">
        <v>176</v>
      </c>
      <c r="G93" s="18" t="s">
        <v>198</v>
      </c>
      <c r="H93" s="18" t="s">
        <v>56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9"/>
      <c r="B94" s="14" t="s">
        <v>264</v>
      </c>
      <c r="C94" s="22" t="s">
        <v>265</v>
      </c>
      <c r="D94" s="25" t="s">
        <v>266</v>
      </c>
      <c r="E94" s="18" t="s">
        <v>186</v>
      </c>
      <c r="F94" s="18" t="s">
        <v>186</v>
      </c>
      <c r="G94" s="18" t="s">
        <v>198</v>
      </c>
      <c r="H94" s="18" t="s">
        <v>56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19"/>
      <c r="B95" s="19"/>
      <c r="C95" s="22" t="s">
        <v>267</v>
      </c>
      <c r="D95" s="25" t="s">
        <v>268</v>
      </c>
      <c r="E95" s="18" t="s">
        <v>124</v>
      </c>
      <c r="F95" s="18" t="s">
        <v>124</v>
      </c>
      <c r="G95" s="18" t="s">
        <v>198</v>
      </c>
      <c r="H95" s="18" t="s">
        <v>56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9"/>
      <c r="B96" s="19"/>
      <c r="C96" s="22" t="s">
        <v>269</v>
      </c>
      <c r="D96" s="18" t="s">
        <v>190</v>
      </c>
      <c r="E96" s="18" t="s">
        <v>158</v>
      </c>
      <c r="F96" s="18" t="s">
        <v>158</v>
      </c>
      <c r="G96" s="18" t="s">
        <v>198</v>
      </c>
      <c r="H96" s="18" t="s">
        <v>22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9"/>
      <c r="B97" s="21"/>
      <c r="C97" s="22" t="s">
        <v>270</v>
      </c>
      <c r="D97" s="25" t="s">
        <v>271</v>
      </c>
      <c r="E97" s="18" t="s">
        <v>193</v>
      </c>
      <c r="F97" s="18" t="s">
        <v>193</v>
      </c>
      <c r="G97" s="18" t="s">
        <v>198</v>
      </c>
      <c r="H97" s="18" t="s">
        <v>22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9"/>
      <c r="B98" s="14" t="s">
        <v>272</v>
      </c>
      <c r="C98" s="22" t="s">
        <v>273</v>
      </c>
      <c r="D98" s="25" t="s">
        <v>274</v>
      </c>
      <c r="E98" s="18" t="s">
        <v>275</v>
      </c>
      <c r="F98" s="18" t="s">
        <v>275</v>
      </c>
      <c r="G98" s="18" t="s">
        <v>198</v>
      </c>
      <c r="H98" s="18" t="s">
        <v>56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19"/>
      <c r="B99" s="19"/>
      <c r="C99" s="22" t="s">
        <v>276</v>
      </c>
      <c r="D99" s="25" t="s">
        <v>277</v>
      </c>
      <c r="E99" s="26" t="s">
        <v>278</v>
      </c>
      <c r="F99" s="26" t="s">
        <v>278</v>
      </c>
      <c r="G99" s="18" t="s">
        <v>198</v>
      </c>
      <c r="H99" s="18" t="s">
        <v>56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19"/>
      <c r="B100" s="19"/>
      <c r="C100" s="22" t="s">
        <v>279</v>
      </c>
      <c r="D100" s="25" t="s">
        <v>280</v>
      </c>
      <c r="E100" s="26" t="s">
        <v>281</v>
      </c>
      <c r="F100" s="26" t="s">
        <v>281</v>
      </c>
      <c r="G100" s="18" t="s">
        <v>198</v>
      </c>
      <c r="H100" s="18" t="s">
        <v>22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9"/>
      <c r="B101" s="19"/>
      <c r="C101" s="22" t="s">
        <v>282</v>
      </c>
      <c r="D101" s="25" t="s">
        <v>283</v>
      </c>
      <c r="E101" s="18" t="s">
        <v>284</v>
      </c>
      <c r="F101" s="18" t="s">
        <v>284</v>
      </c>
      <c r="G101" s="18" t="s">
        <v>198</v>
      </c>
      <c r="H101" s="18" t="s">
        <v>56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9"/>
      <c r="B102" s="19"/>
      <c r="C102" s="22" t="s">
        <v>285</v>
      </c>
      <c r="D102" s="25" t="s">
        <v>286</v>
      </c>
      <c r="E102" s="18" t="s">
        <v>287</v>
      </c>
      <c r="F102" s="18" t="s">
        <v>287</v>
      </c>
      <c r="G102" s="18" t="s">
        <v>198</v>
      </c>
      <c r="H102" s="18" t="s">
        <v>56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19"/>
      <c r="B103" s="19"/>
      <c r="C103" s="22" t="s">
        <v>288</v>
      </c>
      <c r="D103" s="25" t="s">
        <v>289</v>
      </c>
      <c r="E103" s="18" t="s">
        <v>220</v>
      </c>
      <c r="F103" s="18" t="s">
        <v>220</v>
      </c>
      <c r="G103" s="18" t="s">
        <v>198</v>
      </c>
      <c r="H103" s="18" t="s">
        <v>22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19"/>
      <c r="B104" s="21"/>
      <c r="C104" s="22" t="s">
        <v>290</v>
      </c>
      <c r="D104" s="25" t="s">
        <v>291</v>
      </c>
      <c r="E104" s="18" t="s">
        <v>292</v>
      </c>
      <c r="F104" s="18" t="s">
        <v>292</v>
      </c>
      <c r="G104" s="18" t="s">
        <v>198</v>
      </c>
      <c r="H104" s="18" t="s">
        <v>22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19"/>
      <c r="B105" s="14" t="s">
        <v>293</v>
      </c>
      <c r="C105" s="22" t="s">
        <v>294</v>
      </c>
      <c r="D105" s="25" t="s">
        <v>295</v>
      </c>
      <c r="E105" s="18" t="s">
        <v>296</v>
      </c>
      <c r="F105" s="18" t="s">
        <v>296</v>
      </c>
      <c r="G105" s="18" t="s">
        <v>82</v>
      </c>
      <c r="H105" s="18" t="s">
        <v>22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19"/>
      <c r="B106" s="19"/>
      <c r="C106" s="22" t="s">
        <v>297</v>
      </c>
      <c r="D106" s="25" t="s">
        <v>298</v>
      </c>
      <c r="E106" s="18" t="s">
        <v>299</v>
      </c>
      <c r="F106" s="18" t="s">
        <v>299</v>
      </c>
      <c r="G106" s="18" t="s">
        <v>82</v>
      </c>
      <c r="H106" s="18" t="s">
        <v>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19"/>
      <c r="B107" s="19"/>
      <c r="C107" s="22" t="s">
        <v>300</v>
      </c>
      <c r="D107" s="25" t="s">
        <v>301</v>
      </c>
      <c r="E107" s="18" t="s">
        <v>302</v>
      </c>
      <c r="F107" s="18" t="s">
        <v>302</v>
      </c>
      <c r="G107" s="18" t="s">
        <v>82</v>
      </c>
      <c r="H107" s="18" t="s">
        <v>22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19"/>
      <c r="B108" s="19"/>
      <c r="C108" s="22" t="s">
        <v>303</v>
      </c>
      <c r="D108" s="25" t="s">
        <v>304</v>
      </c>
      <c r="E108" s="18" t="s">
        <v>305</v>
      </c>
      <c r="F108" s="18" t="s">
        <v>305</v>
      </c>
      <c r="G108" s="18" t="s">
        <v>82</v>
      </c>
      <c r="H108" s="18" t="s">
        <v>22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9"/>
      <c r="B109" s="19"/>
      <c r="C109" s="22" t="s">
        <v>306</v>
      </c>
      <c r="D109" s="25" t="s">
        <v>307</v>
      </c>
      <c r="E109" s="18" t="s">
        <v>308</v>
      </c>
      <c r="F109" s="18" t="s">
        <v>308</v>
      </c>
      <c r="G109" s="18" t="s">
        <v>82</v>
      </c>
      <c r="H109" s="18" t="s">
        <v>22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19"/>
      <c r="B110" s="21"/>
      <c r="C110" s="22" t="s">
        <v>309</v>
      </c>
      <c r="D110" s="25" t="s">
        <v>310</v>
      </c>
      <c r="E110" s="18" t="s">
        <v>220</v>
      </c>
      <c r="F110" s="18" t="s">
        <v>220</v>
      </c>
      <c r="G110" s="18" t="s">
        <v>82</v>
      </c>
      <c r="H110" s="18" t="s">
        <v>22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19"/>
      <c r="B111" s="14" t="s">
        <v>311</v>
      </c>
      <c r="C111" s="22" t="s">
        <v>312</v>
      </c>
      <c r="D111" s="25" t="s">
        <v>313</v>
      </c>
      <c r="E111" s="18" t="s">
        <v>314</v>
      </c>
      <c r="F111" s="18" t="s">
        <v>314</v>
      </c>
      <c r="G111" s="18" t="s">
        <v>82</v>
      </c>
      <c r="H111" s="18" t="s">
        <v>22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19"/>
      <c r="B112" s="19"/>
      <c r="C112" s="22" t="s">
        <v>315</v>
      </c>
      <c r="D112" s="25" t="s">
        <v>316</v>
      </c>
      <c r="E112" s="18" t="s">
        <v>317</v>
      </c>
      <c r="F112" s="18" t="s">
        <v>317</v>
      </c>
      <c r="G112" s="18" t="s">
        <v>82</v>
      </c>
      <c r="H112" s="18" t="s">
        <v>22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9"/>
      <c r="B113" s="19"/>
      <c r="C113" s="22" t="s">
        <v>318</v>
      </c>
      <c r="D113" s="25" t="s">
        <v>319</v>
      </c>
      <c r="E113" s="18" t="s">
        <v>320</v>
      </c>
      <c r="F113" s="18" t="s">
        <v>320</v>
      </c>
      <c r="G113" s="18" t="s">
        <v>82</v>
      </c>
      <c r="H113" s="18" t="s">
        <v>22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9"/>
      <c r="B114" s="19"/>
      <c r="C114" s="22" t="s">
        <v>321</v>
      </c>
      <c r="D114" s="25" t="s">
        <v>322</v>
      </c>
      <c r="E114" s="18" t="s">
        <v>323</v>
      </c>
      <c r="F114" s="18" t="s">
        <v>323</v>
      </c>
      <c r="G114" s="18" t="s">
        <v>82</v>
      </c>
      <c r="H114" s="18" t="s">
        <v>22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19"/>
      <c r="B115" s="19"/>
      <c r="C115" s="22" t="s">
        <v>324</v>
      </c>
      <c r="D115" s="25" t="s">
        <v>325</v>
      </c>
      <c r="E115" s="18" t="s">
        <v>326</v>
      </c>
      <c r="F115" s="18" t="s">
        <v>326</v>
      </c>
      <c r="G115" s="18" t="s">
        <v>82</v>
      </c>
      <c r="H115" s="18" t="s">
        <v>22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19"/>
      <c r="B116" s="21"/>
      <c r="C116" s="22" t="s">
        <v>327</v>
      </c>
      <c r="D116" s="25" t="s">
        <v>328</v>
      </c>
      <c r="E116" s="18" t="s">
        <v>220</v>
      </c>
      <c r="F116" s="18" t="s">
        <v>220</v>
      </c>
      <c r="G116" s="18" t="s">
        <v>82</v>
      </c>
      <c r="H116" s="18" t="s">
        <v>22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19"/>
      <c r="B117" s="14" t="s">
        <v>329</v>
      </c>
      <c r="C117" s="22" t="s">
        <v>330</v>
      </c>
      <c r="D117" s="25" t="s">
        <v>331</v>
      </c>
      <c r="E117" s="18" t="s">
        <v>332</v>
      </c>
      <c r="F117" s="18" t="s">
        <v>332</v>
      </c>
      <c r="G117" s="18" t="s">
        <v>82</v>
      </c>
      <c r="H117" s="18" t="s">
        <v>22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19"/>
      <c r="B118" s="19"/>
      <c r="C118" s="22" t="s">
        <v>333</v>
      </c>
      <c r="D118" s="25" t="s">
        <v>334</v>
      </c>
      <c r="E118" s="18" t="s">
        <v>335</v>
      </c>
      <c r="F118" s="18" t="s">
        <v>335</v>
      </c>
      <c r="G118" s="18" t="s">
        <v>82</v>
      </c>
      <c r="H118" s="18" t="s">
        <v>22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19"/>
      <c r="B119" s="19"/>
      <c r="C119" s="22" t="s">
        <v>336</v>
      </c>
      <c r="D119" s="25" t="s">
        <v>337</v>
      </c>
      <c r="E119" s="18" t="s">
        <v>338</v>
      </c>
      <c r="F119" s="18" t="s">
        <v>338</v>
      </c>
      <c r="G119" s="18" t="s">
        <v>82</v>
      </c>
      <c r="H119" s="18" t="s">
        <v>22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19"/>
      <c r="B120" s="19"/>
      <c r="C120" s="22" t="s">
        <v>339</v>
      </c>
      <c r="D120" s="25" t="s">
        <v>340</v>
      </c>
      <c r="E120" s="26" t="s">
        <v>341</v>
      </c>
      <c r="F120" s="26" t="s">
        <v>341</v>
      </c>
      <c r="G120" s="18" t="s">
        <v>82</v>
      </c>
      <c r="H120" s="18" t="s">
        <v>22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9"/>
      <c r="B121" s="19"/>
      <c r="C121" s="22" t="s">
        <v>342</v>
      </c>
      <c r="D121" s="25" t="s">
        <v>343</v>
      </c>
      <c r="E121" s="18" t="s">
        <v>344</v>
      </c>
      <c r="F121" s="18" t="s">
        <v>344</v>
      </c>
      <c r="G121" s="18" t="s">
        <v>82</v>
      </c>
      <c r="H121" s="18" t="s">
        <v>22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19"/>
      <c r="B122" s="21"/>
      <c r="C122" s="22" t="s">
        <v>345</v>
      </c>
      <c r="D122" s="25" t="s">
        <v>346</v>
      </c>
      <c r="E122" s="18" t="s">
        <v>347</v>
      </c>
      <c r="F122" s="18" t="s">
        <v>347</v>
      </c>
      <c r="G122" s="18" t="s">
        <v>82</v>
      </c>
      <c r="H122" s="18" t="s">
        <v>22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9"/>
      <c r="B123" s="14" t="s">
        <v>348</v>
      </c>
      <c r="C123" s="22" t="s">
        <v>349</v>
      </c>
      <c r="D123" s="25" t="s">
        <v>350</v>
      </c>
      <c r="E123" s="18" t="s">
        <v>351</v>
      </c>
      <c r="F123" s="18" t="s">
        <v>351</v>
      </c>
      <c r="G123" s="18" t="s">
        <v>82</v>
      </c>
      <c r="H123" s="18" t="s">
        <v>22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19"/>
      <c r="B124" s="19"/>
      <c r="C124" s="22" t="s">
        <v>352</v>
      </c>
      <c r="D124" s="25" t="s">
        <v>353</v>
      </c>
      <c r="E124" s="18" t="s">
        <v>354</v>
      </c>
      <c r="F124" s="18" t="s">
        <v>354</v>
      </c>
      <c r="G124" s="18" t="s">
        <v>82</v>
      </c>
      <c r="H124" s="18" t="s">
        <v>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19"/>
      <c r="B125" s="19"/>
      <c r="C125" s="22" t="s">
        <v>355</v>
      </c>
      <c r="D125" s="25" t="s">
        <v>356</v>
      </c>
      <c r="E125" s="18" t="s">
        <v>357</v>
      </c>
      <c r="F125" s="18" t="s">
        <v>357</v>
      </c>
      <c r="G125" s="18" t="s">
        <v>82</v>
      </c>
      <c r="H125" s="18" t="s">
        <v>22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19"/>
      <c r="B126" s="19"/>
      <c r="C126" s="22" t="s">
        <v>358</v>
      </c>
      <c r="D126" s="25" t="s">
        <v>359</v>
      </c>
      <c r="E126" s="18" t="s">
        <v>360</v>
      </c>
      <c r="F126" s="18" t="s">
        <v>360</v>
      </c>
      <c r="G126" s="18" t="s">
        <v>82</v>
      </c>
      <c r="H126" s="18" t="s">
        <v>22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9"/>
      <c r="B127" s="21"/>
      <c r="C127" s="22" t="s">
        <v>361</v>
      </c>
      <c r="D127" s="25" t="s">
        <v>362</v>
      </c>
      <c r="E127" s="18" t="s">
        <v>347</v>
      </c>
      <c r="F127" s="18" t="s">
        <v>347</v>
      </c>
      <c r="G127" s="18" t="s">
        <v>82</v>
      </c>
      <c r="H127" s="18" t="s">
        <v>22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9"/>
      <c r="B128" s="14" t="s">
        <v>363</v>
      </c>
      <c r="C128" s="22" t="s">
        <v>364</v>
      </c>
      <c r="D128" s="25" t="s">
        <v>365</v>
      </c>
      <c r="E128" s="18" t="s">
        <v>366</v>
      </c>
      <c r="F128" s="18" t="s">
        <v>366</v>
      </c>
      <c r="G128" s="18" t="s">
        <v>82</v>
      </c>
      <c r="H128" s="18" t="s">
        <v>22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19"/>
      <c r="B129" s="19"/>
      <c r="C129" s="22" t="s">
        <v>367</v>
      </c>
      <c r="D129" s="25" t="s">
        <v>368</v>
      </c>
      <c r="E129" s="18" t="s">
        <v>369</v>
      </c>
      <c r="F129" s="18" t="s">
        <v>369</v>
      </c>
      <c r="G129" s="18" t="s">
        <v>82</v>
      </c>
      <c r="H129" s="18" t="s">
        <v>22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19"/>
      <c r="B130" s="19"/>
      <c r="C130" s="22" t="s">
        <v>370</v>
      </c>
      <c r="D130" s="25" t="s">
        <v>371</v>
      </c>
      <c r="E130" s="18" t="s">
        <v>372</v>
      </c>
      <c r="F130" s="18" t="s">
        <v>372</v>
      </c>
      <c r="G130" s="18" t="s">
        <v>82</v>
      </c>
      <c r="H130" s="18" t="s">
        <v>22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19"/>
      <c r="B131" s="21"/>
      <c r="C131" s="22" t="s">
        <v>373</v>
      </c>
      <c r="D131" s="25" t="s">
        <v>374</v>
      </c>
      <c r="E131" s="27" t="s">
        <v>347</v>
      </c>
      <c r="F131" s="27" t="s">
        <v>347</v>
      </c>
      <c r="G131" s="18" t="s">
        <v>82</v>
      </c>
      <c r="H131" s="18" t="s">
        <v>22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</row>
    <row r="100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</row>
    <row r="1007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</row>
    <row r="1008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</row>
    <row r="1009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</row>
    <row r="1010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</row>
    <row r="1011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</row>
    <row r="1012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</row>
    <row r="1013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</row>
    <row r="1014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</row>
    <row r="101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</row>
    <row r="1016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</row>
    <row r="1017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</row>
    <row r="1018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</row>
    <row r="1019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</row>
    <row r="1020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</row>
    <row r="1021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</row>
    <row r="1022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</row>
    <row r="1023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</row>
    <row r="1024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</row>
    <row r="10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</row>
    <row r="1026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</row>
    <row r="1027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</row>
    <row r="1028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</row>
    <row r="1029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</row>
    <row r="1030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</row>
    <row r="1031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</row>
    <row r="1032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</row>
    <row r="1033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</row>
    <row r="1034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</row>
    <row r="1035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</row>
    <row r="1036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</row>
    <row r="1037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</row>
    <row r="1038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</row>
    <row r="1039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</row>
    <row r="1040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</row>
    <row r="1041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</row>
    <row r="1042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</row>
    <row r="1043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</row>
    <row r="1044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</row>
    <row r="1045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</row>
    <row r="1046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</row>
    <row r="1047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</row>
    <row r="1048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</row>
    <row r="1049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</row>
    <row r="1050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</row>
    <row r="1051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</row>
    <row r="1052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</row>
    <row r="1053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</row>
    <row r="1054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</row>
    <row r="1055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</row>
    <row r="1056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</row>
    <row r="1057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</row>
    <row r="1058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</row>
    <row r="1059">
      <c r="A1059" s="28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</row>
    <row r="1060">
      <c r="A1060" s="28"/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</row>
    <row r="1061">
      <c r="A1061" s="28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</row>
    <row r="1062">
      <c r="A1062" s="28"/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</row>
    <row r="1063">
      <c r="A1063" s="28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</row>
    <row r="1064">
      <c r="A1064" s="28"/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</row>
    <row r="1065">
      <c r="A1065" s="28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</row>
    <row r="1066">
      <c r="A1066" s="28"/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</row>
    <row r="1067">
      <c r="A1067" s="28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</row>
    <row r="1068">
      <c r="A1068" s="28"/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</row>
    <row r="1069">
      <c r="A1069" s="28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</row>
    <row r="1070">
      <c r="A1070" s="28"/>
      <c r="B1070" s="2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</row>
    <row r="1071">
      <c r="A1071" s="28"/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</row>
    <row r="1072">
      <c r="A1072" s="28"/>
      <c r="B1072" s="2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</row>
    <row r="1073">
      <c r="A1073" s="28"/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</row>
    <row r="1074">
      <c r="A1074" s="28"/>
      <c r="B1074" s="2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</row>
    <row r="1075">
      <c r="A1075" s="28"/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</row>
    <row r="1076">
      <c r="A1076" s="28"/>
      <c r="B1076" s="2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</row>
    <row r="1077">
      <c r="A1077" s="28"/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</row>
    <row r="1078">
      <c r="A1078" s="28"/>
      <c r="B1078" s="28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</row>
    <row r="1079">
      <c r="A1079" s="28"/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</row>
    <row r="1080">
      <c r="A1080" s="28"/>
      <c r="B1080" s="28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</row>
    <row r="1081">
      <c r="A1081" s="28"/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</row>
    <row r="1082">
      <c r="A1082" s="28"/>
      <c r="B1082" s="28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</row>
    <row r="1083">
      <c r="A1083" s="28"/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</row>
    <row r="1084">
      <c r="A1084" s="28"/>
      <c r="B1084" s="28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  <c r="AB1084" s="28"/>
    </row>
    <row r="1085">
      <c r="A1085" s="28"/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</row>
    <row r="1086">
      <c r="A1086" s="28"/>
      <c r="B1086" s="28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</row>
    <row r="1087">
      <c r="A1087" s="28"/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  <c r="AB1087" s="28"/>
    </row>
    <row r="1088">
      <c r="A1088" s="28"/>
      <c r="B1088" s="28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  <c r="AB1088" s="28"/>
    </row>
    <row r="1089">
      <c r="A1089" s="28"/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  <c r="AB1089" s="28"/>
    </row>
    <row r="1090">
      <c r="A1090" s="28"/>
      <c r="B1090" s="28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</row>
    <row r="1091">
      <c r="A1091" s="28"/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</row>
    <row r="1092">
      <c r="A1092" s="28"/>
      <c r="B1092" s="28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</row>
    <row r="1093">
      <c r="A1093" s="28"/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</row>
    <row r="1094">
      <c r="A1094" s="28"/>
      <c r="B1094" s="28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</row>
  </sheetData>
  <mergeCells count="38">
    <mergeCell ref="B68:B73"/>
    <mergeCell ref="B74:B79"/>
    <mergeCell ref="B80:B85"/>
    <mergeCell ref="B86:B89"/>
    <mergeCell ref="B90:B93"/>
    <mergeCell ref="B94:B97"/>
    <mergeCell ref="B98:B104"/>
    <mergeCell ref="B105:B110"/>
    <mergeCell ref="B111:B116"/>
    <mergeCell ref="B117:B122"/>
    <mergeCell ref="B123:B127"/>
    <mergeCell ref="B128:B131"/>
    <mergeCell ref="A6:C6"/>
    <mergeCell ref="D6:H6"/>
    <mergeCell ref="B9:B14"/>
    <mergeCell ref="B18:B19"/>
    <mergeCell ref="B15:B17"/>
    <mergeCell ref="B22:B23"/>
    <mergeCell ref="B20:B21"/>
    <mergeCell ref="A9:A131"/>
    <mergeCell ref="A1:H1"/>
    <mergeCell ref="C3:D3"/>
    <mergeCell ref="F3:H3"/>
    <mergeCell ref="C4:D4"/>
    <mergeCell ref="F4:H4"/>
    <mergeCell ref="C5:D5"/>
    <mergeCell ref="F5:H5"/>
    <mergeCell ref="B27:B28"/>
    <mergeCell ref="B29:B30"/>
    <mergeCell ref="B32:B37"/>
    <mergeCell ref="B38:B41"/>
    <mergeCell ref="B42:B44"/>
    <mergeCell ref="B45:B48"/>
    <mergeCell ref="B49:B53"/>
    <mergeCell ref="B54:B58"/>
    <mergeCell ref="B59:B63"/>
    <mergeCell ref="B64:B67"/>
    <mergeCell ref="B24:B26"/>
  </mergeCells>
  <dataValidations>
    <dataValidation type="list" allowBlank="1" showErrorMessage="1" sqref="H9:H131">
      <formula1>"FAIL,PASS,NORUN"</formula1>
    </dataValidation>
  </dataValidations>
  <hyperlinks>
    <hyperlink r:id="rId1" ref="D9"/>
    <hyperlink r:id="rId2" ref="D18"/>
    <hyperlink r:id="rId3" ref="D20"/>
    <hyperlink r:id="rId4" ref="D27"/>
    <hyperlink r:id="rId5" ref="D29"/>
    <hyperlink r:id="rId6" ref="D35"/>
    <hyperlink r:id="rId7" ref="D36"/>
    <hyperlink r:id="rId8" ref="D38"/>
    <hyperlink r:id="rId9" ref="D40"/>
    <hyperlink r:id="rId10" ref="D42"/>
    <hyperlink r:id="rId11" ref="D45"/>
    <hyperlink r:id="rId12" ref="D49"/>
    <hyperlink r:id="rId13" ref="D50"/>
    <hyperlink r:id="rId14" ref="D54"/>
    <hyperlink r:id="rId15" ref="D55"/>
    <hyperlink r:id="rId16" ref="D64"/>
    <hyperlink r:id="rId17" ref="D65"/>
    <hyperlink r:id="rId18" ref="D68"/>
    <hyperlink r:id="rId19" ref="D69"/>
    <hyperlink r:id="rId20" ref="D70"/>
    <hyperlink r:id="rId21" ref="D74"/>
    <hyperlink r:id="rId22" ref="D75"/>
    <hyperlink r:id="rId23" ref="D82"/>
    <hyperlink r:id="rId24" ref="D86"/>
    <hyperlink r:id="rId25" ref="D87"/>
    <hyperlink r:id="rId26" ref="D89"/>
    <hyperlink r:id="rId27" ref="D90"/>
    <hyperlink r:id="rId28" ref="D91"/>
    <hyperlink r:id="rId29" ref="D93"/>
    <hyperlink r:id="rId30" ref="D94"/>
    <hyperlink r:id="rId31" ref="D95"/>
    <hyperlink r:id="rId32" ref="D97"/>
    <hyperlink r:id="rId33" ref="D98"/>
    <hyperlink r:id="rId34" ref="D99"/>
    <hyperlink r:id="rId35" ref="D100"/>
    <hyperlink r:id="rId36" ref="D101"/>
    <hyperlink r:id="rId37" ref="D102"/>
    <hyperlink r:id="rId38" ref="D103"/>
    <hyperlink r:id="rId39" ref="D104"/>
    <hyperlink r:id="rId40" ref="D105"/>
    <hyperlink r:id="rId41" ref="D106"/>
    <hyperlink r:id="rId42" ref="D107"/>
    <hyperlink r:id="rId43" ref="D108"/>
    <hyperlink r:id="rId44" ref="D109"/>
    <hyperlink r:id="rId45" ref="D110"/>
    <hyperlink r:id="rId46" ref="D111"/>
    <hyperlink r:id="rId47" ref="D112"/>
    <hyperlink r:id="rId48" ref="D113"/>
    <hyperlink r:id="rId49" ref="D114"/>
    <hyperlink r:id="rId50" ref="D115"/>
    <hyperlink r:id="rId51" ref="D116"/>
    <hyperlink r:id="rId52" ref="D117"/>
    <hyperlink r:id="rId53" ref="D118"/>
    <hyperlink r:id="rId54" ref="D119"/>
    <hyperlink r:id="rId55" ref="D120"/>
    <hyperlink r:id="rId56" ref="D121"/>
    <hyperlink r:id="rId57" ref="D122"/>
    <hyperlink r:id="rId58" ref="D123"/>
    <hyperlink r:id="rId59" ref="D124"/>
    <hyperlink r:id="rId60" ref="D125"/>
    <hyperlink r:id="rId61" ref="D126"/>
    <hyperlink r:id="rId62" ref="D127"/>
    <hyperlink r:id="rId63" ref="D128"/>
    <hyperlink r:id="rId64" ref="D129"/>
    <hyperlink r:id="rId65" ref="D130"/>
    <hyperlink r:id="rId66" ref="D131"/>
  </hyperlinks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75"/>
    <col customWidth="1" min="3" max="3" width="90.13"/>
    <col customWidth="1" min="4" max="4" width="31.75"/>
    <col customWidth="1" min="5" max="5" width="30.25"/>
  </cols>
  <sheetData>
    <row r="1">
      <c r="A1" s="29" t="s">
        <v>375</v>
      </c>
      <c r="B1" s="29" t="s">
        <v>376</v>
      </c>
      <c r="C1" s="30" t="s">
        <v>377</v>
      </c>
      <c r="D1" s="31" t="s">
        <v>378</v>
      </c>
      <c r="E1" s="32" t="s">
        <v>379</v>
      </c>
      <c r="F1" s="32" t="s">
        <v>379</v>
      </c>
      <c r="G1" s="33"/>
    </row>
    <row r="2">
      <c r="A2" s="34" t="s">
        <v>380</v>
      </c>
      <c r="B2" s="35">
        <f t="shared" ref="B2:B69" si="1">ROW()-1</f>
        <v>1</v>
      </c>
      <c r="C2" s="36" t="s">
        <v>17</v>
      </c>
      <c r="D2" s="37">
        <v>2.0</v>
      </c>
      <c r="E2" s="18" t="s">
        <v>381</v>
      </c>
      <c r="F2" s="18" t="s">
        <v>382</v>
      </c>
    </row>
    <row r="3">
      <c r="A3" s="19"/>
      <c r="B3" s="35">
        <f t="shared" si="1"/>
        <v>2</v>
      </c>
      <c r="C3" s="36" t="s">
        <v>97</v>
      </c>
      <c r="D3" s="37">
        <v>1.5</v>
      </c>
      <c r="E3" s="18" t="s">
        <v>381</v>
      </c>
      <c r="F3" s="18" t="s">
        <v>383</v>
      </c>
    </row>
    <row r="4">
      <c r="A4" s="19"/>
      <c r="B4" s="35">
        <f t="shared" si="1"/>
        <v>3</v>
      </c>
      <c r="C4" s="36" t="s">
        <v>194</v>
      </c>
      <c r="D4" s="37">
        <v>1.0</v>
      </c>
      <c r="E4" s="18" t="s">
        <v>384</v>
      </c>
      <c r="F4" s="18" t="s">
        <v>383</v>
      </c>
    </row>
    <row r="5">
      <c r="A5" s="19"/>
      <c r="B5" s="35">
        <f t="shared" si="1"/>
        <v>4</v>
      </c>
      <c r="C5" s="36" t="s">
        <v>385</v>
      </c>
      <c r="D5" s="37">
        <v>0.5</v>
      </c>
      <c r="E5" s="18" t="s">
        <v>386</v>
      </c>
      <c r="F5" s="18" t="s">
        <v>383</v>
      </c>
    </row>
    <row r="6">
      <c r="A6" s="19"/>
      <c r="B6" s="35">
        <f t="shared" si="1"/>
        <v>5</v>
      </c>
      <c r="C6" s="36" t="s">
        <v>114</v>
      </c>
      <c r="D6" s="37">
        <v>1.0</v>
      </c>
      <c r="E6" s="18" t="s">
        <v>387</v>
      </c>
      <c r="F6" s="18" t="s">
        <v>382</v>
      </c>
    </row>
    <row r="7">
      <c r="A7" s="19"/>
      <c r="B7" s="35">
        <f t="shared" si="1"/>
        <v>6</v>
      </c>
      <c r="C7" s="38" t="s">
        <v>388</v>
      </c>
      <c r="D7" s="37">
        <v>1.0</v>
      </c>
      <c r="E7" s="18" t="s">
        <v>389</v>
      </c>
      <c r="F7" s="18" t="s">
        <v>390</v>
      </c>
    </row>
    <row r="8">
      <c r="A8" s="19"/>
      <c r="B8" s="35">
        <f t="shared" si="1"/>
        <v>7</v>
      </c>
      <c r="C8" s="38" t="s">
        <v>391</v>
      </c>
      <c r="D8" s="37">
        <v>1.5</v>
      </c>
      <c r="E8" s="18" t="s">
        <v>386</v>
      </c>
      <c r="F8" s="18" t="s">
        <v>383</v>
      </c>
    </row>
    <row r="9">
      <c r="A9" s="19"/>
      <c r="B9" s="35">
        <f t="shared" si="1"/>
        <v>8</v>
      </c>
      <c r="C9" s="38" t="s">
        <v>392</v>
      </c>
      <c r="D9" s="37">
        <v>1.0</v>
      </c>
      <c r="E9" s="18" t="s">
        <v>387</v>
      </c>
      <c r="F9" s="18" t="s">
        <v>382</v>
      </c>
    </row>
    <row r="10">
      <c r="A10" s="19"/>
      <c r="B10" s="35">
        <f t="shared" si="1"/>
        <v>9</v>
      </c>
      <c r="C10" s="38" t="s">
        <v>393</v>
      </c>
      <c r="D10" s="37">
        <v>1.0</v>
      </c>
      <c r="E10" s="18" t="s">
        <v>389</v>
      </c>
      <c r="F10" s="18" t="s">
        <v>390</v>
      </c>
    </row>
    <row r="11">
      <c r="A11" s="19"/>
      <c r="B11" s="35">
        <f t="shared" si="1"/>
        <v>10</v>
      </c>
      <c r="C11" s="38" t="s">
        <v>394</v>
      </c>
      <c r="D11" s="37">
        <v>1.0</v>
      </c>
      <c r="E11" s="18" t="s">
        <v>386</v>
      </c>
      <c r="F11" s="18" t="s">
        <v>383</v>
      </c>
    </row>
    <row r="12">
      <c r="A12" s="19"/>
      <c r="B12" s="35">
        <f t="shared" si="1"/>
        <v>11</v>
      </c>
      <c r="C12" s="38" t="s">
        <v>395</v>
      </c>
      <c r="D12" s="37">
        <v>1.0</v>
      </c>
      <c r="E12" s="18" t="s">
        <v>387</v>
      </c>
      <c r="F12" s="18" t="s">
        <v>382</v>
      </c>
    </row>
    <row r="13">
      <c r="A13" s="19"/>
      <c r="B13" s="35">
        <f t="shared" si="1"/>
        <v>12</v>
      </c>
      <c r="C13" s="38" t="s">
        <v>396</v>
      </c>
      <c r="D13" s="37">
        <v>1.5</v>
      </c>
      <c r="E13" s="18" t="s">
        <v>389</v>
      </c>
      <c r="F13" s="18" t="s">
        <v>390</v>
      </c>
    </row>
    <row r="14">
      <c r="A14" s="19"/>
      <c r="B14" s="35">
        <f t="shared" si="1"/>
        <v>13</v>
      </c>
      <c r="C14" s="38" t="s">
        <v>397</v>
      </c>
      <c r="D14" s="37">
        <v>1.0</v>
      </c>
      <c r="E14" s="18" t="s">
        <v>386</v>
      </c>
      <c r="F14" s="18" t="s">
        <v>383</v>
      </c>
    </row>
    <row r="15">
      <c r="A15" s="19"/>
      <c r="B15" s="35">
        <f t="shared" si="1"/>
        <v>14</v>
      </c>
      <c r="C15" s="38" t="s">
        <v>398</v>
      </c>
      <c r="D15" s="37">
        <v>1.5</v>
      </c>
      <c r="E15" s="18" t="s">
        <v>387</v>
      </c>
      <c r="F15" s="18" t="s">
        <v>382</v>
      </c>
    </row>
    <row r="16">
      <c r="A16" s="19"/>
      <c r="B16" s="35">
        <f t="shared" si="1"/>
        <v>15</v>
      </c>
      <c r="C16" s="38" t="s">
        <v>399</v>
      </c>
      <c r="D16" s="37">
        <v>1.5</v>
      </c>
      <c r="E16" s="18" t="s">
        <v>384</v>
      </c>
      <c r="F16" s="18" t="s">
        <v>383</v>
      </c>
      <c r="H16" s="39"/>
    </row>
    <row r="17">
      <c r="A17" s="19"/>
      <c r="B17" s="35">
        <f t="shared" si="1"/>
        <v>16</v>
      </c>
      <c r="C17" s="38" t="s">
        <v>400</v>
      </c>
      <c r="D17" s="37">
        <v>2.0</v>
      </c>
      <c r="E17" s="18" t="s">
        <v>386</v>
      </c>
      <c r="F17" s="18" t="s">
        <v>383</v>
      </c>
    </row>
    <row r="18">
      <c r="A18" s="19"/>
      <c r="B18" s="35">
        <f t="shared" si="1"/>
        <v>17</v>
      </c>
      <c r="C18" s="38" t="s">
        <v>401</v>
      </c>
      <c r="D18" s="37">
        <v>1.0</v>
      </c>
      <c r="E18" s="18" t="s">
        <v>387</v>
      </c>
      <c r="F18" s="18" t="s">
        <v>382</v>
      </c>
    </row>
    <row r="19">
      <c r="A19" s="19"/>
      <c r="B19" s="35">
        <f t="shared" si="1"/>
        <v>18</v>
      </c>
      <c r="C19" s="38" t="s">
        <v>402</v>
      </c>
      <c r="D19" s="37">
        <v>1.0</v>
      </c>
      <c r="E19" s="18" t="s">
        <v>384</v>
      </c>
      <c r="F19" s="18" t="s">
        <v>383</v>
      </c>
    </row>
    <row r="20">
      <c r="A20" s="19"/>
      <c r="B20" s="35">
        <f t="shared" si="1"/>
        <v>19</v>
      </c>
      <c r="C20" s="38" t="s">
        <v>403</v>
      </c>
      <c r="D20" s="37">
        <v>2.0</v>
      </c>
      <c r="E20" s="18" t="s">
        <v>381</v>
      </c>
      <c r="F20" s="18" t="s">
        <v>383</v>
      </c>
    </row>
    <row r="21">
      <c r="A21" s="19"/>
      <c r="B21" s="35">
        <f t="shared" si="1"/>
        <v>20</v>
      </c>
      <c r="C21" s="38" t="s">
        <v>404</v>
      </c>
      <c r="D21" s="37">
        <v>1.0</v>
      </c>
      <c r="E21" s="18" t="s">
        <v>387</v>
      </c>
      <c r="F21" s="18" t="s">
        <v>382</v>
      </c>
    </row>
    <row r="22">
      <c r="A22" s="19"/>
      <c r="B22" s="35">
        <f t="shared" si="1"/>
        <v>21</v>
      </c>
      <c r="C22" s="38" t="s">
        <v>405</v>
      </c>
      <c r="D22" s="37">
        <v>1.0</v>
      </c>
      <c r="E22" s="18" t="s">
        <v>384</v>
      </c>
      <c r="F22" s="18" t="s">
        <v>383</v>
      </c>
    </row>
    <row r="23">
      <c r="A23" s="19"/>
      <c r="B23" s="35">
        <f t="shared" si="1"/>
        <v>22</v>
      </c>
      <c r="C23" s="38" t="s">
        <v>406</v>
      </c>
      <c r="D23" s="37">
        <v>1.0</v>
      </c>
      <c r="E23" s="18" t="s">
        <v>381</v>
      </c>
      <c r="F23" s="18" t="s">
        <v>382</v>
      </c>
    </row>
    <row r="24">
      <c r="A24" s="19"/>
      <c r="B24" s="35">
        <f t="shared" si="1"/>
        <v>23</v>
      </c>
      <c r="C24" s="38" t="s">
        <v>407</v>
      </c>
      <c r="D24" s="37">
        <v>2.0</v>
      </c>
      <c r="E24" s="18" t="s">
        <v>384</v>
      </c>
      <c r="F24" s="18" t="s">
        <v>383</v>
      </c>
    </row>
    <row r="25">
      <c r="A25" s="19"/>
      <c r="B25" s="35">
        <f t="shared" si="1"/>
        <v>24</v>
      </c>
      <c r="C25" s="38" t="s">
        <v>408</v>
      </c>
      <c r="D25" s="37">
        <v>0.5</v>
      </c>
      <c r="E25" s="18" t="s">
        <v>381</v>
      </c>
      <c r="F25" s="18" t="s">
        <v>382</v>
      </c>
    </row>
    <row r="26">
      <c r="A26" s="19"/>
      <c r="B26" s="35">
        <f t="shared" si="1"/>
        <v>25</v>
      </c>
      <c r="C26" s="38" t="s">
        <v>409</v>
      </c>
      <c r="D26" s="37">
        <v>1.0</v>
      </c>
      <c r="E26" s="18" t="s">
        <v>389</v>
      </c>
      <c r="F26" s="18" t="s">
        <v>383</v>
      </c>
    </row>
    <row r="27">
      <c r="A27" s="19"/>
      <c r="B27" s="35">
        <f t="shared" si="1"/>
        <v>26</v>
      </c>
      <c r="C27" s="38" t="s">
        <v>410</v>
      </c>
      <c r="D27" s="37">
        <v>1.0</v>
      </c>
      <c r="E27" s="18" t="s">
        <v>389</v>
      </c>
      <c r="F27" s="18" t="s">
        <v>383</v>
      </c>
    </row>
    <row r="28">
      <c r="A28" s="19"/>
      <c r="B28" s="35">
        <f t="shared" si="1"/>
        <v>27</v>
      </c>
      <c r="C28" s="38" t="s">
        <v>411</v>
      </c>
      <c r="D28" s="37">
        <v>1.0</v>
      </c>
      <c r="E28" s="18" t="s">
        <v>389</v>
      </c>
      <c r="F28" s="18" t="s">
        <v>383</v>
      </c>
    </row>
    <row r="29">
      <c r="A29" s="19"/>
      <c r="B29" s="35">
        <f t="shared" si="1"/>
        <v>28</v>
      </c>
      <c r="C29" s="38" t="s">
        <v>412</v>
      </c>
      <c r="D29" s="37">
        <v>1.0</v>
      </c>
      <c r="E29" s="18" t="s">
        <v>389</v>
      </c>
      <c r="F29" s="18" t="s">
        <v>390</v>
      </c>
    </row>
    <row r="30">
      <c r="A30" s="19"/>
      <c r="B30" s="35">
        <f t="shared" si="1"/>
        <v>29</v>
      </c>
      <c r="C30" s="38" t="s">
        <v>413</v>
      </c>
      <c r="D30" s="37">
        <v>1.0</v>
      </c>
      <c r="E30" s="18" t="s">
        <v>386</v>
      </c>
      <c r="F30" s="18" t="s">
        <v>383</v>
      </c>
    </row>
    <row r="31">
      <c r="A31" s="19"/>
      <c r="B31" s="40">
        <f t="shared" si="1"/>
        <v>30</v>
      </c>
      <c r="C31" s="38" t="s">
        <v>414</v>
      </c>
      <c r="D31" s="37">
        <v>0.5</v>
      </c>
      <c r="E31" s="18" t="s">
        <v>381</v>
      </c>
      <c r="F31" s="18" t="s">
        <v>382</v>
      </c>
    </row>
    <row r="32">
      <c r="A32" s="19"/>
      <c r="B32" s="40">
        <f t="shared" si="1"/>
        <v>31</v>
      </c>
      <c r="C32" s="38" t="s">
        <v>415</v>
      </c>
      <c r="D32" s="37">
        <v>0.5</v>
      </c>
      <c r="E32" s="18" t="s">
        <v>381</v>
      </c>
      <c r="F32" s="18" t="s">
        <v>382</v>
      </c>
    </row>
    <row r="33">
      <c r="A33" s="19"/>
      <c r="B33" s="40">
        <f t="shared" si="1"/>
        <v>32</v>
      </c>
      <c r="C33" s="38" t="s">
        <v>416</v>
      </c>
      <c r="D33" s="37">
        <v>1.0</v>
      </c>
      <c r="E33" s="18" t="s">
        <v>386</v>
      </c>
      <c r="F33" s="18" t="s">
        <v>382</v>
      </c>
    </row>
    <row r="34">
      <c r="A34" s="19"/>
      <c r="B34" s="40">
        <f t="shared" si="1"/>
        <v>33</v>
      </c>
      <c r="C34" s="41" t="s">
        <v>417</v>
      </c>
      <c r="D34" s="37">
        <v>2.0</v>
      </c>
      <c r="E34" s="18" t="s">
        <v>387</v>
      </c>
      <c r="F34" s="18" t="s">
        <v>382</v>
      </c>
    </row>
    <row r="35">
      <c r="A35" s="19"/>
      <c r="B35" s="40">
        <f t="shared" si="1"/>
        <v>34</v>
      </c>
      <c r="C35" s="38" t="s">
        <v>418</v>
      </c>
      <c r="D35" s="37">
        <v>0.5</v>
      </c>
      <c r="E35" s="18" t="s">
        <v>381</v>
      </c>
      <c r="F35" s="18" t="s">
        <v>382</v>
      </c>
    </row>
    <row r="36">
      <c r="A36" s="19"/>
      <c r="B36" s="40">
        <f t="shared" si="1"/>
        <v>35</v>
      </c>
      <c r="C36" s="38" t="s">
        <v>419</v>
      </c>
      <c r="D36" s="37">
        <v>1.0</v>
      </c>
      <c r="E36" s="18" t="s">
        <v>386</v>
      </c>
      <c r="F36" s="18" t="s">
        <v>382</v>
      </c>
    </row>
    <row r="37">
      <c r="A37" s="19"/>
      <c r="B37" s="40">
        <f t="shared" si="1"/>
        <v>36</v>
      </c>
      <c r="C37" s="38" t="s">
        <v>420</v>
      </c>
      <c r="D37" s="37">
        <v>3.0</v>
      </c>
      <c r="E37" s="18" t="s">
        <v>386</v>
      </c>
      <c r="F37" s="18" t="s">
        <v>382</v>
      </c>
    </row>
    <row r="38">
      <c r="A38" s="19"/>
      <c r="B38" s="40">
        <f t="shared" si="1"/>
        <v>37</v>
      </c>
      <c r="C38" s="38" t="s">
        <v>421</v>
      </c>
      <c r="D38" s="37">
        <v>1.0</v>
      </c>
      <c r="E38" s="18" t="s">
        <v>386</v>
      </c>
      <c r="F38" s="18" t="s">
        <v>382</v>
      </c>
    </row>
    <row r="39">
      <c r="A39" s="19"/>
      <c r="B39" s="40">
        <f t="shared" si="1"/>
        <v>38</v>
      </c>
      <c r="C39" s="38" t="s">
        <v>422</v>
      </c>
      <c r="D39" s="37">
        <v>2.0</v>
      </c>
      <c r="E39" s="18" t="s">
        <v>386</v>
      </c>
      <c r="F39" s="18" t="s">
        <v>382</v>
      </c>
    </row>
    <row r="40">
      <c r="A40" s="19"/>
      <c r="B40" s="40">
        <f t="shared" si="1"/>
        <v>39</v>
      </c>
      <c r="C40" s="38" t="s">
        <v>423</v>
      </c>
      <c r="D40" s="37">
        <v>0.5</v>
      </c>
      <c r="E40" s="18" t="s">
        <v>381</v>
      </c>
      <c r="F40" s="18" t="s">
        <v>382</v>
      </c>
    </row>
    <row r="41">
      <c r="A41" s="19"/>
      <c r="B41" s="40">
        <f t="shared" si="1"/>
        <v>40</v>
      </c>
      <c r="C41" s="38" t="s">
        <v>424</v>
      </c>
      <c r="D41" s="37">
        <v>0.5</v>
      </c>
      <c r="E41" s="18" t="s">
        <v>386</v>
      </c>
      <c r="F41" s="18" t="s">
        <v>382</v>
      </c>
    </row>
    <row r="42">
      <c r="A42" s="19"/>
      <c r="B42" s="40">
        <f t="shared" si="1"/>
        <v>41</v>
      </c>
      <c r="C42" s="38" t="s">
        <v>425</v>
      </c>
      <c r="D42" s="37">
        <v>1.0</v>
      </c>
      <c r="E42" s="18" t="s">
        <v>381</v>
      </c>
      <c r="F42" s="18" t="s">
        <v>382</v>
      </c>
    </row>
    <row r="43">
      <c r="A43" s="19"/>
      <c r="B43" s="40">
        <f t="shared" si="1"/>
        <v>42</v>
      </c>
      <c r="C43" s="38" t="s">
        <v>426</v>
      </c>
      <c r="D43" s="37">
        <v>0.5</v>
      </c>
      <c r="E43" s="18" t="s">
        <v>386</v>
      </c>
      <c r="F43" s="18" t="s">
        <v>382</v>
      </c>
    </row>
    <row r="44">
      <c r="A44" s="19"/>
      <c r="B44" s="40">
        <f t="shared" si="1"/>
        <v>43</v>
      </c>
      <c r="C44" s="38" t="s">
        <v>427</v>
      </c>
      <c r="D44" s="37">
        <v>1.0</v>
      </c>
      <c r="E44" s="18" t="s">
        <v>381</v>
      </c>
      <c r="F44" s="18" t="s">
        <v>382</v>
      </c>
    </row>
    <row r="45">
      <c r="A45" s="19"/>
      <c r="B45" s="40">
        <f t="shared" si="1"/>
        <v>44</v>
      </c>
      <c r="C45" s="38" t="s">
        <v>428</v>
      </c>
      <c r="D45" s="37">
        <v>1.5</v>
      </c>
      <c r="E45" s="18" t="s">
        <v>384</v>
      </c>
      <c r="F45" s="18" t="s">
        <v>382</v>
      </c>
    </row>
    <row r="46">
      <c r="A46" s="19"/>
      <c r="B46" s="40">
        <f t="shared" si="1"/>
        <v>45</v>
      </c>
      <c r="C46" s="38" t="s">
        <v>429</v>
      </c>
      <c r="D46" s="37">
        <v>1.0</v>
      </c>
      <c r="E46" s="18" t="s">
        <v>384</v>
      </c>
      <c r="F46" s="18" t="s">
        <v>382</v>
      </c>
    </row>
    <row r="47">
      <c r="A47" s="19"/>
      <c r="B47" s="40">
        <f t="shared" si="1"/>
        <v>46</v>
      </c>
      <c r="C47" s="38" t="s">
        <v>430</v>
      </c>
      <c r="D47" s="37">
        <v>1.5</v>
      </c>
      <c r="E47" s="18" t="s">
        <v>389</v>
      </c>
      <c r="F47" s="18" t="s">
        <v>382</v>
      </c>
      <c r="G47" s="42"/>
    </row>
    <row r="48">
      <c r="A48" s="19"/>
      <c r="B48" s="40">
        <f t="shared" si="1"/>
        <v>47</v>
      </c>
      <c r="C48" s="38" t="s">
        <v>431</v>
      </c>
      <c r="D48" s="37">
        <v>1.5</v>
      </c>
      <c r="E48" s="18" t="s">
        <v>389</v>
      </c>
      <c r="F48" s="18" t="s">
        <v>382</v>
      </c>
      <c r="G48" s="42"/>
    </row>
    <row r="49">
      <c r="A49" s="19"/>
      <c r="B49" s="40">
        <f t="shared" si="1"/>
        <v>48</v>
      </c>
      <c r="C49" s="38" t="s">
        <v>432</v>
      </c>
      <c r="D49" s="37">
        <v>1.5</v>
      </c>
      <c r="E49" s="18" t="s">
        <v>389</v>
      </c>
      <c r="F49" s="18" t="s">
        <v>382</v>
      </c>
      <c r="G49" s="42"/>
    </row>
    <row r="50">
      <c r="A50" s="19"/>
      <c r="B50" s="40">
        <f t="shared" si="1"/>
        <v>49</v>
      </c>
      <c r="C50" s="38" t="s">
        <v>433</v>
      </c>
      <c r="D50" s="37">
        <v>1.5</v>
      </c>
      <c r="E50" s="18" t="s">
        <v>384</v>
      </c>
      <c r="F50" s="18" t="s">
        <v>382</v>
      </c>
    </row>
    <row r="51">
      <c r="A51" s="19"/>
      <c r="B51" s="40">
        <f t="shared" si="1"/>
        <v>50</v>
      </c>
      <c r="C51" s="38" t="s">
        <v>434</v>
      </c>
      <c r="D51" s="37">
        <v>1.5</v>
      </c>
      <c r="E51" s="18" t="s">
        <v>387</v>
      </c>
      <c r="F51" s="18" t="s">
        <v>382</v>
      </c>
      <c r="G51" s="42"/>
    </row>
    <row r="52">
      <c r="A52" s="19"/>
      <c r="B52" s="40">
        <f t="shared" si="1"/>
        <v>51</v>
      </c>
      <c r="C52" s="38" t="s">
        <v>435</v>
      </c>
      <c r="D52" s="37">
        <v>1.5</v>
      </c>
      <c r="E52" s="18" t="s">
        <v>384</v>
      </c>
      <c r="F52" s="18" t="s">
        <v>382</v>
      </c>
      <c r="G52" s="42"/>
    </row>
    <row r="53">
      <c r="A53" s="19"/>
      <c r="B53" s="40">
        <f t="shared" si="1"/>
        <v>52</v>
      </c>
      <c r="C53" s="38" t="s">
        <v>436</v>
      </c>
      <c r="D53" s="37">
        <v>1.5</v>
      </c>
      <c r="E53" s="18" t="s">
        <v>384</v>
      </c>
      <c r="F53" s="18" t="s">
        <v>382</v>
      </c>
      <c r="G53" s="42"/>
    </row>
    <row r="54">
      <c r="A54" s="19"/>
      <c r="B54" s="40">
        <f t="shared" si="1"/>
        <v>53</v>
      </c>
      <c r="C54" s="38" t="s">
        <v>437</v>
      </c>
      <c r="D54" s="37">
        <v>1.5</v>
      </c>
      <c r="E54" s="18" t="s">
        <v>384</v>
      </c>
      <c r="F54" s="18" t="s">
        <v>382</v>
      </c>
      <c r="G54" s="42"/>
    </row>
    <row r="55">
      <c r="A55" s="19"/>
      <c r="B55" s="40">
        <f t="shared" si="1"/>
        <v>54</v>
      </c>
      <c r="C55" s="38" t="s">
        <v>438</v>
      </c>
      <c r="D55" s="37">
        <v>1.5</v>
      </c>
      <c r="E55" s="18" t="s">
        <v>384</v>
      </c>
      <c r="F55" s="18" t="s">
        <v>382</v>
      </c>
    </row>
    <row r="56">
      <c r="A56" s="19"/>
      <c r="B56" s="40">
        <f t="shared" si="1"/>
        <v>55</v>
      </c>
      <c r="C56" s="38" t="s">
        <v>439</v>
      </c>
      <c r="D56" s="37">
        <v>1.5</v>
      </c>
      <c r="E56" s="18" t="s">
        <v>389</v>
      </c>
      <c r="F56" s="18" t="s">
        <v>382</v>
      </c>
    </row>
    <row r="57">
      <c r="A57" s="19"/>
      <c r="B57" s="40">
        <f t="shared" si="1"/>
        <v>56</v>
      </c>
      <c r="C57" s="38" t="s">
        <v>440</v>
      </c>
      <c r="D57" s="37">
        <v>1.5</v>
      </c>
      <c r="E57" s="18" t="s">
        <v>389</v>
      </c>
      <c r="F57" s="18" t="s">
        <v>382</v>
      </c>
    </row>
    <row r="58">
      <c r="A58" s="19"/>
      <c r="B58" s="40">
        <f t="shared" si="1"/>
        <v>57</v>
      </c>
      <c r="C58" s="38" t="s">
        <v>441</v>
      </c>
      <c r="D58" s="37">
        <v>1.5</v>
      </c>
      <c r="E58" s="18" t="s">
        <v>389</v>
      </c>
      <c r="F58" s="18" t="s">
        <v>382</v>
      </c>
    </row>
    <row r="59">
      <c r="A59" s="19"/>
      <c r="B59" s="40">
        <f t="shared" si="1"/>
        <v>58</v>
      </c>
      <c r="C59" s="38" t="s">
        <v>442</v>
      </c>
      <c r="D59" s="37">
        <v>1.5</v>
      </c>
      <c r="E59" s="18" t="s">
        <v>389</v>
      </c>
      <c r="F59" s="18" t="s">
        <v>382</v>
      </c>
    </row>
    <row r="60">
      <c r="A60" s="19"/>
      <c r="B60" s="40">
        <f t="shared" si="1"/>
        <v>59</v>
      </c>
      <c r="C60" s="38" t="s">
        <v>443</v>
      </c>
      <c r="D60" s="37">
        <v>1.5</v>
      </c>
      <c r="E60" s="18" t="s">
        <v>386</v>
      </c>
      <c r="F60" s="18" t="s">
        <v>383</v>
      </c>
    </row>
    <row r="61">
      <c r="A61" s="19"/>
      <c r="B61" s="40">
        <f t="shared" si="1"/>
        <v>60</v>
      </c>
      <c r="C61" s="38" t="s">
        <v>444</v>
      </c>
      <c r="D61" s="37">
        <v>1.5</v>
      </c>
      <c r="E61" s="18" t="s">
        <v>381</v>
      </c>
      <c r="F61" s="18" t="s">
        <v>382</v>
      </c>
    </row>
    <row r="62">
      <c r="A62" s="19"/>
      <c r="B62" s="40">
        <f t="shared" si="1"/>
        <v>61</v>
      </c>
      <c r="C62" s="38" t="s">
        <v>445</v>
      </c>
      <c r="D62" s="37">
        <v>1.5</v>
      </c>
      <c r="E62" s="18" t="s">
        <v>387</v>
      </c>
      <c r="F62" s="18" t="s">
        <v>382</v>
      </c>
    </row>
    <row r="63">
      <c r="A63" s="19"/>
      <c r="B63" s="40">
        <f t="shared" si="1"/>
        <v>62</v>
      </c>
      <c r="C63" s="38" t="s">
        <v>446</v>
      </c>
      <c r="D63" s="37">
        <v>1.5</v>
      </c>
      <c r="E63" s="18" t="s">
        <v>387</v>
      </c>
      <c r="F63" s="18" t="s">
        <v>382</v>
      </c>
    </row>
    <row r="64">
      <c r="A64" s="19"/>
      <c r="B64" s="40">
        <f t="shared" si="1"/>
        <v>63</v>
      </c>
      <c r="C64" s="38" t="s">
        <v>446</v>
      </c>
      <c r="D64" s="37">
        <v>1.5</v>
      </c>
      <c r="E64" s="18" t="s">
        <v>387</v>
      </c>
      <c r="F64" s="18" t="s">
        <v>382</v>
      </c>
    </row>
    <row r="65">
      <c r="A65" s="19"/>
      <c r="B65" s="40">
        <f t="shared" si="1"/>
        <v>64</v>
      </c>
      <c r="C65" s="38" t="s">
        <v>447</v>
      </c>
      <c r="D65" s="37">
        <v>1.5</v>
      </c>
      <c r="E65" s="18" t="s">
        <v>387</v>
      </c>
      <c r="F65" s="18" t="s">
        <v>382</v>
      </c>
    </row>
    <row r="66">
      <c r="A66" s="19"/>
      <c r="B66" s="40">
        <f t="shared" si="1"/>
        <v>65</v>
      </c>
      <c r="C66" s="38" t="s">
        <v>448</v>
      </c>
      <c r="D66" s="37">
        <v>1.5</v>
      </c>
      <c r="E66" s="18" t="s">
        <v>387</v>
      </c>
      <c r="F66" s="18" t="s">
        <v>382</v>
      </c>
    </row>
    <row r="67">
      <c r="A67" s="19"/>
      <c r="B67" s="40">
        <f t="shared" si="1"/>
        <v>66</v>
      </c>
      <c r="C67" s="38" t="s">
        <v>449</v>
      </c>
      <c r="D67" s="37">
        <v>1.5</v>
      </c>
      <c r="E67" s="18" t="s">
        <v>387</v>
      </c>
      <c r="F67" s="18" t="s">
        <v>382</v>
      </c>
    </row>
    <row r="68">
      <c r="A68" s="19"/>
      <c r="B68" s="40">
        <f t="shared" si="1"/>
        <v>67</v>
      </c>
      <c r="C68" s="43" t="s">
        <v>450</v>
      </c>
      <c r="D68" s="37">
        <v>4.5</v>
      </c>
      <c r="E68" s="18" t="s">
        <v>451</v>
      </c>
      <c r="F68" s="18" t="s">
        <v>390</v>
      </c>
    </row>
    <row r="69">
      <c r="A69" s="21"/>
      <c r="B69" s="40">
        <f t="shared" si="1"/>
        <v>68</v>
      </c>
      <c r="C69" s="43" t="s">
        <v>452</v>
      </c>
      <c r="D69" s="44">
        <v>2.5</v>
      </c>
      <c r="E69" s="18" t="s">
        <v>381</v>
      </c>
      <c r="F69" s="18" t="s">
        <v>382</v>
      </c>
    </row>
    <row r="73">
      <c r="D73" s="45" t="s">
        <v>453</v>
      </c>
    </row>
    <row r="74">
      <c r="D74" s="45" t="s">
        <v>454</v>
      </c>
    </row>
    <row r="75">
      <c r="D75" s="45" t="s">
        <v>455</v>
      </c>
    </row>
    <row r="76">
      <c r="D76" s="45" t="s">
        <v>456</v>
      </c>
    </row>
    <row r="77">
      <c r="D77" s="45" t="s">
        <v>457</v>
      </c>
    </row>
  </sheetData>
  <mergeCells count="1">
    <mergeCell ref="A2:A69"/>
  </mergeCells>
  <dataValidations>
    <dataValidation type="list" allowBlank="1" showErrorMessage="1" sqref="F2:F69">
      <formula1>"ยังไม่ทำ,กำลังทำ,เสร็จ"</formula1>
    </dataValidation>
    <dataValidation type="list" allowBlank="1" showErrorMessage="1" sqref="E2:E69">
      <formula1>"เบสท์,คิว,ภูผา,ปอนด์,อิคคิว,ยังไม่มี"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40.0"/>
    <col customWidth="1" min="3" max="3" width="46.25"/>
  </cols>
  <sheetData>
    <row r="1">
      <c r="A1" s="46" t="s">
        <v>458</v>
      </c>
      <c r="B1" s="47" t="s">
        <v>459</v>
      </c>
      <c r="C1" s="46" t="s">
        <v>460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8" t="s">
        <v>461</v>
      </c>
      <c r="B2" s="18" t="s">
        <v>462</v>
      </c>
      <c r="C2" s="37" t="s">
        <v>463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8" t="s">
        <v>464</v>
      </c>
      <c r="B3" s="18" t="s">
        <v>465</v>
      </c>
      <c r="C3" s="37" t="s">
        <v>463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8" t="s">
        <v>466</v>
      </c>
      <c r="B4" s="18" t="s">
        <v>467</v>
      </c>
      <c r="C4" s="37" t="s">
        <v>463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8" t="s">
        <v>468</v>
      </c>
      <c r="B5" s="18" t="s">
        <v>469</v>
      </c>
      <c r="C5" s="37" t="s">
        <v>463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8" t="s">
        <v>470</v>
      </c>
      <c r="B6" s="18" t="s">
        <v>471</v>
      </c>
      <c r="C6" s="37" t="s">
        <v>463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8"/>
      <c r="B7" s="48"/>
      <c r="C7" s="4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8"/>
      <c r="B8" s="48"/>
      <c r="C8" s="4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8"/>
      <c r="B9" s="48"/>
      <c r="C9" s="4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9" t="s">
        <v>472</v>
      </c>
      <c r="B10" s="3"/>
      <c r="C10" s="18" t="s">
        <v>473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A10:B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4.88"/>
  </cols>
  <sheetData>
    <row r="1">
      <c r="A1" s="50"/>
      <c r="B1" s="51"/>
      <c r="C1" s="51"/>
      <c r="D1" s="51"/>
      <c r="E1" s="51"/>
      <c r="F1" s="52" t="s">
        <v>474</v>
      </c>
    </row>
    <row r="2">
      <c r="A2" s="53" t="s">
        <v>475</v>
      </c>
      <c r="B2" s="53"/>
      <c r="C2" s="53"/>
      <c r="D2" s="53"/>
      <c r="E2" s="54" t="s">
        <v>476</v>
      </c>
      <c r="F2" s="55"/>
      <c r="G2" s="55"/>
      <c r="H2" s="55"/>
    </row>
    <row r="3">
      <c r="A3" s="56" t="s">
        <v>477</v>
      </c>
      <c r="B3" s="57"/>
      <c r="C3" s="57"/>
      <c r="D3" s="58"/>
      <c r="E3" s="59" t="s">
        <v>478</v>
      </c>
      <c r="F3" s="57"/>
      <c r="G3" s="57"/>
      <c r="H3" s="60"/>
    </row>
    <row r="4">
      <c r="A4" s="51"/>
      <c r="B4" s="61"/>
      <c r="C4" s="61"/>
      <c r="D4" s="61"/>
      <c r="E4" s="61"/>
      <c r="F4" s="61"/>
      <c r="G4" s="61"/>
      <c r="H4" s="61"/>
      <c r="I4" s="62"/>
      <c r="J4" s="62"/>
    </row>
    <row r="5">
      <c r="A5" s="63" t="s">
        <v>479</v>
      </c>
      <c r="B5" s="64" t="s">
        <v>480</v>
      </c>
      <c r="C5" s="64" t="s">
        <v>481</v>
      </c>
      <c r="D5" s="65" t="s">
        <v>482</v>
      </c>
      <c r="E5" s="66" t="s">
        <v>483</v>
      </c>
      <c r="F5" s="66" t="s">
        <v>484</v>
      </c>
      <c r="G5" s="64" t="s">
        <v>485</v>
      </c>
      <c r="H5" s="64" t="s">
        <v>486</v>
      </c>
      <c r="I5" s="64" t="s">
        <v>487</v>
      </c>
      <c r="J5" s="67" t="s">
        <v>488</v>
      </c>
    </row>
    <row r="6">
      <c r="A6" s="68">
        <v>1.0</v>
      </c>
      <c r="B6" s="69" t="s">
        <v>489</v>
      </c>
      <c r="C6" s="69" t="s">
        <v>490</v>
      </c>
      <c r="D6" s="70" t="s">
        <v>491</v>
      </c>
      <c r="E6" s="71" t="s">
        <v>492</v>
      </c>
      <c r="F6" s="71" t="s">
        <v>493</v>
      </c>
      <c r="G6" s="24" t="s">
        <v>494</v>
      </c>
      <c r="H6" s="69" t="s">
        <v>495</v>
      </c>
      <c r="I6" s="69" t="s">
        <v>496</v>
      </c>
      <c r="J6" s="70" t="s">
        <v>491</v>
      </c>
    </row>
    <row r="7">
      <c r="A7" s="68">
        <f t="shared" ref="A7:A16" si="1">A6+1</f>
        <v>2</v>
      </c>
      <c r="B7" s="69" t="s">
        <v>497</v>
      </c>
      <c r="C7" s="69" t="s">
        <v>498</v>
      </c>
      <c r="D7" s="70" t="s">
        <v>499</v>
      </c>
      <c r="E7" s="71" t="s">
        <v>492</v>
      </c>
      <c r="F7" s="71" t="s">
        <v>500</v>
      </c>
      <c r="G7" s="24" t="s">
        <v>494</v>
      </c>
      <c r="H7" s="69" t="s">
        <v>495</v>
      </c>
      <c r="I7" s="69" t="s">
        <v>501</v>
      </c>
      <c r="J7" s="70" t="s">
        <v>499</v>
      </c>
    </row>
    <row r="8">
      <c r="A8" s="68">
        <f t="shared" si="1"/>
        <v>3</v>
      </c>
      <c r="B8" s="69" t="s">
        <v>502</v>
      </c>
      <c r="C8" s="69" t="s">
        <v>503</v>
      </c>
      <c r="D8" s="70" t="s">
        <v>499</v>
      </c>
      <c r="E8" s="71" t="s">
        <v>492</v>
      </c>
      <c r="F8" s="71" t="s">
        <v>493</v>
      </c>
      <c r="G8" s="24" t="s">
        <v>504</v>
      </c>
      <c r="H8" s="69" t="s">
        <v>495</v>
      </c>
      <c r="I8" s="69" t="s">
        <v>505</v>
      </c>
      <c r="J8" s="70" t="s">
        <v>499</v>
      </c>
    </row>
    <row r="9">
      <c r="A9" s="68">
        <f t="shared" si="1"/>
        <v>4</v>
      </c>
      <c r="B9" s="69" t="s">
        <v>502</v>
      </c>
      <c r="C9" s="69" t="s">
        <v>506</v>
      </c>
      <c r="D9" s="70" t="s">
        <v>499</v>
      </c>
      <c r="E9" s="71" t="s">
        <v>492</v>
      </c>
      <c r="F9" s="71" t="s">
        <v>493</v>
      </c>
      <c r="G9" s="24" t="s">
        <v>504</v>
      </c>
      <c r="H9" s="69" t="s">
        <v>495</v>
      </c>
      <c r="I9" s="69" t="s">
        <v>434</v>
      </c>
      <c r="J9" s="70" t="s">
        <v>499</v>
      </c>
    </row>
    <row r="10">
      <c r="A10" s="68">
        <f t="shared" si="1"/>
        <v>5</v>
      </c>
      <c r="B10" s="69" t="s">
        <v>502</v>
      </c>
      <c r="C10" s="69" t="s">
        <v>507</v>
      </c>
      <c r="D10" s="70" t="s">
        <v>499</v>
      </c>
      <c r="E10" s="71" t="s">
        <v>492</v>
      </c>
      <c r="F10" s="71" t="s">
        <v>493</v>
      </c>
      <c r="G10" s="24" t="s">
        <v>504</v>
      </c>
      <c r="H10" s="69" t="s">
        <v>495</v>
      </c>
      <c r="I10" s="69" t="s">
        <v>445</v>
      </c>
      <c r="J10" s="70" t="s">
        <v>499</v>
      </c>
    </row>
    <row r="11">
      <c r="A11" s="68">
        <f t="shared" si="1"/>
        <v>6</v>
      </c>
      <c r="B11" s="69" t="s">
        <v>502</v>
      </c>
      <c r="C11" s="69" t="s">
        <v>508</v>
      </c>
      <c r="D11" s="70" t="s">
        <v>499</v>
      </c>
      <c r="E11" s="71" t="s">
        <v>492</v>
      </c>
      <c r="F11" s="71" t="s">
        <v>493</v>
      </c>
      <c r="G11" s="24" t="s">
        <v>504</v>
      </c>
      <c r="H11" s="69" t="s">
        <v>495</v>
      </c>
      <c r="I11" s="69" t="s">
        <v>446</v>
      </c>
      <c r="J11" s="70" t="s">
        <v>499</v>
      </c>
    </row>
    <row r="12">
      <c r="A12" s="68">
        <f t="shared" si="1"/>
        <v>7</v>
      </c>
      <c r="B12" s="69" t="s">
        <v>502</v>
      </c>
      <c r="C12" s="69" t="s">
        <v>509</v>
      </c>
      <c r="D12" s="70" t="s">
        <v>510</v>
      </c>
      <c r="E12" s="71" t="s">
        <v>492</v>
      </c>
      <c r="F12" s="71" t="s">
        <v>493</v>
      </c>
      <c r="G12" s="24" t="s">
        <v>504</v>
      </c>
      <c r="H12" s="69" t="s">
        <v>495</v>
      </c>
      <c r="I12" s="69" t="s">
        <v>511</v>
      </c>
      <c r="J12" s="70" t="s">
        <v>510</v>
      </c>
    </row>
    <row r="13">
      <c r="A13" s="68">
        <f t="shared" si="1"/>
        <v>8</v>
      </c>
      <c r="B13" s="69" t="s">
        <v>502</v>
      </c>
      <c r="C13" s="69" t="s">
        <v>512</v>
      </c>
      <c r="D13" s="70" t="s">
        <v>510</v>
      </c>
      <c r="E13" s="71" t="s">
        <v>492</v>
      </c>
      <c r="F13" s="71" t="s">
        <v>493</v>
      </c>
      <c r="G13" s="24" t="s">
        <v>504</v>
      </c>
      <c r="H13" s="69" t="s">
        <v>495</v>
      </c>
      <c r="I13" s="69" t="s">
        <v>447</v>
      </c>
      <c r="J13" s="70" t="s">
        <v>510</v>
      </c>
    </row>
    <row r="14">
      <c r="A14" s="68">
        <f t="shared" si="1"/>
        <v>9</v>
      </c>
      <c r="B14" s="69" t="s">
        <v>502</v>
      </c>
      <c r="C14" s="69" t="s">
        <v>513</v>
      </c>
      <c r="D14" s="70" t="s">
        <v>510</v>
      </c>
      <c r="E14" s="71" t="s">
        <v>492</v>
      </c>
      <c r="F14" s="71" t="s">
        <v>493</v>
      </c>
      <c r="G14" s="24" t="s">
        <v>504</v>
      </c>
      <c r="H14" s="69" t="s">
        <v>495</v>
      </c>
      <c r="I14" s="69" t="s">
        <v>448</v>
      </c>
      <c r="J14" s="70" t="s">
        <v>510</v>
      </c>
    </row>
    <row r="15">
      <c r="A15" s="68">
        <f t="shared" si="1"/>
        <v>10</v>
      </c>
      <c r="B15" s="69" t="s">
        <v>502</v>
      </c>
      <c r="C15" s="69" t="s">
        <v>514</v>
      </c>
      <c r="D15" s="70" t="s">
        <v>510</v>
      </c>
      <c r="E15" s="71" t="s">
        <v>492</v>
      </c>
      <c r="F15" s="71" t="s">
        <v>493</v>
      </c>
      <c r="G15" s="24" t="s">
        <v>504</v>
      </c>
      <c r="H15" s="69" t="s">
        <v>495</v>
      </c>
      <c r="I15" s="69" t="s">
        <v>449</v>
      </c>
      <c r="J15" s="70" t="s">
        <v>510</v>
      </c>
    </row>
    <row r="16">
      <c r="A16" s="68">
        <f t="shared" si="1"/>
        <v>11</v>
      </c>
      <c r="B16" s="69" t="s">
        <v>515</v>
      </c>
      <c r="C16" s="69" t="s">
        <v>114</v>
      </c>
      <c r="D16" s="72">
        <v>45713.0</v>
      </c>
      <c r="E16" s="71" t="s">
        <v>492</v>
      </c>
      <c r="F16" s="71" t="s">
        <v>493</v>
      </c>
      <c r="G16" s="24" t="s">
        <v>504</v>
      </c>
      <c r="H16" s="69" t="s">
        <v>495</v>
      </c>
      <c r="I16" s="73" t="s">
        <v>516</v>
      </c>
      <c r="J16" s="72">
        <v>45713.0</v>
      </c>
    </row>
    <row r="17">
      <c r="A17" s="68">
        <v>13.0</v>
      </c>
      <c r="B17" s="69" t="s">
        <v>515</v>
      </c>
      <c r="C17" s="69" t="s">
        <v>128</v>
      </c>
      <c r="D17" s="72">
        <v>45713.0</v>
      </c>
      <c r="E17" s="71" t="s">
        <v>492</v>
      </c>
      <c r="F17" s="71" t="s">
        <v>493</v>
      </c>
      <c r="G17" s="24" t="s">
        <v>504</v>
      </c>
      <c r="H17" s="69" t="s">
        <v>495</v>
      </c>
      <c r="I17" s="73" t="s">
        <v>517</v>
      </c>
      <c r="J17" s="72">
        <v>45713.0</v>
      </c>
    </row>
    <row r="18">
      <c r="A18" s="68">
        <v>14.0</v>
      </c>
      <c r="B18" s="69" t="s">
        <v>515</v>
      </c>
      <c r="C18" s="69" t="s">
        <v>138</v>
      </c>
      <c r="D18" s="72">
        <v>45713.0</v>
      </c>
      <c r="E18" s="71" t="s">
        <v>492</v>
      </c>
      <c r="F18" s="71" t="s">
        <v>493</v>
      </c>
      <c r="G18" s="24" t="s">
        <v>504</v>
      </c>
      <c r="H18" s="69" t="s">
        <v>495</v>
      </c>
      <c r="I18" s="73" t="s">
        <v>518</v>
      </c>
      <c r="J18" s="72">
        <v>45713.0</v>
      </c>
    </row>
    <row r="19">
      <c r="A19" s="68">
        <v>15.0</v>
      </c>
      <c r="B19" s="69" t="s">
        <v>515</v>
      </c>
      <c r="C19" s="69" t="s">
        <v>150</v>
      </c>
      <c r="D19" s="72">
        <v>45713.0</v>
      </c>
      <c r="E19" s="71" t="s">
        <v>492</v>
      </c>
      <c r="F19" s="71" t="s">
        <v>493</v>
      </c>
      <c r="G19" s="24" t="s">
        <v>504</v>
      </c>
      <c r="H19" s="69" t="s">
        <v>495</v>
      </c>
      <c r="I19" s="73" t="s">
        <v>519</v>
      </c>
      <c r="J19" s="72">
        <v>45713.0</v>
      </c>
    </row>
    <row r="20">
      <c r="A20" s="68">
        <v>16.0</v>
      </c>
      <c r="B20" s="69" t="s">
        <v>515</v>
      </c>
      <c r="C20" s="69" t="s">
        <v>165</v>
      </c>
      <c r="D20" s="72">
        <v>45713.0</v>
      </c>
      <c r="E20" s="71" t="s">
        <v>492</v>
      </c>
      <c r="F20" s="71" t="s">
        <v>493</v>
      </c>
      <c r="G20" s="24" t="s">
        <v>504</v>
      </c>
      <c r="H20" s="69" t="s">
        <v>495</v>
      </c>
      <c r="I20" s="73" t="s">
        <v>520</v>
      </c>
      <c r="J20" s="72">
        <v>45713.0</v>
      </c>
    </row>
    <row r="21">
      <c r="A21" s="68">
        <v>17.0</v>
      </c>
      <c r="B21" s="69" t="s">
        <v>515</v>
      </c>
      <c r="C21" s="69" t="s">
        <v>180</v>
      </c>
      <c r="D21" s="72">
        <v>45713.0</v>
      </c>
      <c r="E21" s="71" t="s">
        <v>492</v>
      </c>
      <c r="F21" s="71" t="s">
        <v>493</v>
      </c>
      <c r="G21" s="24" t="s">
        <v>504</v>
      </c>
      <c r="H21" s="69" t="s">
        <v>495</v>
      </c>
      <c r="I21" s="74" t="s">
        <v>521</v>
      </c>
      <c r="J21" s="72">
        <v>45713.0</v>
      </c>
    </row>
    <row r="22">
      <c r="A22" s="68">
        <v>18.0</v>
      </c>
      <c r="B22" s="69" t="s">
        <v>502</v>
      </c>
      <c r="C22" s="69" t="s">
        <v>522</v>
      </c>
      <c r="D22" s="72">
        <v>45713.0</v>
      </c>
      <c r="E22" s="71" t="s">
        <v>492</v>
      </c>
      <c r="F22" s="71" t="s">
        <v>493</v>
      </c>
      <c r="G22" s="75" t="s">
        <v>523</v>
      </c>
      <c r="H22" s="75" t="s">
        <v>495</v>
      </c>
      <c r="I22" s="76" t="s">
        <v>430</v>
      </c>
      <c r="J22" s="72">
        <v>45713.0</v>
      </c>
    </row>
    <row r="23">
      <c r="A23" s="68">
        <f t="shared" ref="A23:A59" si="2">A22+1</f>
        <v>19</v>
      </c>
      <c r="B23" s="69" t="s">
        <v>502</v>
      </c>
      <c r="C23" s="69" t="s">
        <v>524</v>
      </c>
      <c r="D23" s="72">
        <v>45713.0</v>
      </c>
      <c r="E23" s="71" t="s">
        <v>492</v>
      </c>
      <c r="F23" s="71" t="s">
        <v>500</v>
      </c>
      <c r="G23" s="75" t="s">
        <v>523</v>
      </c>
      <c r="H23" s="75" t="s">
        <v>495</v>
      </c>
      <c r="I23" s="76" t="s">
        <v>431</v>
      </c>
      <c r="J23" s="72">
        <v>45713.0</v>
      </c>
    </row>
    <row r="24">
      <c r="A24" s="68">
        <f t="shared" si="2"/>
        <v>20</v>
      </c>
      <c r="B24" s="69" t="s">
        <v>502</v>
      </c>
      <c r="C24" s="69" t="s">
        <v>525</v>
      </c>
      <c r="D24" s="72">
        <v>45713.0</v>
      </c>
      <c r="E24" s="71" t="s">
        <v>492</v>
      </c>
      <c r="F24" s="71" t="s">
        <v>493</v>
      </c>
      <c r="G24" s="75" t="s">
        <v>523</v>
      </c>
      <c r="H24" s="75" t="s">
        <v>495</v>
      </c>
      <c r="I24" s="76" t="s">
        <v>432</v>
      </c>
      <c r="J24" s="72">
        <v>45713.0</v>
      </c>
    </row>
    <row r="25">
      <c r="A25" s="68">
        <f t="shared" si="2"/>
        <v>21</v>
      </c>
      <c r="B25" s="69" t="s">
        <v>502</v>
      </c>
      <c r="C25" s="69" t="s">
        <v>526</v>
      </c>
      <c r="D25" s="72">
        <v>45713.0</v>
      </c>
      <c r="E25" s="71" t="s">
        <v>492</v>
      </c>
      <c r="F25" s="71" t="s">
        <v>493</v>
      </c>
      <c r="G25" s="75" t="s">
        <v>523</v>
      </c>
      <c r="H25" s="75" t="s">
        <v>495</v>
      </c>
      <c r="I25" s="76" t="s">
        <v>438</v>
      </c>
      <c r="J25" s="72">
        <v>45713.0</v>
      </c>
    </row>
    <row r="26">
      <c r="A26" s="68">
        <f t="shared" si="2"/>
        <v>22</v>
      </c>
      <c r="B26" s="69" t="s">
        <v>502</v>
      </c>
      <c r="C26" s="69" t="s">
        <v>527</v>
      </c>
      <c r="D26" s="72">
        <v>45713.0</v>
      </c>
      <c r="E26" s="71" t="s">
        <v>492</v>
      </c>
      <c r="F26" s="71" t="s">
        <v>500</v>
      </c>
      <c r="G26" s="75" t="s">
        <v>523</v>
      </c>
      <c r="H26" s="75" t="s">
        <v>495</v>
      </c>
      <c r="I26" s="76" t="s">
        <v>439</v>
      </c>
      <c r="J26" s="72">
        <v>45713.0</v>
      </c>
    </row>
    <row r="27">
      <c r="A27" s="68">
        <f t="shared" si="2"/>
        <v>23</v>
      </c>
      <c r="B27" s="69" t="s">
        <v>502</v>
      </c>
      <c r="C27" s="69" t="s">
        <v>528</v>
      </c>
      <c r="D27" s="72">
        <v>45713.0</v>
      </c>
      <c r="E27" s="71" t="s">
        <v>492</v>
      </c>
      <c r="F27" s="71" t="s">
        <v>493</v>
      </c>
      <c r="G27" s="75" t="s">
        <v>523</v>
      </c>
      <c r="H27" s="75" t="s">
        <v>495</v>
      </c>
      <c r="I27" s="76" t="s">
        <v>440</v>
      </c>
      <c r="J27" s="72">
        <v>45713.0</v>
      </c>
    </row>
    <row r="28">
      <c r="A28" s="68">
        <f t="shared" si="2"/>
        <v>24</v>
      </c>
      <c r="B28" s="69" t="s">
        <v>502</v>
      </c>
      <c r="C28" s="69" t="s">
        <v>529</v>
      </c>
      <c r="D28" s="72">
        <v>45713.0</v>
      </c>
      <c r="E28" s="71" t="s">
        <v>492</v>
      </c>
      <c r="F28" s="71" t="s">
        <v>493</v>
      </c>
      <c r="G28" s="75" t="s">
        <v>523</v>
      </c>
      <c r="H28" s="75" t="s">
        <v>495</v>
      </c>
      <c r="I28" s="76" t="s">
        <v>441</v>
      </c>
      <c r="J28" s="72">
        <v>45713.0</v>
      </c>
    </row>
    <row r="29">
      <c r="A29" s="68">
        <f t="shared" si="2"/>
        <v>25</v>
      </c>
      <c r="B29" s="69" t="s">
        <v>502</v>
      </c>
      <c r="C29" s="69" t="s">
        <v>530</v>
      </c>
      <c r="D29" s="72">
        <v>45713.0</v>
      </c>
      <c r="E29" s="71" t="s">
        <v>492</v>
      </c>
      <c r="F29" s="71" t="s">
        <v>493</v>
      </c>
      <c r="G29" s="75" t="s">
        <v>523</v>
      </c>
      <c r="H29" s="75" t="s">
        <v>495</v>
      </c>
      <c r="I29" s="76" t="s">
        <v>442</v>
      </c>
      <c r="J29" s="72">
        <v>45713.0</v>
      </c>
    </row>
    <row r="30">
      <c r="A30" s="68">
        <f t="shared" si="2"/>
        <v>26</v>
      </c>
      <c r="B30" s="69" t="s">
        <v>515</v>
      </c>
      <c r="C30" s="69" t="s">
        <v>531</v>
      </c>
      <c r="D30" s="72">
        <v>45713.0</v>
      </c>
      <c r="E30" s="71" t="s">
        <v>532</v>
      </c>
      <c r="F30" s="71" t="s">
        <v>493</v>
      </c>
      <c r="G30" s="75" t="s">
        <v>523</v>
      </c>
      <c r="H30" s="75" t="s">
        <v>495</v>
      </c>
      <c r="I30" s="77" t="s">
        <v>533</v>
      </c>
      <c r="J30" s="72">
        <v>45713.0</v>
      </c>
    </row>
    <row r="31">
      <c r="A31" s="68">
        <f t="shared" si="2"/>
        <v>27</v>
      </c>
      <c r="B31" s="69" t="s">
        <v>515</v>
      </c>
      <c r="C31" s="69" t="s">
        <v>534</v>
      </c>
      <c r="D31" s="72">
        <v>45713.0</v>
      </c>
      <c r="E31" s="71" t="s">
        <v>532</v>
      </c>
      <c r="F31" s="71" t="s">
        <v>493</v>
      </c>
      <c r="G31" s="75" t="s">
        <v>523</v>
      </c>
      <c r="H31" s="75" t="s">
        <v>495</v>
      </c>
      <c r="I31" s="78" t="s">
        <v>535</v>
      </c>
      <c r="J31" s="72">
        <v>45713.0</v>
      </c>
    </row>
    <row r="32">
      <c r="A32" s="68">
        <f t="shared" si="2"/>
        <v>28</v>
      </c>
      <c r="B32" s="69" t="s">
        <v>515</v>
      </c>
      <c r="C32" s="69" t="s">
        <v>536</v>
      </c>
      <c r="D32" s="72">
        <v>45713.0</v>
      </c>
      <c r="E32" s="71" t="s">
        <v>532</v>
      </c>
      <c r="F32" s="71" t="s">
        <v>493</v>
      </c>
      <c r="G32" s="75" t="s">
        <v>523</v>
      </c>
      <c r="H32" s="75" t="s">
        <v>495</v>
      </c>
      <c r="I32" s="78" t="s">
        <v>537</v>
      </c>
      <c r="J32" s="72">
        <v>45713.0</v>
      </c>
    </row>
    <row r="33">
      <c r="A33" s="68">
        <f t="shared" si="2"/>
        <v>29</v>
      </c>
      <c r="B33" s="69" t="s">
        <v>515</v>
      </c>
      <c r="C33" s="69" t="s">
        <v>17</v>
      </c>
      <c r="D33" s="72">
        <v>45713.0</v>
      </c>
      <c r="E33" s="71" t="s">
        <v>492</v>
      </c>
      <c r="F33" s="71" t="s">
        <v>493</v>
      </c>
      <c r="G33" s="75" t="s">
        <v>538</v>
      </c>
      <c r="H33" s="75" t="s">
        <v>495</v>
      </c>
      <c r="I33" s="75" t="s">
        <v>539</v>
      </c>
      <c r="J33" s="72">
        <v>45713.0</v>
      </c>
    </row>
    <row r="34">
      <c r="A34" s="68">
        <f t="shared" si="2"/>
        <v>30</v>
      </c>
      <c r="B34" s="69" t="s">
        <v>515</v>
      </c>
      <c r="C34" s="69" t="s">
        <v>97</v>
      </c>
      <c r="D34" s="72">
        <v>45713.0</v>
      </c>
      <c r="E34" s="71" t="s">
        <v>532</v>
      </c>
      <c r="F34" s="71" t="s">
        <v>493</v>
      </c>
      <c r="G34" s="75" t="s">
        <v>538</v>
      </c>
      <c r="H34" s="75" t="s">
        <v>495</v>
      </c>
      <c r="I34" s="75" t="s">
        <v>540</v>
      </c>
      <c r="J34" s="72">
        <v>45713.0</v>
      </c>
    </row>
    <row r="35">
      <c r="A35" s="68">
        <f t="shared" si="2"/>
        <v>31</v>
      </c>
      <c r="B35" s="69" t="s">
        <v>515</v>
      </c>
      <c r="C35" s="75" t="s">
        <v>541</v>
      </c>
      <c r="D35" s="72">
        <v>45713.0</v>
      </c>
      <c r="E35" s="71" t="s">
        <v>532</v>
      </c>
      <c r="F35" s="71" t="s">
        <v>493</v>
      </c>
      <c r="G35" s="75" t="s">
        <v>538</v>
      </c>
      <c r="H35" s="75" t="s">
        <v>495</v>
      </c>
      <c r="I35" s="75" t="s">
        <v>542</v>
      </c>
      <c r="J35" s="72">
        <v>45713.0</v>
      </c>
    </row>
    <row r="36">
      <c r="A36" s="68">
        <f t="shared" si="2"/>
        <v>32</v>
      </c>
      <c r="B36" s="69" t="s">
        <v>515</v>
      </c>
      <c r="C36" s="75" t="s">
        <v>543</v>
      </c>
      <c r="D36" s="72">
        <v>45713.0</v>
      </c>
      <c r="E36" s="71" t="s">
        <v>492</v>
      </c>
      <c r="F36" s="71" t="s">
        <v>500</v>
      </c>
      <c r="G36" s="75" t="s">
        <v>538</v>
      </c>
      <c r="H36" s="75" t="s">
        <v>495</v>
      </c>
      <c r="I36" s="75" t="s">
        <v>544</v>
      </c>
      <c r="J36" s="72">
        <v>45713.0</v>
      </c>
    </row>
    <row r="37">
      <c r="A37" s="68">
        <f t="shared" si="2"/>
        <v>33</v>
      </c>
      <c r="B37" s="75" t="s">
        <v>515</v>
      </c>
      <c r="C37" s="75" t="s">
        <v>545</v>
      </c>
      <c r="D37" s="72">
        <v>45713.0</v>
      </c>
      <c r="E37" s="71" t="s">
        <v>492</v>
      </c>
      <c r="F37" s="71" t="s">
        <v>493</v>
      </c>
      <c r="G37" s="75" t="s">
        <v>538</v>
      </c>
      <c r="H37" s="75" t="s">
        <v>495</v>
      </c>
      <c r="I37" s="75" t="s">
        <v>546</v>
      </c>
      <c r="J37" s="72">
        <v>45713.0</v>
      </c>
    </row>
    <row r="38">
      <c r="A38" s="68">
        <f t="shared" si="2"/>
        <v>34</v>
      </c>
      <c r="B38" s="75" t="s">
        <v>547</v>
      </c>
      <c r="C38" s="75" t="s">
        <v>548</v>
      </c>
      <c r="D38" s="72">
        <v>45713.0</v>
      </c>
      <c r="E38" s="71" t="s">
        <v>492</v>
      </c>
      <c r="F38" s="71" t="s">
        <v>493</v>
      </c>
      <c r="G38" s="75" t="s">
        <v>538</v>
      </c>
      <c r="H38" s="75" t="s">
        <v>495</v>
      </c>
      <c r="I38" s="75" t="s">
        <v>444</v>
      </c>
      <c r="J38" s="72">
        <v>45713.0</v>
      </c>
    </row>
    <row r="39">
      <c r="A39" s="68">
        <f t="shared" si="2"/>
        <v>35</v>
      </c>
      <c r="B39" s="75" t="s">
        <v>549</v>
      </c>
      <c r="C39" s="75" t="s">
        <v>550</v>
      </c>
      <c r="D39" s="72">
        <v>45713.0</v>
      </c>
      <c r="E39" s="71" t="s">
        <v>492</v>
      </c>
      <c r="F39" s="71" t="s">
        <v>500</v>
      </c>
      <c r="G39" s="75" t="s">
        <v>538</v>
      </c>
      <c r="H39" s="75" t="s">
        <v>495</v>
      </c>
      <c r="I39" s="75" t="s">
        <v>551</v>
      </c>
      <c r="J39" s="72">
        <v>45713.0</v>
      </c>
    </row>
    <row r="40">
      <c r="A40" s="68">
        <f t="shared" si="2"/>
        <v>36</v>
      </c>
      <c r="B40" s="75" t="s">
        <v>549</v>
      </c>
      <c r="C40" s="75" t="s">
        <v>550</v>
      </c>
      <c r="D40" s="72">
        <v>45713.0</v>
      </c>
      <c r="E40" s="71" t="s">
        <v>492</v>
      </c>
      <c r="F40" s="71" t="s">
        <v>500</v>
      </c>
      <c r="G40" s="75" t="s">
        <v>538</v>
      </c>
      <c r="H40" s="75" t="s">
        <v>495</v>
      </c>
      <c r="I40" s="75" t="s">
        <v>552</v>
      </c>
      <c r="J40" s="72">
        <v>45713.0</v>
      </c>
    </row>
    <row r="41">
      <c r="A41" s="68">
        <f t="shared" si="2"/>
        <v>37</v>
      </c>
      <c r="B41" s="75" t="s">
        <v>547</v>
      </c>
      <c r="C41" s="75" t="s">
        <v>553</v>
      </c>
      <c r="D41" s="72">
        <v>45713.0</v>
      </c>
      <c r="E41" s="71" t="s">
        <v>492</v>
      </c>
      <c r="F41" s="71" t="s">
        <v>493</v>
      </c>
      <c r="G41" s="75" t="s">
        <v>538</v>
      </c>
      <c r="H41" s="75" t="s">
        <v>495</v>
      </c>
      <c r="I41" s="75" t="s">
        <v>427</v>
      </c>
      <c r="J41" s="72">
        <v>45713.0</v>
      </c>
    </row>
    <row r="42">
      <c r="A42" s="68">
        <f t="shared" si="2"/>
        <v>38</v>
      </c>
      <c r="B42" s="79" t="s">
        <v>547</v>
      </c>
      <c r="C42" s="75" t="s">
        <v>554</v>
      </c>
      <c r="D42" s="72">
        <v>45713.0</v>
      </c>
      <c r="E42" s="71" t="s">
        <v>492</v>
      </c>
      <c r="F42" s="71" t="s">
        <v>493</v>
      </c>
      <c r="G42" s="75" t="s">
        <v>538</v>
      </c>
      <c r="H42" s="75" t="s">
        <v>495</v>
      </c>
      <c r="I42" s="75" t="s">
        <v>418</v>
      </c>
      <c r="J42" s="72">
        <v>45713.0</v>
      </c>
    </row>
    <row r="43">
      <c r="A43" s="68">
        <f t="shared" si="2"/>
        <v>39</v>
      </c>
      <c r="B43" s="79" t="s">
        <v>547</v>
      </c>
      <c r="C43" s="75" t="s">
        <v>555</v>
      </c>
      <c r="D43" s="80">
        <v>45713.0</v>
      </c>
      <c r="E43" s="71" t="s">
        <v>492</v>
      </c>
      <c r="F43" s="71" t="s">
        <v>500</v>
      </c>
      <c r="G43" s="75" t="s">
        <v>556</v>
      </c>
      <c r="H43" s="75" t="s">
        <v>495</v>
      </c>
      <c r="I43" s="75" t="s">
        <v>557</v>
      </c>
      <c r="J43" s="75" t="s">
        <v>558</v>
      </c>
    </row>
    <row r="44" ht="69.0" customHeight="1">
      <c r="A44" s="68">
        <f t="shared" si="2"/>
        <v>40</v>
      </c>
      <c r="B44" s="75" t="s">
        <v>547</v>
      </c>
      <c r="C44" s="75" t="s">
        <v>559</v>
      </c>
      <c r="D44" s="80">
        <v>45713.0</v>
      </c>
      <c r="E44" s="71" t="s">
        <v>492</v>
      </c>
      <c r="F44" s="71" t="s">
        <v>500</v>
      </c>
      <c r="G44" s="75" t="s">
        <v>556</v>
      </c>
      <c r="H44" s="75" t="s">
        <v>495</v>
      </c>
      <c r="I44" s="76" t="s">
        <v>560</v>
      </c>
      <c r="J44" s="75" t="s">
        <v>561</v>
      </c>
    </row>
    <row r="45">
      <c r="A45" s="68">
        <f t="shared" si="2"/>
        <v>41</v>
      </c>
      <c r="B45" s="75" t="s">
        <v>547</v>
      </c>
      <c r="C45" s="75" t="s">
        <v>562</v>
      </c>
      <c r="D45" s="80">
        <v>45715.0</v>
      </c>
      <c r="E45" s="71" t="s">
        <v>492</v>
      </c>
      <c r="F45" s="71" t="s">
        <v>500</v>
      </c>
      <c r="G45" s="75" t="s">
        <v>556</v>
      </c>
      <c r="H45" s="75" t="s">
        <v>495</v>
      </c>
      <c r="I45" s="76" t="s">
        <v>433</v>
      </c>
      <c r="J45" s="75" t="s">
        <v>563</v>
      </c>
    </row>
    <row r="46">
      <c r="A46" s="68">
        <f t="shared" si="2"/>
        <v>42</v>
      </c>
      <c r="B46" s="75" t="s">
        <v>547</v>
      </c>
      <c r="C46" s="75" t="s">
        <v>564</v>
      </c>
      <c r="D46" s="80">
        <v>45716.0</v>
      </c>
      <c r="E46" s="71" t="s">
        <v>492</v>
      </c>
      <c r="F46" s="71" t="s">
        <v>500</v>
      </c>
      <c r="G46" s="75" t="s">
        <v>556</v>
      </c>
      <c r="H46" s="75" t="s">
        <v>495</v>
      </c>
      <c r="I46" s="76" t="s">
        <v>435</v>
      </c>
      <c r="J46" s="75" t="s">
        <v>565</v>
      </c>
    </row>
    <row r="47">
      <c r="A47" s="68">
        <f t="shared" si="2"/>
        <v>43</v>
      </c>
      <c r="B47" s="75" t="s">
        <v>547</v>
      </c>
      <c r="C47" s="75" t="s">
        <v>566</v>
      </c>
      <c r="D47" s="80">
        <v>45717.0</v>
      </c>
      <c r="E47" s="71" t="s">
        <v>492</v>
      </c>
      <c r="F47" s="71" t="s">
        <v>500</v>
      </c>
      <c r="G47" s="75" t="s">
        <v>556</v>
      </c>
      <c r="H47" s="75" t="s">
        <v>495</v>
      </c>
      <c r="I47" s="76" t="s">
        <v>436</v>
      </c>
      <c r="J47" s="75" t="s">
        <v>567</v>
      </c>
    </row>
    <row r="48">
      <c r="A48" s="68">
        <f t="shared" si="2"/>
        <v>44</v>
      </c>
      <c r="B48" s="75" t="s">
        <v>547</v>
      </c>
      <c r="C48" s="75" t="s">
        <v>568</v>
      </c>
      <c r="D48" s="80">
        <v>45718.0</v>
      </c>
      <c r="E48" s="71" t="s">
        <v>492</v>
      </c>
      <c r="F48" s="71" t="s">
        <v>500</v>
      </c>
      <c r="G48" s="75" t="s">
        <v>556</v>
      </c>
      <c r="H48" s="75" t="s">
        <v>495</v>
      </c>
      <c r="I48" s="76" t="s">
        <v>437</v>
      </c>
      <c r="J48" s="75" t="s">
        <v>569</v>
      </c>
    </row>
    <row r="49">
      <c r="A49" s="68">
        <f t="shared" si="2"/>
        <v>45</v>
      </c>
      <c r="B49" s="75" t="s">
        <v>547</v>
      </c>
      <c r="C49" s="75" t="s">
        <v>570</v>
      </c>
      <c r="D49" s="80">
        <v>45719.0</v>
      </c>
      <c r="E49" s="71" t="s">
        <v>492</v>
      </c>
      <c r="F49" s="71" t="s">
        <v>500</v>
      </c>
      <c r="G49" s="75" t="s">
        <v>556</v>
      </c>
      <c r="H49" s="75" t="s">
        <v>495</v>
      </c>
      <c r="I49" s="75" t="s">
        <v>438</v>
      </c>
      <c r="J49" s="75" t="s">
        <v>571</v>
      </c>
    </row>
    <row r="50">
      <c r="A50" s="68">
        <f t="shared" si="2"/>
        <v>46</v>
      </c>
      <c r="B50" s="75" t="s">
        <v>515</v>
      </c>
      <c r="C50" s="76" t="s">
        <v>572</v>
      </c>
      <c r="D50" s="80">
        <v>45719.0</v>
      </c>
      <c r="E50" s="71" t="s">
        <v>532</v>
      </c>
      <c r="F50" s="71" t="s">
        <v>500</v>
      </c>
      <c r="G50" s="75" t="s">
        <v>556</v>
      </c>
      <c r="H50" s="75" t="s">
        <v>495</v>
      </c>
      <c r="I50" s="81" t="s">
        <v>573</v>
      </c>
      <c r="J50" s="75" t="s">
        <v>571</v>
      </c>
    </row>
    <row r="51">
      <c r="A51" s="68">
        <f t="shared" si="2"/>
        <v>47</v>
      </c>
      <c r="B51" s="75" t="s">
        <v>515</v>
      </c>
      <c r="C51" s="76" t="s">
        <v>574</v>
      </c>
      <c r="D51" s="80">
        <v>45720.0</v>
      </c>
      <c r="E51" s="71" t="s">
        <v>532</v>
      </c>
      <c r="F51" s="71" t="s">
        <v>500</v>
      </c>
      <c r="G51" s="75" t="s">
        <v>556</v>
      </c>
      <c r="H51" s="75" t="s">
        <v>495</v>
      </c>
      <c r="I51" s="81" t="s">
        <v>575</v>
      </c>
      <c r="J51" s="75" t="s">
        <v>576</v>
      </c>
    </row>
    <row r="52">
      <c r="A52" s="68">
        <f t="shared" si="2"/>
        <v>48</v>
      </c>
      <c r="B52" s="75" t="s">
        <v>515</v>
      </c>
      <c r="C52" s="76" t="s">
        <v>577</v>
      </c>
      <c r="D52" s="80">
        <v>45721.0</v>
      </c>
      <c r="E52" s="71" t="s">
        <v>532</v>
      </c>
      <c r="F52" s="71" t="s">
        <v>500</v>
      </c>
      <c r="G52" s="75" t="s">
        <v>556</v>
      </c>
      <c r="H52" s="75" t="s">
        <v>495</v>
      </c>
      <c r="I52" s="77" t="s">
        <v>578</v>
      </c>
      <c r="J52" s="75" t="s">
        <v>579</v>
      </c>
    </row>
    <row r="53">
      <c r="A53" s="68">
        <f t="shared" si="2"/>
        <v>49</v>
      </c>
      <c r="B53" s="75" t="s">
        <v>515</v>
      </c>
      <c r="C53" s="76" t="s">
        <v>580</v>
      </c>
      <c r="D53" s="80">
        <v>45722.0</v>
      </c>
      <c r="E53" s="71" t="s">
        <v>532</v>
      </c>
      <c r="F53" s="71" t="s">
        <v>500</v>
      </c>
      <c r="G53" s="75" t="s">
        <v>556</v>
      </c>
      <c r="H53" s="75" t="s">
        <v>495</v>
      </c>
      <c r="I53" s="77" t="s">
        <v>185</v>
      </c>
      <c r="J53" s="75" t="s">
        <v>581</v>
      </c>
    </row>
    <row r="54">
      <c r="A54" s="68">
        <f t="shared" si="2"/>
        <v>50</v>
      </c>
      <c r="B54" s="75" t="s">
        <v>515</v>
      </c>
      <c r="C54" s="76" t="s">
        <v>582</v>
      </c>
      <c r="D54" s="80">
        <v>45723.0</v>
      </c>
      <c r="E54" s="71" t="s">
        <v>532</v>
      </c>
      <c r="F54" s="71" t="s">
        <v>500</v>
      </c>
      <c r="G54" s="75" t="s">
        <v>556</v>
      </c>
      <c r="H54" s="75" t="s">
        <v>495</v>
      </c>
      <c r="I54" s="78" t="s">
        <v>583</v>
      </c>
      <c r="J54" s="75" t="s">
        <v>584</v>
      </c>
    </row>
    <row r="55">
      <c r="A55" s="68">
        <f t="shared" si="2"/>
        <v>51</v>
      </c>
      <c r="B55" s="82" t="s">
        <v>515</v>
      </c>
      <c r="C55" s="82" t="s">
        <v>585</v>
      </c>
      <c r="D55" s="83">
        <v>45713.0</v>
      </c>
      <c r="E55" s="84" t="s">
        <v>532</v>
      </c>
      <c r="F55" s="84" t="s">
        <v>500</v>
      </c>
      <c r="G55" s="18" t="s">
        <v>42</v>
      </c>
      <c r="H55" s="82" t="s">
        <v>495</v>
      </c>
      <c r="I55" s="82" t="s">
        <v>586</v>
      </c>
      <c r="J55" s="83">
        <v>45714.0</v>
      </c>
    </row>
    <row r="56">
      <c r="A56" s="68">
        <f t="shared" si="2"/>
        <v>52</v>
      </c>
      <c r="B56" s="82" t="s">
        <v>587</v>
      </c>
      <c r="C56" s="82" t="s">
        <v>588</v>
      </c>
      <c r="D56" s="83">
        <v>45712.0</v>
      </c>
      <c r="E56" s="84" t="s">
        <v>492</v>
      </c>
      <c r="F56" s="84" t="s">
        <v>589</v>
      </c>
      <c r="G56" s="18" t="s">
        <v>42</v>
      </c>
      <c r="H56" s="82" t="s">
        <v>495</v>
      </c>
      <c r="I56" s="82" t="s">
        <v>590</v>
      </c>
      <c r="J56" s="83">
        <v>45713.0</v>
      </c>
    </row>
    <row r="57">
      <c r="A57" s="68">
        <f t="shared" si="2"/>
        <v>53</v>
      </c>
      <c r="B57" s="82" t="s">
        <v>587</v>
      </c>
      <c r="C57" s="82" t="s">
        <v>591</v>
      </c>
      <c r="D57" s="83">
        <v>45713.0</v>
      </c>
      <c r="E57" s="84" t="s">
        <v>492</v>
      </c>
      <c r="F57" s="84" t="s">
        <v>500</v>
      </c>
      <c r="G57" s="18" t="s">
        <v>42</v>
      </c>
      <c r="H57" s="82" t="s">
        <v>495</v>
      </c>
      <c r="I57" s="82" t="s">
        <v>592</v>
      </c>
      <c r="J57" s="83">
        <v>45713.0</v>
      </c>
    </row>
    <row r="58">
      <c r="A58" s="68">
        <f t="shared" si="2"/>
        <v>54</v>
      </c>
      <c r="B58" s="82" t="s">
        <v>593</v>
      </c>
      <c r="C58" s="82" t="s">
        <v>594</v>
      </c>
      <c r="D58" s="83">
        <v>45711.0</v>
      </c>
      <c r="E58" s="84" t="s">
        <v>492</v>
      </c>
      <c r="F58" s="84" t="s">
        <v>500</v>
      </c>
      <c r="G58" s="18" t="s">
        <v>42</v>
      </c>
      <c r="H58" s="82" t="s">
        <v>495</v>
      </c>
      <c r="I58" s="82" t="s">
        <v>595</v>
      </c>
      <c r="J58" s="83">
        <v>45713.0</v>
      </c>
    </row>
    <row r="59">
      <c r="A59" s="68">
        <f t="shared" si="2"/>
        <v>55</v>
      </c>
      <c r="B59" s="82" t="s">
        <v>587</v>
      </c>
      <c r="C59" s="82" t="s">
        <v>596</v>
      </c>
      <c r="D59" s="83">
        <v>45713.0</v>
      </c>
      <c r="E59" s="84" t="s">
        <v>492</v>
      </c>
      <c r="F59" s="84" t="s">
        <v>589</v>
      </c>
      <c r="G59" s="18" t="s">
        <v>42</v>
      </c>
      <c r="H59" s="82" t="s">
        <v>495</v>
      </c>
      <c r="I59" s="82" t="s">
        <v>597</v>
      </c>
      <c r="J59" s="83">
        <v>45713.0</v>
      </c>
    </row>
  </sheetData>
  <mergeCells count="4">
    <mergeCell ref="F1:J1"/>
    <mergeCell ref="E2:H2"/>
    <mergeCell ref="A3:D3"/>
    <mergeCell ref="E3:H3"/>
  </mergeCells>
  <dataValidations>
    <dataValidation type="list" allowBlank="1" showErrorMessage="1" sqref="F6:F59">
      <formula1>"Low,Medium,High"</formula1>
    </dataValidation>
    <dataValidation type="list" allowBlank="1" showErrorMessage="1" sqref="E6:E59">
      <formula1>"Approve,In progress,Rejected"</formula1>
    </dataValidation>
  </dataValidations>
  <hyperlinks>
    <hyperlink r:id="rId1" ref="F1"/>
    <hyperlink r:id="rId2" ref="I31"/>
    <hyperlink r:id="rId3" ref="I32"/>
    <hyperlink r:id="rId4" ref="I54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  <col customWidth="1" min="7" max="7" width="18.25"/>
    <col customWidth="1" min="9" max="9" width="32.13"/>
  </cols>
  <sheetData>
    <row r="1">
      <c r="A1" s="50"/>
      <c r="B1" s="51"/>
      <c r="C1" s="51"/>
      <c r="D1" s="51"/>
      <c r="E1" s="51"/>
      <c r="F1" s="52" t="s">
        <v>474</v>
      </c>
    </row>
    <row r="2">
      <c r="A2" s="53" t="s">
        <v>475</v>
      </c>
      <c r="B2" s="53"/>
      <c r="C2" s="53"/>
      <c r="D2" s="53"/>
      <c r="E2" s="54" t="s">
        <v>476</v>
      </c>
      <c r="F2" s="55"/>
      <c r="G2" s="55"/>
      <c r="H2" s="55"/>
    </row>
    <row r="3">
      <c r="A3" s="56" t="s">
        <v>477</v>
      </c>
      <c r="B3" s="57"/>
      <c r="C3" s="57"/>
      <c r="D3" s="58"/>
      <c r="E3" s="59" t="s">
        <v>478</v>
      </c>
      <c r="F3" s="57"/>
      <c r="G3" s="57"/>
      <c r="H3" s="60"/>
    </row>
    <row r="4">
      <c r="A4" s="51"/>
      <c r="B4" s="61"/>
      <c r="C4" s="61"/>
      <c r="D4" s="61"/>
      <c r="E4" s="61"/>
      <c r="F4" s="61"/>
      <c r="G4" s="61"/>
      <c r="H4" s="61"/>
      <c r="I4" s="62"/>
      <c r="J4" s="62"/>
    </row>
    <row r="5">
      <c r="A5" s="85" t="s">
        <v>479</v>
      </c>
      <c r="B5" s="86" t="s">
        <v>480</v>
      </c>
      <c r="C5" s="86" t="s">
        <v>481</v>
      </c>
      <c r="D5" s="87" t="s">
        <v>482</v>
      </c>
      <c r="E5" s="88" t="s">
        <v>483</v>
      </c>
      <c r="F5" s="88" t="s">
        <v>484</v>
      </c>
      <c r="G5" s="86" t="s">
        <v>485</v>
      </c>
      <c r="H5" s="86" t="s">
        <v>486</v>
      </c>
      <c r="I5" s="86" t="s">
        <v>487</v>
      </c>
      <c r="J5" s="67" t="s">
        <v>488</v>
      </c>
    </row>
    <row r="6">
      <c r="A6" s="89">
        <f t="shared" ref="A6:A23" si="1">ROW()-5</f>
        <v>1</v>
      </c>
      <c r="B6" s="90" t="s">
        <v>489</v>
      </c>
      <c r="C6" s="90" t="s">
        <v>490</v>
      </c>
      <c r="D6" s="83">
        <v>45696.0</v>
      </c>
      <c r="E6" s="84" t="s">
        <v>492</v>
      </c>
      <c r="F6" s="84" t="s">
        <v>493</v>
      </c>
      <c r="G6" s="91" t="s">
        <v>494</v>
      </c>
      <c r="H6" s="90" t="s">
        <v>598</v>
      </c>
      <c r="I6" s="90" t="s">
        <v>496</v>
      </c>
      <c r="J6" s="83">
        <v>45697.0</v>
      </c>
    </row>
    <row r="7">
      <c r="A7" s="89">
        <f t="shared" si="1"/>
        <v>2</v>
      </c>
      <c r="B7" s="82" t="s">
        <v>515</v>
      </c>
      <c r="C7" s="82" t="s">
        <v>585</v>
      </c>
      <c r="D7" s="83">
        <v>45698.0</v>
      </c>
      <c r="E7" s="84" t="s">
        <v>532</v>
      </c>
      <c r="F7" s="84" t="s">
        <v>500</v>
      </c>
      <c r="G7" s="18" t="s">
        <v>42</v>
      </c>
      <c r="H7" s="82" t="s">
        <v>598</v>
      </c>
      <c r="I7" s="82" t="s">
        <v>586</v>
      </c>
      <c r="J7" s="83">
        <v>45698.0</v>
      </c>
    </row>
    <row r="8">
      <c r="A8" s="89">
        <f t="shared" si="1"/>
        <v>3</v>
      </c>
      <c r="B8" s="82" t="s">
        <v>587</v>
      </c>
      <c r="C8" s="82" t="s">
        <v>588</v>
      </c>
      <c r="D8" s="83">
        <v>45699.0</v>
      </c>
      <c r="E8" s="84" t="s">
        <v>492</v>
      </c>
      <c r="F8" s="84" t="s">
        <v>589</v>
      </c>
      <c r="G8" s="18" t="s">
        <v>42</v>
      </c>
      <c r="H8" s="82" t="s">
        <v>495</v>
      </c>
      <c r="I8" s="82" t="s">
        <v>590</v>
      </c>
      <c r="J8" s="83">
        <v>45699.0</v>
      </c>
    </row>
    <row r="9">
      <c r="A9" s="89">
        <f t="shared" si="1"/>
        <v>4</v>
      </c>
      <c r="B9" s="82" t="s">
        <v>587</v>
      </c>
      <c r="C9" s="82" t="s">
        <v>591</v>
      </c>
      <c r="D9" s="83">
        <v>45699.0</v>
      </c>
      <c r="E9" s="84" t="s">
        <v>492</v>
      </c>
      <c r="F9" s="84" t="s">
        <v>500</v>
      </c>
      <c r="G9" s="18" t="s">
        <v>42</v>
      </c>
      <c r="H9" s="82" t="s">
        <v>495</v>
      </c>
      <c r="I9" s="82" t="s">
        <v>592</v>
      </c>
      <c r="J9" s="83">
        <v>45699.0</v>
      </c>
    </row>
    <row r="10">
      <c r="A10" s="89">
        <f t="shared" si="1"/>
        <v>5</v>
      </c>
      <c r="B10" s="82" t="s">
        <v>593</v>
      </c>
      <c r="C10" s="82" t="s">
        <v>594</v>
      </c>
      <c r="D10" s="83">
        <v>45699.0</v>
      </c>
      <c r="E10" s="84" t="s">
        <v>492</v>
      </c>
      <c r="F10" s="84" t="s">
        <v>500</v>
      </c>
      <c r="G10" s="82" t="s">
        <v>118</v>
      </c>
      <c r="H10" s="82" t="s">
        <v>495</v>
      </c>
      <c r="I10" s="82" t="s">
        <v>595</v>
      </c>
      <c r="J10" s="83">
        <v>45699.0</v>
      </c>
    </row>
    <row r="11">
      <c r="A11" s="89">
        <f t="shared" si="1"/>
        <v>6</v>
      </c>
      <c r="B11" s="82" t="s">
        <v>587</v>
      </c>
      <c r="C11" s="82" t="s">
        <v>596</v>
      </c>
      <c r="D11" s="83">
        <v>45699.0</v>
      </c>
      <c r="E11" s="84" t="s">
        <v>492</v>
      </c>
      <c r="F11" s="84" t="s">
        <v>589</v>
      </c>
      <c r="G11" s="82" t="s">
        <v>118</v>
      </c>
      <c r="H11" s="82" t="s">
        <v>495</v>
      </c>
      <c r="I11" s="82" t="s">
        <v>597</v>
      </c>
      <c r="J11" s="83">
        <v>45699.0</v>
      </c>
    </row>
    <row r="12">
      <c r="A12" s="89">
        <f t="shared" si="1"/>
        <v>7</v>
      </c>
      <c r="B12" s="82" t="s">
        <v>515</v>
      </c>
      <c r="C12" s="82" t="s">
        <v>599</v>
      </c>
      <c r="D12" s="83">
        <v>45699.0</v>
      </c>
      <c r="E12" s="84" t="s">
        <v>600</v>
      </c>
      <c r="F12" s="84" t="s">
        <v>500</v>
      </c>
      <c r="G12" s="82" t="s">
        <v>118</v>
      </c>
      <c r="H12" s="82" t="s">
        <v>495</v>
      </c>
      <c r="I12" s="82" t="s">
        <v>601</v>
      </c>
      <c r="J12" s="83">
        <v>45699.0</v>
      </c>
    </row>
    <row r="13">
      <c r="A13" s="89">
        <f t="shared" si="1"/>
        <v>8</v>
      </c>
      <c r="B13" s="82" t="s">
        <v>515</v>
      </c>
      <c r="C13" s="26" t="s">
        <v>602</v>
      </c>
      <c r="D13" s="83">
        <v>45699.0</v>
      </c>
      <c r="E13" s="84" t="s">
        <v>492</v>
      </c>
      <c r="F13" s="84" t="s">
        <v>500</v>
      </c>
      <c r="G13" s="17" t="s">
        <v>42</v>
      </c>
      <c r="H13" s="82" t="s">
        <v>495</v>
      </c>
      <c r="I13" s="82" t="s">
        <v>603</v>
      </c>
      <c r="J13" s="83">
        <v>45700.0</v>
      </c>
    </row>
    <row r="14">
      <c r="A14" s="89">
        <f t="shared" si="1"/>
        <v>9</v>
      </c>
      <c r="B14" s="26" t="s">
        <v>547</v>
      </c>
      <c r="D14" s="92">
        <v>45699.0</v>
      </c>
      <c r="E14" s="84" t="s">
        <v>492</v>
      </c>
      <c r="F14" s="84" t="s">
        <v>500</v>
      </c>
      <c r="G14" s="26" t="s">
        <v>82</v>
      </c>
      <c r="H14" s="93" t="s">
        <v>495</v>
      </c>
      <c r="I14" s="82" t="s">
        <v>604</v>
      </c>
      <c r="J14" s="83">
        <v>45963.0</v>
      </c>
      <c r="M14" s="26"/>
    </row>
    <row r="15">
      <c r="A15" s="89">
        <f t="shared" si="1"/>
        <v>10</v>
      </c>
      <c r="B15" s="26" t="s">
        <v>547</v>
      </c>
      <c r="D15" s="92">
        <v>45699.0</v>
      </c>
      <c r="E15" s="84" t="s">
        <v>492</v>
      </c>
      <c r="F15" s="84" t="s">
        <v>500</v>
      </c>
      <c r="G15" s="26" t="s">
        <v>82</v>
      </c>
      <c r="H15" s="93" t="s">
        <v>495</v>
      </c>
      <c r="I15" s="82" t="s">
        <v>605</v>
      </c>
      <c r="J15" s="83">
        <v>45963.0</v>
      </c>
      <c r="M15" s="26"/>
    </row>
    <row r="16">
      <c r="A16" s="89">
        <f t="shared" si="1"/>
        <v>11</v>
      </c>
      <c r="B16" s="26" t="s">
        <v>547</v>
      </c>
      <c r="D16" s="92">
        <v>45699.0</v>
      </c>
      <c r="E16" s="84" t="s">
        <v>492</v>
      </c>
      <c r="F16" s="84" t="s">
        <v>500</v>
      </c>
      <c r="G16" s="26" t="s">
        <v>606</v>
      </c>
      <c r="H16" s="93" t="s">
        <v>495</v>
      </c>
      <c r="I16" s="82" t="s">
        <v>607</v>
      </c>
      <c r="J16" s="83">
        <v>45963.0</v>
      </c>
      <c r="M16" s="26"/>
    </row>
    <row r="17">
      <c r="A17" s="89">
        <f t="shared" si="1"/>
        <v>12</v>
      </c>
      <c r="B17" s="26" t="s">
        <v>547</v>
      </c>
      <c r="D17" s="92">
        <v>45699.0</v>
      </c>
      <c r="E17" s="84" t="s">
        <v>492</v>
      </c>
      <c r="F17" s="84" t="s">
        <v>500</v>
      </c>
      <c r="G17" s="26" t="s">
        <v>606</v>
      </c>
      <c r="H17" s="93" t="s">
        <v>495</v>
      </c>
      <c r="I17" s="82" t="s">
        <v>608</v>
      </c>
      <c r="J17" s="83">
        <v>45963.0</v>
      </c>
    </row>
    <row r="18">
      <c r="A18" s="89">
        <f t="shared" si="1"/>
        <v>13</v>
      </c>
      <c r="B18" s="26" t="s">
        <v>547</v>
      </c>
      <c r="C18" s="26"/>
      <c r="D18" s="92">
        <v>45699.0</v>
      </c>
      <c r="E18" s="84" t="s">
        <v>492</v>
      </c>
      <c r="F18" s="84" t="s">
        <v>500</v>
      </c>
      <c r="G18" s="26" t="s">
        <v>609</v>
      </c>
      <c r="H18" s="93" t="s">
        <v>495</v>
      </c>
      <c r="I18" s="26" t="s">
        <v>610</v>
      </c>
      <c r="J18" s="92">
        <v>45699.0</v>
      </c>
    </row>
    <row r="19">
      <c r="A19" s="89">
        <f t="shared" si="1"/>
        <v>14</v>
      </c>
      <c r="B19" s="26" t="s">
        <v>547</v>
      </c>
      <c r="C19" s="26"/>
      <c r="D19" s="92">
        <v>45699.0</v>
      </c>
      <c r="E19" s="84" t="s">
        <v>492</v>
      </c>
      <c r="F19" s="84" t="s">
        <v>589</v>
      </c>
      <c r="G19" s="26" t="s">
        <v>609</v>
      </c>
      <c r="H19" s="93" t="s">
        <v>495</v>
      </c>
      <c r="I19" s="26" t="s">
        <v>611</v>
      </c>
      <c r="J19" s="92">
        <v>45699.0</v>
      </c>
    </row>
    <row r="20">
      <c r="A20" s="89">
        <f t="shared" si="1"/>
        <v>15</v>
      </c>
      <c r="B20" s="26" t="s">
        <v>547</v>
      </c>
      <c r="C20" s="26"/>
      <c r="D20" s="92">
        <v>45699.0</v>
      </c>
      <c r="E20" s="84" t="s">
        <v>492</v>
      </c>
      <c r="F20" s="84" t="s">
        <v>500</v>
      </c>
      <c r="G20" s="26" t="s">
        <v>609</v>
      </c>
      <c r="H20" s="93" t="s">
        <v>495</v>
      </c>
      <c r="I20" s="26" t="s">
        <v>612</v>
      </c>
      <c r="J20" s="92">
        <v>45699.0</v>
      </c>
    </row>
    <row r="21" ht="24.75" customHeight="1">
      <c r="A21" s="89">
        <f t="shared" si="1"/>
        <v>16</v>
      </c>
      <c r="B21" s="26" t="s">
        <v>547</v>
      </c>
      <c r="C21" s="26"/>
      <c r="D21" s="92">
        <v>45699.0</v>
      </c>
      <c r="E21" s="84" t="s">
        <v>492</v>
      </c>
      <c r="F21" s="84" t="s">
        <v>493</v>
      </c>
      <c r="G21" s="26" t="s">
        <v>609</v>
      </c>
      <c r="H21" s="93" t="s">
        <v>495</v>
      </c>
      <c r="I21" s="26" t="s">
        <v>612</v>
      </c>
      <c r="J21" s="92"/>
    </row>
    <row r="22">
      <c r="A22" s="89">
        <f t="shared" si="1"/>
        <v>17</v>
      </c>
      <c r="B22" s="26" t="s">
        <v>613</v>
      </c>
      <c r="D22" s="92">
        <v>45699.0</v>
      </c>
      <c r="E22" s="84" t="s">
        <v>492</v>
      </c>
      <c r="F22" s="84" t="s">
        <v>493</v>
      </c>
      <c r="G22" s="26" t="s">
        <v>21</v>
      </c>
      <c r="H22" s="26" t="s">
        <v>495</v>
      </c>
      <c r="I22" s="26" t="s">
        <v>614</v>
      </c>
      <c r="J22" s="92">
        <v>45699.0</v>
      </c>
    </row>
    <row r="23">
      <c r="A23" s="89">
        <f t="shared" si="1"/>
        <v>18</v>
      </c>
      <c r="B23" s="26" t="s">
        <v>613</v>
      </c>
      <c r="D23" s="92">
        <v>45699.0</v>
      </c>
      <c r="E23" s="84" t="s">
        <v>492</v>
      </c>
      <c r="F23" s="84" t="s">
        <v>493</v>
      </c>
      <c r="G23" s="26" t="s">
        <v>21</v>
      </c>
      <c r="H23" s="26" t="s">
        <v>495</v>
      </c>
      <c r="I23" s="26" t="s">
        <v>615</v>
      </c>
      <c r="J23" s="92">
        <v>45699.0</v>
      </c>
    </row>
    <row r="25">
      <c r="G25" s="26" t="s">
        <v>616</v>
      </c>
    </row>
  </sheetData>
  <mergeCells count="4">
    <mergeCell ref="F1:J1"/>
    <mergeCell ref="E2:H2"/>
    <mergeCell ref="A3:D3"/>
    <mergeCell ref="E3:H3"/>
  </mergeCells>
  <dataValidations>
    <dataValidation type="list" allowBlank="1" showErrorMessage="1" sqref="F6:F23">
      <formula1>"Low,Medium,High"</formula1>
    </dataValidation>
    <dataValidation type="list" allowBlank="1" showErrorMessage="1" sqref="E6:E23">
      <formula1>"Approve,In progress,Rejected"</formula1>
    </dataValidation>
  </dataValidations>
  <hyperlinks>
    <hyperlink r:id="rId1" ref="F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17.5"/>
    <col customWidth="1" min="3" max="3" width="23.13"/>
    <col customWidth="1" min="4" max="4" width="23.0"/>
    <col customWidth="1" min="5" max="5" width="41.63"/>
    <col customWidth="1" min="6" max="6" width="22.88"/>
    <col customWidth="1" min="7" max="7" width="26.63"/>
    <col customWidth="1" min="8" max="8" width="26.5"/>
    <col customWidth="1" min="9" max="9" width="27.88"/>
    <col customWidth="1" min="10" max="10" width="20.0"/>
  </cols>
  <sheetData>
    <row r="1">
      <c r="A1" s="94" t="s">
        <v>0</v>
      </c>
      <c r="B1" s="2"/>
      <c r="C1" s="2"/>
      <c r="D1" s="2"/>
      <c r="E1" s="2"/>
      <c r="F1" s="3"/>
    </row>
    <row r="2">
      <c r="A2" s="4"/>
      <c r="B2" s="4"/>
      <c r="C2" s="4"/>
      <c r="D2" s="4"/>
      <c r="E2" s="4"/>
      <c r="F2" s="4"/>
    </row>
    <row r="3">
      <c r="A3" s="5" t="s">
        <v>1</v>
      </c>
      <c r="B3" s="6"/>
      <c r="C3" s="2"/>
      <c r="D3" s="5" t="s">
        <v>2</v>
      </c>
      <c r="E3" s="6"/>
      <c r="F3" s="3"/>
    </row>
    <row r="4">
      <c r="A4" s="5" t="s">
        <v>3</v>
      </c>
      <c r="B4" s="6"/>
      <c r="C4" s="2"/>
      <c r="D4" s="5" t="s">
        <v>4</v>
      </c>
      <c r="E4" s="7"/>
      <c r="F4" s="3"/>
    </row>
    <row r="5">
      <c r="A5" s="5" t="s">
        <v>5</v>
      </c>
      <c r="B5" s="6"/>
      <c r="C5" s="2"/>
      <c r="D5" s="5" t="s">
        <v>6</v>
      </c>
      <c r="E5" s="6"/>
      <c r="F5" s="3"/>
    </row>
    <row r="6">
      <c r="A6" s="8" t="s">
        <v>7</v>
      </c>
      <c r="B6" s="3"/>
      <c r="C6" s="6"/>
      <c r="D6" s="2"/>
      <c r="E6" s="2"/>
      <c r="F6" s="3"/>
    </row>
    <row r="9">
      <c r="A9" s="95" t="s">
        <v>8</v>
      </c>
      <c r="B9" s="95" t="s">
        <v>10</v>
      </c>
      <c r="C9" s="96" t="s">
        <v>617</v>
      </c>
      <c r="D9" s="96" t="s">
        <v>618</v>
      </c>
      <c r="E9" s="96" t="s">
        <v>619</v>
      </c>
      <c r="F9" s="97" t="s">
        <v>620</v>
      </c>
      <c r="G9" s="97" t="s">
        <v>621</v>
      </c>
      <c r="H9" s="97" t="s">
        <v>13</v>
      </c>
      <c r="I9" s="97" t="s">
        <v>622</v>
      </c>
      <c r="J9" s="97" t="s">
        <v>14</v>
      </c>
      <c r="K9" s="98" t="s">
        <v>15</v>
      </c>
    </row>
    <row r="10">
      <c r="B10" s="26" t="s">
        <v>623</v>
      </c>
    </row>
  </sheetData>
  <mergeCells count="9">
    <mergeCell ref="A6:B6"/>
    <mergeCell ref="C6:F6"/>
    <mergeCell ref="A1:F1"/>
    <mergeCell ref="B3:C3"/>
    <mergeCell ref="E3:F3"/>
    <mergeCell ref="B4:C4"/>
    <mergeCell ref="E4:F4"/>
    <mergeCell ref="B5:C5"/>
    <mergeCell ref="E5:F5"/>
  </mergeCells>
  <drawing r:id="rId1"/>
</worksheet>
</file>