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HP VICTUS\Downloads\"/>
    </mc:Choice>
  </mc:AlternateContent>
  <xr:revisionPtr revIDLastSave="0" documentId="8_{01346951-9EAF-4520-8A1C-C6ED41EFE6D7}" xr6:coauthVersionLast="47" xr6:coauthVersionMax="47" xr10:uidLastSave="{00000000-0000-0000-0000-000000000000}"/>
  <bookViews>
    <workbookView xWindow="-108" yWindow="-108" windowWidth="23256" windowHeight="12456" firstSheet="2" activeTab="7" xr2:uid="{47602B51-600B-455D-A547-C83AE3CC323F}"/>
  </bookViews>
  <sheets>
    <sheet name="Test Scenarios" sheetId="3" r:id="rId1"/>
    <sheet name="UAT(researcher)" sheetId="4" r:id="rId2"/>
    <sheet name="APITest" sheetId="2" r:id="rId3"/>
    <sheet name="DatabaseTest" sheetId="8" r:id="rId4"/>
    <sheet name="A-DAPT Blueprint" sheetId="5" r:id="rId5"/>
    <sheet name="Change log" sheetId="7" r:id="rId6"/>
    <sheet name="Capacity" sheetId="10" r:id="rId7"/>
    <sheet name="TaskEstimation" sheetId="9"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 i="9" l="1"/>
</calcChain>
</file>

<file path=xl/sharedStrings.xml><?xml version="1.0" encoding="utf-8"?>
<sst xmlns="http://schemas.openxmlformats.org/spreadsheetml/2006/main" count="473" uniqueCount="292">
  <si>
    <t>Project Name</t>
  </si>
  <si>
    <t>ระบบรวบรวมผลงานวิจัยของวิทยาลัยการคอมพิวเตอร์</t>
  </si>
  <si>
    <t>Client</t>
  </si>
  <si>
    <t>researcher</t>
  </si>
  <si>
    <t>Reference Document</t>
  </si>
  <si>
    <t>Created By</t>
  </si>
  <si>
    <t>Group 6 sec 2</t>
  </si>
  <si>
    <t>Creation Date</t>
  </si>
  <si>
    <t>Approval Date</t>
  </si>
  <si>
    <t>Test Scenario ID</t>
  </si>
  <si>
    <t>Reference</t>
  </si>
  <si>
    <t>Test Scenario Description</t>
  </si>
  <si>
    <t>Priority</t>
  </si>
  <si>
    <t>Number of Test Cases</t>
  </si>
  <si>
    <t>UT</t>
  </si>
  <si>
    <t>UAT(User)</t>
  </si>
  <si>
    <t>ตรวจสอบการแสดงรายละเอียดของนักวิจัย</t>
  </si>
  <si>
    <t>-</t>
  </si>
  <si>
    <t>AT</t>
  </si>
  <si>
    <t>APITest</t>
  </si>
  <si>
    <t xml:space="preserve">ตรวจสอบความถูกต้องของ API </t>
  </si>
  <si>
    <t>CT</t>
  </si>
  <si>
    <t>UAT(researcher)</t>
  </si>
  <si>
    <t>ตรวจสอบการเรียกใช้ฟังก์ชันการดึงผลงานวิจัย</t>
  </si>
  <si>
    <t>A-DAPT Blueprint'!A1</t>
  </si>
  <si>
    <t>Test Case Design and Test Results</t>
  </si>
  <si>
    <t>Project Name:</t>
  </si>
  <si>
    <t>Project ID:</t>
  </si>
  <si>
    <t>SourceCode_Version1</t>
  </si>
  <si>
    <t>Story ID:</t>
  </si>
  <si>
    <t>Last update :</t>
  </si>
  <si>
    <t>Strategy:</t>
  </si>
  <si>
    <t>Designer:</t>
  </si>
  <si>
    <t>Group6 sec2</t>
  </si>
  <si>
    <t>Test Enviroment:</t>
  </si>
  <si>
    <t>User Story</t>
  </si>
  <si>
    <t>Test Case ID</t>
  </si>
  <si>
    <t>Steps &amp; Input</t>
  </si>
  <si>
    <t>Expected Result</t>
  </si>
  <si>
    <t>Actual Result</t>
  </si>
  <si>
    <t>Status (Pass/Fail/No run)</t>
  </si>
  <si>
    <t>Defect</t>
  </si>
  <si>
    <t>นักวิจัย กด call paper เพื่ออัพเดตงานวิจัย</t>
  </si>
  <si>
    <t>CT1</t>
  </si>
  <si>
    <t xml:space="preserve">1. รศ.ดร. ปัญญาพล หอระตะ เปิดเว็บไซต์ https://cssegroup6sec267.cpkkuhost.com/                                                                                                                                                                                              </t>
  </si>
  <si>
    <t xml:space="preserve">แสดงหน้า Home </t>
  </si>
  <si>
    <t>Pass</t>
  </si>
  <si>
    <t>ใช้เวลานานกว่าที่กำหนด</t>
  </si>
  <si>
    <t xml:space="preserve">2. กดเมนู LOGIN </t>
  </si>
  <si>
    <t xml:space="preserve">แสดงหน้า Login </t>
  </si>
  <si>
    <t xml:space="preserve">3. กรอกข้อมูล Username "punhor1@kku.ac.th"
กรอกข้อมูล Password "123456789"
</t>
  </si>
  <si>
    <t>1. แสดงหน้า Dashboard 
2. แสดง Title "ยินดีต้อนรับเข้าสู่ระบบจัดการข้อมูลวิจัยของสาขาวิชาวิทยาการคอมพิวเตอร์
สวัสดี รศ.ดร. ปัญญาพล หอระตะ"</t>
  </si>
  <si>
    <t xml:space="preserve">4. กด side bar เมนู Manage Publication </t>
  </si>
  <si>
    <t xml:space="preserve">แสดง Dropdown ดังนี้ Published research, Book, ผลงานวิชาการอื่น ๆ </t>
  </si>
  <si>
    <t>5. เลือก published research</t>
  </si>
  <si>
    <t>1. แสดงหน้า Published research
2. แสดงรายการงานวิจัยทั้งหมด</t>
  </si>
  <si>
    <t>6. กดปุ่ม Call paper</t>
  </si>
  <si>
    <t>1. แสดงข้อความ "Loading"
2. แสดง popup "Success! Paper data retrieved successfully."</t>
  </si>
  <si>
    <t>7. กดปุ่ม OK</t>
  </si>
  <si>
    <t>แสดงหน้า Published research ที่อัพเดตแล้ว</t>
  </si>
  <si>
    <t>1. แสดงหน้า Published research ที่อัพเดตแล้ว</t>
  </si>
  <si>
    <t>API Name</t>
  </si>
  <si>
    <t>Request Method</t>
  </si>
  <si>
    <t>URL</t>
  </si>
  <si>
    <t>Total Passed Tests</t>
  </si>
  <si>
    <t>Total Failed Tests</t>
  </si>
  <si>
    <t>Failures</t>
  </si>
  <si>
    <t>Mean Response Time</t>
  </si>
  <si>
    <t>ทดสอบ scopusAPI</t>
  </si>
  <si>
    <t>AT1</t>
  </si>
  <si>
    <t>Send GET request to https://api.elsevier.com/content/search/scopus?query=AUTHOR-NAME(Horata,P)</t>
  </si>
  <si>
    <t>Status code is 200</t>
  </si>
  <si>
    <t>scopusAPI</t>
  </si>
  <si>
    <t>GET</t>
  </si>
  <si>
    <t>https://api.elsevier.com/content/search/scopus?query=AUTHOR-NAME(Horata,P)&amp;apikey=6ab3c2a01c29f0e36b00c8fa1d013f83</t>
  </si>
  <si>
    <t>1. Entry 23 missing 'prism:doi'
2. Response time exceeded 2000ms (2333ms)</t>
  </si>
  <si>
    <t>2.3s</t>
  </si>
  <si>
    <t>wosAPI</t>
  </si>
  <si>
    <t>https://api.clarivate.com/apis/wos-starter/v1/documents?db=WOS&amp;q=AU=Horata,P</t>
  </si>
  <si>
    <t>None</t>
  </si>
  <si>
    <t>1490ms</t>
  </si>
  <si>
    <t>AT2</t>
  </si>
  <si>
    <t>Verify response has metadata with required fields</t>
  </si>
  <si>
    <t>Metadata should have all required fields</t>
  </si>
  <si>
    <t>Missing prism:doi in Entry 23</t>
  </si>
  <si>
    <t>Fail</t>
  </si>
  <si>
    <t>AssertionError: Entry 23 missing prism:doi</t>
  </si>
  <si>
    <t>googlescholarAPI</t>
  </si>
  <si>
    <t>https://www.searchapi.io/api/v1/search?engine=google_scholar&amp;q=Horata+Punyaphol&amp;num=25&amp;api_key=TR95VohGTEDPRFEkGb78cKk8</t>
  </si>
  <si>
    <t>1. Organic result 5 missing 'versions' 
2. Organic result 7 missing 'cited_by'
3. Organic result 10 missing 'versions'
4. Organic result 13 missing 'versions'
5. Organic result 14 missing 'versions'
6. Organic result 16 missing 'versions'
7. Organic result 18 missing 'versions'
8. Organic result 20 missing 'versions'
9. Response time exceeded 2000ms (7108ms)</t>
  </si>
  <si>
    <t>7.1s</t>
  </si>
  <si>
    <t>AT3</t>
  </si>
  <si>
    <t>Verify response time is below 2000ms</t>
  </si>
  <si>
    <t>Response time &lt; 2000ms</t>
  </si>
  <si>
    <t>Response time = 2333ms</t>
  </si>
  <si>
    <t>AssertionError: Response time above threshold</t>
  </si>
  <si>
    <t>AT4</t>
  </si>
  <si>
    <t>Send GET request to https://api.clarivate.com/apis/wos-starter/v1/documents?db=WOS&amp;q=AU=Horata,P</t>
  </si>
  <si>
    <t>AT5</t>
  </si>
  <si>
    <t>All required fields present</t>
  </si>
  <si>
    <t>AT6</t>
  </si>
  <si>
    <t>AT7</t>
  </si>
  <si>
    <t>Send GET request to https://www.searchapi.io/api/v1/search?engine=google_scholar&amp;q=Horata+Punyaphol&amp;num=25</t>
  </si>
  <si>
    <t>AT8</t>
  </si>
  <si>
    <t>Verify Organic result  has required fields</t>
  </si>
  <si>
    <t>Organic result should have all required fields</t>
  </si>
  <si>
    <t>Missing versions field in result 5,10,13,14,16,18,20 and Missing cited_by field in result 7</t>
  </si>
  <si>
    <t>AssertionError: Missing versions field in result 5 10,13,14,16,18,20 and Missing cited_by field in result 7</t>
  </si>
  <si>
    <t>AT9</t>
  </si>
  <si>
    <t>Response time = 7108ms</t>
  </si>
  <si>
    <t>ตรวจสอบว่า TciAPIService ทดสอบฟังก์ชัน getArticles ว่าสามารถดึงข้อมูลบทความจาก API ของ อาจารย์ Punyaphol Horata</t>
  </si>
  <si>
    <t>AT10</t>
  </si>
  <si>
    <t>1. กำหนดค่า $criteria เป็น 'Punyaphol Horata'</t>
  </si>
  <si>
    <t>array ที่ได้มีจำนวนมากกว่า 0 (มีบทความที่พบ)</t>
  </si>
  <si>
    <t>2. เรียกใช้ฟังก์ชัน TciAPIService::getArticles() พร้อมส่งค่า $criteria</t>
  </si>
  <si>
    <t>3. ตรวจสอบผลลัพธ์ที่ได้ว่าเป็น array</t>
  </si>
  <si>
    <t>4. ตรวจสอบว่า array ที่ได้มีจำนวนมากกว่า 0 (แสดงว่ามีบทความที่พบ)</t>
  </si>
  <si>
    <t>ตรวจสอบว่า TciAPIService  ทดสอบฟังก์ชัน extractRelevantData ว่าสามารถดึงข้อมูลที่เกี่ยวข้องจากผู้วิจัยได้หรือไม่</t>
  </si>
  <si>
    <t>AT11</t>
  </si>
  <si>
    <t>1. กำหนดชื่อผู้วิจัย $researcherName เป็น 'Punyaphol Horata'</t>
  </si>
  <si>
    <t>ข้อมูลที่ส่งกลับมามี 'author_name' และ 'articles' และ ค่าของ author_name ในผลลัพธ์ตรงกับ $researcherName</t>
  </si>
  <si>
    <t>2. เรียกใช้ฟังก์ชัน TciAPIService::extractRelevantData() โดยส่ง $researcherName</t>
  </si>
  <si>
    <t>3. ตรวจสอบว่าข้อมูลที่ส่งกลับมามี 'author_name' และ 'articles'</t>
  </si>
  <si>
    <t>4. ตรวจสอบค่าของ author_name ในผลลัพธ์ตรงกับ $researcherName</t>
  </si>
  <si>
    <t>ตรวจสอบว่า TciAPIService  ทดสอบฟังก์ชัน saveTCIPublications ว่าสามารถบันทึกข้อมูล paper ลงในฐานข้อมูลได้</t>
  </si>
  <si>
    <t>AT12</t>
  </si>
  <si>
    <t>1. กำหนดข้อมูล $papers ที่มีบทความ 'Sample Paper Title'</t>
  </si>
  <si>
    <t>Paper ถูกบันทึกลงฐานข้อมูลแล้ว</t>
  </si>
  <si>
    <t>2. เรียกใช้ฟังก์ชัน TciAPIService::saveTCIPublications() พร้อมส่งข้อมูล $papers</t>
  </si>
  <si>
    <t>3. ตรวจสอบว่า Paper ถูกบันทึกลงในฐานข้อมูลโดยการตรวจสอบ papers table</t>
  </si>
  <si>
    <t>ตรวจสอบว่า TciAPIService ทดสอบฟังก์ชัน saveTCIPublications ว่าสามารถอัปเดตข้อมูลการอ้างอิง (citation) ของ Paper ได้</t>
  </si>
  <si>
    <t>AT13</t>
  </si>
  <si>
    <t>1. ตรวจสอบว่า Paper 'Sample Paper Title' มีค่า citation เป็น 15 ในฐานข้อมูล</t>
  </si>
  <si>
    <t>paper ที่ชื่อ Sample Paper Title ได้รับการอัปเดต citation เป็น 20</t>
  </si>
  <si>
    <t>2. กำหนดข้อมูลใหม่ให้กับ $updatedPapers โดยอัปเดต citation เป็น 20</t>
  </si>
  <si>
    <t xml:space="preserve">3. เรียกใช้ฟังก์ชัน TciAPIService::saveTCIPublications() และส่งข้อมูล $updatedPapers </t>
  </si>
  <si>
    <t>4. ตรวจสอบว่า citation ของ Paper ได้รับการอัปเดตเป็น 20</t>
  </si>
  <si>
    <t>ทดสอบการเชื่อมโยง Paper กับ Athor ที่มีอยู่ในฐานข้อมูลแล้ว</t>
  </si>
  <si>
    <t>AT14</t>
  </si>
  <si>
    <t>1. ตรวจสอบว่า 'John Doe' และ 'Jane Smith' มีอยู่ในฐานข้อมูล</t>
  </si>
  <si>
    <t xml:space="preserve">paper ถูกเชื่อมโยงกับ 'John Doe' และ 'Jane Smith' </t>
  </si>
  <si>
    <t>2. ดึงข้อมูล Paper 'Sample Paper Title'</t>
  </si>
  <si>
    <t>3. ตรวจสอบว่า Paper เชื่อมโยงกับผู้เขียน 'John Doe' และ 'Jane Smith'</t>
  </si>
  <si>
    <t>ทดสอบการสร้างผู้เขียนใหม่ในกรณีที่ไม่มีผู้เขียนในฐานข้อมูล</t>
  </si>
  <si>
    <t>AT15</t>
  </si>
  <si>
    <t>1. ตรวจสอบว่าไม่มีผู้เขียน 'Jay Ley' และ 'Jame Ji' ในฐานข้อมูล</t>
  </si>
  <si>
    <t xml:space="preserve"> Paper เชื่อมโยงกับ 'Jay Ley' และ 'Jame Ji' </t>
  </si>
  <si>
    <t>2. เรียกใช้ฟังก์ชัน TciAPIService::saveTCIPublications() เพื่อบันทึก Paper พร้อมกับผู้เขียนใหม่</t>
  </si>
  <si>
    <t>3. ตรวจสอบว่า Paper เชื่อมโยงกับผู้เขียนใหม่ที่ถูกสร้าง</t>
  </si>
  <si>
    <t>ทดสอบการเชื่อมโยง Paper กับ User ที่มีอยู่ในฐานข้อมูล</t>
  </si>
  <si>
    <t>1. ตรวจสอบว่า 'Jackie Mayer' มีอยู่ในฐานข้อมูล</t>
  </si>
  <si>
    <t>Paper 'Sample Paper Title' เชื่อมโยงกับ User 'Jackie Mayer'</t>
  </si>
  <si>
    <t>3. ตรวจสอบว่า Paper เชื่อมโยงกับผู้ใช้ 'Jackie Mayer'</t>
  </si>
  <si>
    <t>ทดสอบข้อมูลซ้ำกันในฐานข้อมูล</t>
  </si>
  <si>
    <t>1. ตั้งค่าข้อมูลตัวอย่างในฐานข้อมูล</t>
  </si>
  <si>
    <t xml:space="preserve">
===== ตรวจสอบ Paper ที่ซ้ำกัน (Case Insensitive) =====
array(0) {
}
.
===== จำนวน Paper ในฐานข้อมูล =====
Paper Count: 
.                                                                  2 / 2 (100%)
Time: 00:00.048, Memory: 10.00 MB)</t>
  </si>
  <si>
    <t xml:space="preserve">
===== ตรวจสอบ Paper ที่ซ้ำกัน (Case Insensitive) =====
array(0) {
}
.
===== จำนวน Paper ในฐานข้อมูล =====
Paper Count: 
.                                                                  2 / 2 (100%)
Time: 00:00.048, Memory: 10.00 MB</t>
  </si>
  <si>
    <t>2. รันคำสั่ง SQL เพื่อตรวจสอบ paper ที่ซ้ำกัน</t>
  </si>
  <si>
    <t>3. ดึงข้อมูลผลลัพธ์จากการ query</t>
  </si>
  <si>
    <t>4. ตรวจสอบผลลัพธ์ที่แสดงถึงการซ้ำของ paper</t>
  </si>
  <si>
    <t>5. หากพบ paper ที่ซ้ำกัน ให้ทำการ fail test พร้อมแสดงข้อความที่บอกว่า paper ไหนซ้ำ</t>
  </si>
  <si>
    <t>SPRINT #1</t>
  </si>
  <si>
    <t>SPRINT #2</t>
  </si>
  <si>
    <t>#Sprint1</t>
  </si>
  <si>
    <t>[ 08-02-2025 ]</t>
  </si>
  <si>
    <t>## Fixed</t>
  </si>
  <si>
    <t>1. แก้ไข SCOPUS API ให้สามารถดึงข้อมูลเปเปอร์ได้อย่างถูกต้อง
2. แก้ไข Collapse เพื่อลดการแสดงข้อมูลบางส่วน
3. แก้ไข Google Scholar API ให้สามารถใช้งานได้</t>
  </si>
  <si>
    <t>##Add</t>
  </si>
  <si>
    <t>1. เพิ่ม TCI API และเพิ่มฟังก์ชันให้สามารถดึงข้อมูลเปเปอร์ได้
2. เพิ่ม WOS API และเพิ่มฟังก์ชันให้สามารถดึงข้อมูลเปเปอร์ได้</t>
  </si>
  <si>
    <t>[ 09-02-2025 ]</t>
  </si>
  <si>
    <t>##Fixed</t>
  </si>
  <si>
    <t>1. เพิ่มฟังก์ชัน h-index ของงานวิจัย
2. เพิ่ม Alert Email ของ Scopus (ยังใช้งานไม่ได้)</t>
  </si>
  <si>
    <t>[10-02-2025]</t>
  </si>
  <si>
    <t xml:space="preserve">
1. แก้ไขปุ่ม Researcher แสดงเป็นเมนูหลักสูตรให้เลือก</t>
  </si>
  <si>
    <t>[11-02-2025]</t>
  </si>
  <si>
    <t>1.เพิ่มปุ่มลิงค์ไปยังหน้ากราฟสรุปจำนวนข้อมูลผลงานวิจัย
2. เพิ่มปุ่มลิงค์ไปยังหน้ากราฟ Ciations</t>
  </si>
  <si>
    <t>#Sprint2</t>
  </si>
  <si>
    <t>19-02-2025</t>
  </si>
  <si>
    <t>ทำ A-dapt blueprint sprint2</t>
  </si>
  <si>
    <t>20-02-2025</t>
  </si>
  <si>
    <t>อัพเดต wos service และ .gitignore</t>
  </si>
  <si>
    <t>เพิ่ม Test Jenkins</t>
  </si>
  <si>
    <t>21-02-2025</t>
  </si>
  <si>
    <t>สร้างไฟล์ UAT_test.robot และเพิ่มไฟล์ API_SE.postman_collection.json และสร้าง test report ของ api scopus,wos</t>
  </si>
  <si>
    <t>22-02-2025</t>
  </si>
  <si>
    <t>แก้ไขหน้า index paper โดยเพิ่มอนิเมชั่น loading และ success/error popup หลังจากที่กด call paper</t>
  </si>
  <si>
    <t>23-02-2025</t>
  </si>
  <si>
    <t>1. แก้ไขการคำนวณรวมข้อมูลในหน้าโปรไฟล์ให้รวมเมตริกเพิ่มเติม
2. แก้ไขชื่อตัวแปรของงานวิจัย Google Scholar และปรับการคำนวณผลรวมให้เรียบง่ายขึ้น
3. ปรับเกณฑ์ความคล้ายคลึง (similarity threshold) สำหรับการจับคู่บทความใน GoogleScholarAPIService
4. ลบไฟล์ที่ไม่จำเป็น (idAuthor.txt)
5. ลบการอ้างอิงโฟลเดอร์ที่ล้าสมัยจากการตั้งค่าโปรเจกต์
6. ลบการตั้งค่าที่ไม่จำเป็นของ PHPUnit และปรับการตั้งค่าเครื่องมือตรวจสอบโค้ด
แก้ไขค่า $year2 ใน ProfileController.php</t>
  </si>
  <si>
    <t>1. เพิ่มการแสดงจำนวนงานวิจัยจาก Google Scholar ในหน้าโปรไฟล์
2. เพิ่มคอลัมน์ user_scholar_id ใน $fillable
3. เพิ่มการรวมจำนวนงานวิจัยจาก Google Scholar
4. เพิ่มการค้นหาด้วยชื่อเรื่องในกรณีไม่มี DOI ในบริการ API ต่าง ๆ (WOS, Scopus, Google Scholar)
5. เพิ่มการจัดการ DOI, การค้นหาแบบ Full-text และการลิงก์ผู้เขียนในฟังก์ชันบันทึกงานวิจัย (Google Scholar, Scopus, TCI, WOS)
6. เพิ่มเอกสารข้อยกเว้นให้กับเมธอด saveWOSPublications และ saveGoogleScholarPublications</t>
  </si>
  <si>
    <t>24-02-2025</t>
  </si>
  <si>
    <t>ปรับปรุงการค้นหานักวิจัย รวมถึงการจับคู่ชื่อย่อและ อัพเดตauthor records</t>
  </si>
  <si>
    <t>25-02-2025</t>
  </si>
  <si>
    <t>1. ปรับ threshold การจับคู่ paper ใน GoogleScholarAPIService
2. ปรับปรุงการค้นหา author โดยใช้ first name ใน ScopusAPIService
3. ปรับการจัดการข้อมูล author ใน TciAPIService, ScopusAPIService, WosAPIService, GoogleScholarAPIService
4. ลบไฟล์ที่ไม่จำเป็น</t>
  </si>
  <si>
    <t>1. เพิ่มการจัดการแคช (clear &amp; optimize)
2. รองรับการใช้ชื่อภาษาไทยใน TciAPIService
3. เพิ่มข้อมูล first name และ last name ใน author</t>
  </si>
  <si>
    <t>รายชื่อสมาชิก</t>
  </si>
  <si>
    <t>รหัสนักศึกษา</t>
  </si>
  <si>
    <t>จำนวนชม.ที่สามารถทำงานได้ใน Sprint</t>
  </si>
  <si>
    <t>นายรัฐเขตต์ วรานุกูลศักดิ์</t>
  </si>
  <si>
    <t>643021247-9</t>
  </si>
  <si>
    <t>นางสาวปรางนภา วิบูลย์อัฐพล</t>
  </si>
  <si>
    <t>653380021-4</t>
  </si>
  <si>
    <t>นายกัมแพงเพชร สิงห์ขรณ์</t>
  </si>
  <si>
    <t>653380120-2</t>
  </si>
  <si>
    <t>นางสาวนภสร สุบงกช</t>
  </si>
  <si>
    <t>653380133-3</t>
  </si>
  <si>
    <t>นางสาวกมลลักษณ์ วงสง่า</t>
  </si>
  <si>
    <t>653380261-4</t>
  </si>
  <si>
    <t>นายกีรติ ดุภะสกุล</t>
  </si>
  <si>
    <t>653380263-0</t>
  </si>
  <si>
    <t>นายธีธัช เจริญวารี</t>
  </si>
  <si>
    <t>653380268-0</t>
  </si>
  <si>
    <t>จำนวนชั่วโมงรวม =</t>
  </si>
  <si>
    <t>Story ID</t>
  </si>
  <si>
    <t>Task ID</t>
  </si>
  <si>
    <t>Task name</t>
  </si>
  <si>
    <t>Description</t>
  </si>
  <si>
    <t>Estimate Effort (hrs.)</t>
  </si>
  <si>
    <t>Committed at Sprint no.</t>
  </si>
  <si>
    <t>Actual Time</t>
  </si>
  <si>
    <t>Person</t>
  </si>
  <si>
    <t> </t>
  </si>
  <si>
    <t>T001</t>
  </si>
  <si>
    <t>fn getAllPublication</t>
  </si>
  <si>
    <t>ดึงข้อมูลผลงานวิจัยทั้งหมดและหาจำนวนรวมโดยจัดกลุ่มตามปีการตีพิมพ์</t>
  </si>
  <si>
    <t>T002</t>
  </si>
  <si>
    <t>fn getAllResearcher</t>
  </si>
  <si>
    <t>ดึงข้อมูลนักวิจัยทั้งหมด</t>
  </si>
  <si>
    <t>T003</t>
  </si>
  <si>
    <t>fn getAllResearcherPublication</t>
  </si>
  <si>
    <t>ดึงข้อมูลผลงานวิจัยทั้งหมดของนัก
วิจัยที่เลือก</t>
  </si>
  <si>
    <t>T004</t>
  </si>
  <si>
    <t>fn summarizePublicationStatistic</t>
  </si>
  <si>
    <t>ดึงข้อมูลงานวิจัยทั้งหมดและ
คำนวณหาผลรวมจำนวนการตีพิมพ์ในแต่ละปี และแบ่งตามแหล่งตีพิมพ์</t>
  </si>
  <si>
    <t>Andrew</t>
  </si>
  <si>
    <t>T005</t>
  </si>
  <si>
    <t>UI All researcher page</t>
  </si>
  <si>
    <t>เพิ่มปุ่มแยกสาขา เมื่อกดสาขาสามารถแสดง researcher ของสาขาได้อย่างถูกต้อง</t>
  </si>
  <si>
    <t>Fah</t>
  </si>
  <si>
    <t>T006</t>
  </si>
  <si>
    <t>UI graph profile researcher</t>
  </si>
  <si>
    <t>เปลี่ยนรูปแบบการแสดงผลกราฟ</t>
  </si>
  <si>
    <t>Frame</t>
  </si>
  <si>
    <t>T007</t>
  </si>
  <si>
    <t>UI collapse profile researcher</t>
  </si>
  <si>
    <t xml:space="preserve">เพิ่มการใช้ collapse ปรับปรุงการแสดงรายละเอียดข้อมูลงานวิจัย โดยมี columns year และ Name paper ได้อย่างถูกต้อง </t>
  </si>
  <si>
    <t>Pang</t>
  </si>
  <si>
    <t>T008</t>
  </si>
  <si>
    <t>fn summarizePublicationCitation</t>
  </si>
  <si>
    <t>ดึงข้อมูลงานวิจัยทั้งหมดและคำนวณหาผล
รวมจำนวนการถูกอ้างอิงในแต่ละปี</t>
  </si>
  <si>
    <t>Fern</t>
  </si>
  <si>
    <t>T009</t>
  </si>
  <si>
    <t>fn getDataScopusAPI</t>
  </si>
  <si>
    <t>ส่งคำขอไปที่ Scopus API พร้อมชื่อนักวิจัยที่ต้องการดึงข้อมูล</t>
  </si>
  <si>
    <t>Jay</t>
  </si>
  <si>
    <t>T010</t>
  </si>
  <si>
    <t>fn apiScopusErrorHanding</t>
  </si>
  <si>
    <t>ส่งแจ้งเตือนไปที่อีเมลของผู้ดูแล และบันทึกสถานะข้อผิดพลาดลง log file</t>
  </si>
  <si>
    <t>T011</t>
  </si>
  <si>
    <t>fn getDataWOSAPI</t>
  </si>
  <si>
    <t>ส่งคำขอไปที่ WOS API พร้อมชื่อนักวิจัยที่ต้องการดึงข้อมูล</t>
  </si>
  <si>
    <t>T012</t>
  </si>
  <si>
    <t>fn apiWOSErrorHanding</t>
  </si>
  <si>
    <t>T013</t>
  </si>
  <si>
    <t>fn getDataGoogleScholarAPI</t>
  </si>
  <si>
    <t>ส่งคำขอไปที่ Google Scholar API พร้อมชื่อนักวิจัยที่ต้องการดึงข้อมูล</t>
  </si>
  <si>
    <t>T014</t>
  </si>
  <si>
    <t>fn apiGoogleScholarErrorHanding</t>
  </si>
  <si>
    <t>T015</t>
  </si>
  <si>
    <t>fn automateTciScraping</t>
  </si>
  <si>
    <t>ใช้ไลบารี่ในการสกัดข้อมูล เปิดเว็บ TCI ค้นหาข้อมูลงานวิจัยตามรายการชื่อนักวิจัย
และสกัดข้อมูลงานวิจัยที่เกี่ยวข้องทั้งหมด</t>
  </si>
  <si>
    <t>Ben</t>
  </si>
  <si>
    <t>T016</t>
  </si>
  <si>
    <t>fn transformStructureOfData</t>
  </si>
  <si>
    <t>เรียกใช้ฟังก์ชันดึงข้อมูลจาก API และฟังก์ชัน
สกัดข้อมูลจากหน้าเว็บเพื่อรับข้อมูลมาจัดการจัดโครงสร้างของข้อมูลจากแหล่งที่แตกต่าง
กันให้อยู่ในรูปเดียวกับกับโครงสร้างตารางในฐานข้อมูล</t>
  </si>
  <si>
    <t>1,2</t>
  </si>
  <si>
    <t>T017</t>
  </si>
  <si>
    <t>fn cleansingAndInsertData</t>
  </si>
  <si>
    <t>เรียกใช้ฟังก์ชันแปลงข้อมูล เพื่อรับข้อมูลที่ถูกจัดให้อยู่ในโครงสร้างเดียวกัน จัดการข้อมูลที่ซ้ำซ้อน และค่าที่ขาดหาย จัดเก็บข้อมูลที่ทำความสะอาดแล้วลงในฐาน
ข้อมูล</t>
  </si>
  <si>
    <t>T018</t>
  </si>
  <si>
    <t>fn testDataScopusAPI</t>
  </si>
  <si>
    <t>ทดสอบด้วย postman และเปรียบเทียบผลลัพธ์ที่ได้กับ Expected Result</t>
  </si>
  <si>
    <t>T019</t>
  </si>
  <si>
    <t>fn testDataWOSAPI</t>
  </si>
  <si>
    <t>T020</t>
  </si>
  <si>
    <t>fn testDataGoogleScholarAPI</t>
  </si>
  <si>
    <t>T021</t>
  </si>
  <si>
    <t>fn testautomateTciScraping</t>
  </si>
  <si>
    <t>การtest function ที่อยู่ใน TCI Api service ว่าสามารถใช้งานได้จริงและดึงข้อมูลมาได้ถูกต้อง</t>
  </si>
  <si>
    <t>T022</t>
  </si>
  <si>
    <t>UAT automate</t>
  </si>
  <si>
    <t>ทดสอบด้้วย robot และเปรียบเทียบผลลัพธ์ที่ได้กับ Expected Result</t>
  </si>
  <si>
    <t>เวลารวมทั้งหมด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</si>
</sst>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Tahoma"/>
      <family val="2"/>
      <scheme val="minor"/>
    </font>
    <font>
      <u/>
      <sz val="11"/>
      <color theme="10"/>
      <name val="Tahoma"/>
      <family val="2"/>
      <scheme val="minor"/>
    </font>
    <font>
      <sz val="11"/>
      <color rgb="FFFFFFFF"/>
      <name val="Calibri"/>
      <family val="2"/>
    </font>
    <font>
      <sz val="14"/>
      <color theme="1"/>
      <name val="Angsana New"/>
    </font>
    <font>
      <sz val="14"/>
      <color rgb="FF000000"/>
      <name val="Angsana New"/>
    </font>
    <font>
      <b/>
      <sz val="11"/>
      <color theme="1"/>
      <name val="Tahoma"/>
      <family val="2"/>
      <scheme val="minor"/>
    </font>
    <font>
      <b/>
      <sz val="14"/>
      <color theme="1"/>
      <name val="Angsana New"/>
    </font>
    <font>
      <b/>
      <sz val="12"/>
      <color rgb="FF000000"/>
      <name val="Sarabun"/>
    </font>
    <font>
      <sz val="12"/>
      <color rgb="FF000000"/>
      <name val="Sarabun"/>
    </font>
    <font>
      <b/>
      <sz val="12"/>
      <color rgb="FF000000"/>
      <name val="Tahoma"/>
      <scheme val="minor"/>
    </font>
    <font>
      <sz val="12"/>
      <color rgb="FF000000"/>
      <name val="Tahoma"/>
      <scheme val="minor"/>
    </font>
    <font>
      <sz val="12"/>
      <name val="Tahoma"/>
      <scheme val="minor"/>
    </font>
    <font>
      <sz val="12"/>
      <color rgb="FF1F2328"/>
      <name val="-Apple-System"/>
      <charset val="1"/>
    </font>
    <font>
      <b/>
      <sz val="12"/>
      <color rgb="FF000000"/>
      <name val="Tahoma"/>
      <family val="2"/>
      <scheme val="minor"/>
    </font>
    <font>
      <sz val="12"/>
      <color rgb="FF000000"/>
      <name val="Tahoma"/>
      <family val="2"/>
      <scheme val="minor"/>
    </font>
    <font>
      <sz val="12"/>
      <color theme="1"/>
      <name val="Tahoma"/>
      <scheme val="minor"/>
    </font>
    <font>
      <sz val="12"/>
      <color theme="1"/>
      <name val="-Apple-System"/>
      <charset val="1"/>
    </font>
    <font>
      <sz val="12"/>
      <color rgb="FF000000"/>
      <name val="Calibri"/>
    </font>
    <font>
      <sz val="12"/>
      <color rgb="FF6D9EEB"/>
      <name val="Sarabun"/>
    </font>
    <font>
      <sz val="12"/>
      <color rgb="FF4472C4"/>
      <name val="Sarabun"/>
    </font>
    <font>
      <b/>
      <sz val="11"/>
      <color rgb="FF000000"/>
      <name val="Tahoma"/>
      <scheme val="minor"/>
    </font>
    <font>
      <b/>
      <sz val="12"/>
      <color rgb="FF000000"/>
      <name val="TH SarabunPSK"/>
    </font>
    <font>
      <sz val="12"/>
      <color rgb="FF000000"/>
      <name val="TH SarabunPSK"/>
    </font>
    <font>
      <sz val="12"/>
      <color theme="1"/>
      <name val="TH SarabunPSK"/>
    </font>
    <font>
      <sz val="16"/>
      <color rgb="FF6D9EEB"/>
      <name val="Sarabun"/>
    </font>
    <font>
      <sz val="11"/>
      <color rgb="FF000000"/>
      <name val="Aptos Narrow"/>
      <charset val="1"/>
    </font>
  </fonts>
  <fills count="11">
    <fill>
      <patternFill patternType="none"/>
    </fill>
    <fill>
      <patternFill patternType="gray125"/>
    </fill>
    <fill>
      <patternFill patternType="solid">
        <fgColor rgb="FF0000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D9D2E9"/>
        <bgColor rgb="FFD9D2E9"/>
      </patternFill>
    </fill>
    <fill>
      <patternFill patternType="solid">
        <fgColor theme="3" tint="0.89999084444715716"/>
        <bgColor indexed="64"/>
      </patternFill>
    </fill>
    <fill>
      <patternFill patternType="solid">
        <fgColor theme="6" tint="0.79998168889431442"/>
        <bgColor indexed="64"/>
      </patternFill>
    </fill>
    <fill>
      <patternFill patternType="solid">
        <fgColor theme="0"/>
        <bgColor indexed="64"/>
      </patternFill>
    </fill>
    <fill>
      <patternFill patternType="solid">
        <fgColor rgb="FFD9D2E9"/>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FFFFFF"/>
      </bottom>
      <diagonal/>
    </border>
    <border>
      <left style="thin">
        <color rgb="FF000000"/>
      </left>
      <right/>
      <top style="thin">
        <color rgb="FFCCCCCC"/>
      </top>
      <bottom style="thin">
        <color rgb="FFFFFFFF"/>
      </bottom>
      <diagonal/>
    </border>
    <border>
      <left style="thin">
        <color rgb="FF000000"/>
      </left>
      <right/>
      <top style="thin">
        <color rgb="FFCCCCCC"/>
      </top>
      <bottom style="thin">
        <color rgb="FF000000"/>
      </bottom>
      <diagonal/>
    </border>
    <border>
      <left style="thin">
        <color rgb="FF000000"/>
      </left>
      <right style="thin">
        <color rgb="FF000000"/>
      </right>
      <top style="thin">
        <color rgb="FF000000"/>
      </top>
      <bottom/>
      <diagonal/>
    </border>
    <border>
      <left style="thin">
        <color rgb="FFCCCCCC"/>
      </left>
      <right style="thin">
        <color rgb="FF000000"/>
      </right>
      <top style="thin">
        <color rgb="FF000000"/>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bottom/>
      <diagonal/>
    </border>
    <border>
      <left/>
      <right/>
      <top/>
      <bottom style="thin">
        <color rgb="FF000000"/>
      </bottom>
      <diagonal/>
    </border>
    <border>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154">
    <xf numFmtId="0" fontId="0" fillId="0" borderId="0" xfId="0"/>
    <xf numFmtId="0" fontId="0" fillId="0" borderId="1" xfId="0" applyBorder="1"/>
    <xf numFmtId="0" fontId="0" fillId="0" borderId="3" xfId="0" applyBorder="1" applyAlignment="1">
      <alignment horizontal="center"/>
    </xf>
    <xf numFmtId="0" fontId="2" fillId="2" borderId="7" xfId="0" applyFont="1" applyFill="1" applyBorder="1" applyAlignment="1">
      <alignment horizontal="center" readingOrder="1"/>
    </xf>
    <xf numFmtId="0" fontId="2" fillId="2" borderId="8" xfId="0" applyFont="1" applyFill="1" applyBorder="1" applyAlignment="1">
      <alignment horizontal="center" readingOrder="1"/>
    </xf>
    <xf numFmtId="0" fontId="2" fillId="2" borderId="4" xfId="0" applyFont="1" applyFill="1" applyBorder="1" applyAlignment="1">
      <alignment horizontal="center" readingOrder="1"/>
    </xf>
    <xf numFmtId="0" fontId="2" fillId="2" borderId="5" xfId="0" applyFont="1" applyFill="1" applyBorder="1" applyAlignment="1">
      <alignment horizontal="center" readingOrder="1"/>
    </xf>
    <xf numFmtId="0" fontId="2" fillId="2" borderId="6" xfId="0" applyFont="1" applyFill="1" applyBorder="1" applyAlignment="1">
      <alignment horizontal="center" readingOrder="1"/>
    </xf>
    <xf numFmtId="0" fontId="1" fillId="0" borderId="3" xfId="1" applyBorder="1" applyAlignment="1">
      <alignment horizontal="center"/>
    </xf>
    <xf numFmtId="0" fontId="1" fillId="0" borderId="0" xfId="1" applyFill="1" applyAlignment="1">
      <alignment horizontal="center"/>
    </xf>
    <xf numFmtId="0" fontId="0" fillId="0" borderId="2" xfId="0" applyBorder="1" applyAlignment="1">
      <alignment horizontal="center" vertical="center" wrapText="1"/>
    </xf>
    <xf numFmtId="0" fontId="2" fillId="2" borderId="0" xfId="0" applyFont="1" applyFill="1" applyAlignment="1">
      <alignment horizontal="center" readingOrder="1"/>
    </xf>
    <xf numFmtId="0" fontId="0" fillId="0" borderId="0" xfId="0" applyAlignment="1">
      <alignment wrapText="1"/>
    </xf>
    <xf numFmtId="0" fontId="2" fillId="2" borderId="13" xfId="0" applyFont="1" applyFill="1" applyBorder="1" applyAlignment="1">
      <alignment horizontal="center" readingOrder="1"/>
    </xf>
    <xf numFmtId="0" fontId="1" fillId="0" borderId="14" xfId="1" quotePrefix="1" applyBorder="1" applyAlignment="1">
      <alignment horizontal="center"/>
    </xf>
    <xf numFmtId="0" fontId="0" fillId="0" borderId="14" xfId="0" applyBorder="1" applyAlignment="1">
      <alignment horizontal="center"/>
    </xf>
    <xf numFmtId="0" fontId="0" fillId="0" borderId="3" xfId="0" applyBorder="1"/>
    <xf numFmtId="0" fontId="0" fillId="0" borderId="3" xfId="0" applyBorder="1" applyAlignment="1">
      <alignment wrapText="1"/>
    </xf>
    <xf numFmtId="0" fontId="0" fillId="0" borderId="3" xfId="0" applyBorder="1" applyAlignment="1">
      <alignment horizontal="left" vertical="center" wrapText="1"/>
    </xf>
    <xf numFmtId="0" fontId="3" fillId="0" borderId="3" xfId="0" applyFont="1" applyBorder="1" applyAlignment="1">
      <alignment horizontal="left"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6" xfId="0" applyFont="1" applyBorder="1" applyAlignment="1">
      <alignment horizontal="center" vertical="center"/>
    </xf>
    <xf numFmtId="0" fontId="0" fillId="0" borderId="7" xfId="0" applyBorder="1" applyAlignment="1">
      <alignment horizontal="center" vertical="center" wrapText="1"/>
    </xf>
    <xf numFmtId="0" fontId="3" fillId="0" borderId="7" xfId="0" applyFont="1" applyBorder="1" applyAlignment="1">
      <alignment horizontal="left" vertical="center" wrapText="1"/>
    </xf>
    <xf numFmtId="0" fontId="3" fillId="0" borderId="16" xfId="0" applyFont="1" applyBorder="1" applyAlignment="1">
      <alignment horizontal="left" vertical="center"/>
    </xf>
    <xf numFmtId="0" fontId="3" fillId="0" borderId="3" xfId="0" applyFont="1" applyBorder="1" applyAlignment="1">
      <alignment horizontal="left" vertical="center"/>
    </xf>
    <xf numFmtId="0" fontId="4" fillId="0" borderId="3" xfId="0" applyFont="1" applyBorder="1" applyAlignment="1">
      <alignment horizontal="left" vertical="center" wrapText="1"/>
    </xf>
    <xf numFmtId="0" fontId="0" fillId="0" borderId="7" xfId="0" applyBorder="1" applyAlignment="1">
      <alignment horizontal="center" vertical="center"/>
    </xf>
    <xf numFmtId="0" fontId="0" fillId="0" borderId="3" xfId="0" applyBorder="1" applyAlignment="1">
      <alignment horizontal="center" vertical="center" wrapText="1"/>
    </xf>
    <xf numFmtId="0" fontId="0" fillId="0" borderId="7" xfId="0" applyBorder="1" applyAlignment="1">
      <alignment horizontal="left" vertical="center" wrapText="1"/>
    </xf>
    <xf numFmtId="0" fontId="0" fillId="0" borderId="0" xfId="0" applyAlignment="1">
      <alignment horizontal="center" vertical="center" wrapText="1"/>
    </xf>
    <xf numFmtId="0" fontId="0" fillId="0" borderId="3" xfId="0" applyBorder="1" applyAlignment="1">
      <alignment vertical="center" wrapText="1"/>
    </xf>
    <xf numFmtId="0" fontId="0" fillId="0" borderId="3" xfId="0" applyBorder="1" applyAlignment="1">
      <alignment horizontal="center" vertical="center"/>
    </xf>
    <xf numFmtId="0" fontId="5" fillId="0" borderId="3" xfId="0" applyFont="1" applyBorder="1" applyAlignment="1">
      <alignment horizontal="center" vertical="center"/>
    </xf>
    <xf numFmtId="0" fontId="0" fillId="0" borderId="3" xfId="0" quotePrefix="1" applyBorder="1" applyAlignment="1">
      <alignment horizontal="center" vertical="center" wrapText="1"/>
    </xf>
    <xf numFmtId="0" fontId="0" fillId="0" borderId="19" xfId="0" applyBorder="1" applyAlignment="1">
      <alignment horizontal="center" vertical="center" wrapText="1"/>
    </xf>
    <xf numFmtId="0" fontId="0" fillId="0" borderId="21" xfId="0" applyBorder="1" applyAlignment="1">
      <alignment horizontal="center" vertical="center" wrapText="1"/>
    </xf>
    <xf numFmtId="0" fontId="0" fillId="0" borderId="20" xfId="0" applyBorder="1" applyAlignment="1">
      <alignment horizontal="center" vertical="center" wrapText="1"/>
    </xf>
    <xf numFmtId="0" fontId="0" fillId="0" borderId="18" xfId="0" quotePrefix="1" applyBorder="1" applyAlignment="1">
      <alignment horizontal="center" vertical="center" wrapText="1"/>
    </xf>
    <xf numFmtId="0" fontId="0" fillId="0" borderId="7" xfId="0" applyBorder="1" applyAlignment="1">
      <alignment vertical="center" wrapText="1"/>
    </xf>
    <xf numFmtId="0" fontId="0" fillId="0" borderId="19" xfId="0" applyBorder="1" applyAlignment="1">
      <alignment vertical="center" wrapText="1"/>
    </xf>
    <xf numFmtId="0" fontId="0" fillId="0" borderId="18" xfId="0" applyBorder="1" applyAlignment="1">
      <alignment vertical="center" wrapText="1"/>
    </xf>
    <xf numFmtId="0" fontId="5" fillId="0" borderId="7" xfId="0" applyFont="1" applyBorder="1" applyAlignment="1">
      <alignment horizontal="center" vertical="center"/>
    </xf>
    <xf numFmtId="0" fontId="5" fillId="4" borderId="3" xfId="0" applyFont="1" applyFill="1" applyBorder="1" applyAlignment="1">
      <alignment horizontal="center" vertical="center"/>
    </xf>
    <xf numFmtId="0" fontId="5" fillId="4" borderId="3"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3" fillId="5" borderId="2" xfId="0" applyFont="1" applyFill="1" applyBorder="1" applyAlignment="1">
      <alignment horizontal="left" vertical="center" wrapText="1"/>
    </xf>
    <xf numFmtId="0" fontId="3" fillId="5" borderId="12" xfId="0" applyFont="1" applyFill="1" applyBorder="1" applyAlignment="1">
      <alignment horizontal="left" vertical="center" wrapText="1"/>
    </xf>
    <xf numFmtId="0" fontId="3" fillId="5" borderId="3" xfId="0" applyFont="1" applyFill="1" applyBorder="1" applyAlignment="1">
      <alignment horizontal="left" vertical="center" wrapText="1"/>
    </xf>
    <xf numFmtId="0" fontId="5" fillId="3" borderId="7" xfId="0" applyFont="1" applyFill="1" applyBorder="1" applyAlignment="1">
      <alignment horizontal="center" vertical="center" wrapText="1"/>
    </xf>
    <xf numFmtId="0" fontId="12" fillId="0" borderId="3" xfId="0" applyFont="1" applyBorder="1"/>
    <xf numFmtId="0" fontId="10" fillId="0" borderId="15" xfId="0" applyFont="1" applyBorder="1" applyAlignment="1">
      <alignment horizontal="left" vertical="center"/>
    </xf>
    <xf numFmtId="0" fontId="14" fillId="0" borderId="3" xfId="0" applyFont="1" applyBorder="1" applyAlignment="1">
      <alignment horizontal="left" vertical="center"/>
    </xf>
    <xf numFmtId="0" fontId="11" fillId="0" borderId="15" xfId="0" applyFont="1" applyBorder="1" applyAlignment="1">
      <alignment horizontal="left" vertical="center"/>
    </xf>
    <xf numFmtId="0" fontId="15" fillId="0" borderId="15" xfId="0" applyFont="1" applyBorder="1" applyAlignment="1">
      <alignment horizontal="left" vertical="center"/>
    </xf>
    <xf numFmtId="0" fontId="16" fillId="0" borderId="3" xfId="0" applyFont="1" applyBorder="1"/>
    <xf numFmtId="0" fontId="7" fillId="0" borderId="0" xfId="0" applyFont="1" applyAlignment="1">
      <alignment horizontal="center" vertical="center" wrapText="1"/>
    </xf>
    <xf numFmtId="0" fontId="17" fillId="0" borderId="0" xfId="0" applyFont="1" applyAlignment="1">
      <alignment horizontal="center" vertical="center" wrapText="1"/>
    </xf>
    <xf numFmtId="0" fontId="8" fillId="0" borderId="0" xfId="0" applyFont="1" applyAlignment="1">
      <alignment horizontal="center" vertical="center" wrapText="1"/>
    </xf>
    <xf numFmtId="0" fontId="18" fillId="6" borderId="0" xfId="0" applyFont="1" applyFill="1" applyAlignment="1">
      <alignment horizontal="center" vertical="center" wrapText="1"/>
    </xf>
    <xf numFmtId="0" fontId="19" fillId="6" borderId="0" xfId="0" applyFont="1" applyFill="1" applyAlignment="1">
      <alignment horizontal="center" vertical="center" wrapText="1"/>
    </xf>
    <xf numFmtId="0" fontId="0" fillId="0" borderId="0" xfId="0" applyAlignment="1">
      <alignment horizontal="center" wrapText="1"/>
    </xf>
    <xf numFmtId="0" fontId="13" fillId="0" borderId="16" xfId="0" applyFont="1" applyBorder="1" applyAlignment="1">
      <alignment horizontal="left" vertical="center"/>
    </xf>
    <xf numFmtId="0" fontId="13" fillId="0" borderId="15" xfId="0" applyFont="1" applyBorder="1" applyAlignment="1">
      <alignment horizontal="left" vertical="center"/>
    </xf>
    <xf numFmtId="0" fontId="9" fillId="0" borderId="0" xfId="0" applyFont="1"/>
    <xf numFmtId="0" fontId="9" fillId="7" borderId="7" xfId="0" applyFont="1" applyFill="1" applyBorder="1" applyAlignment="1">
      <alignment horizontal="left" vertical="center" wrapText="1"/>
    </xf>
    <xf numFmtId="0" fontId="9" fillId="7" borderId="7" xfId="0" applyFont="1" applyFill="1" applyBorder="1" applyAlignment="1">
      <alignment horizontal="left" vertical="center"/>
    </xf>
    <xf numFmtId="0" fontId="9" fillId="7" borderId="3" xfId="0" applyFont="1" applyFill="1" applyBorder="1" applyAlignment="1">
      <alignment horizontal="left" vertical="center" wrapText="1"/>
    </xf>
    <xf numFmtId="0" fontId="21" fillId="8" borderId="3" xfId="0" applyFont="1" applyFill="1" applyBorder="1" applyAlignment="1">
      <alignment horizontal="left" vertical="center" wrapText="1"/>
    </xf>
    <xf numFmtId="0" fontId="21" fillId="8" borderId="15" xfId="0" applyFont="1" applyFill="1" applyBorder="1" applyAlignment="1">
      <alignment horizontal="left" vertical="center" wrapText="1"/>
    </xf>
    <xf numFmtId="0" fontId="21" fillId="8" borderId="21" xfId="0" applyFont="1" applyFill="1" applyBorder="1" applyAlignment="1">
      <alignment horizontal="left" vertical="center" wrapText="1"/>
    </xf>
    <xf numFmtId="0" fontId="21" fillId="8" borderId="27" xfId="0" applyFont="1" applyFill="1" applyBorder="1" applyAlignment="1">
      <alignment horizontal="left" vertical="center" wrapText="1"/>
    </xf>
    <xf numFmtId="0" fontId="22" fillId="0" borderId="18" xfId="0" applyFont="1" applyBorder="1" applyAlignment="1">
      <alignment horizontal="left" vertical="center" wrapText="1"/>
    </xf>
    <xf numFmtId="0" fontId="22" fillId="0" borderId="26" xfId="0" applyFont="1" applyBorder="1" applyAlignment="1">
      <alignment horizontal="left" vertical="center" wrapText="1"/>
    </xf>
    <xf numFmtId="0" fontId="22" fillId="0" borderId="23" xfId="0" applyFont="1" applyBorder="1" applyAlignment="1">
      <alignment horizontal="left" vertical="center" wrapText="1"/>
    </xf>
    <xf numFmtId="0" fontId="22" fillId="0" borderId="3" xfId="0" applyFont="1" applyBorder="1" applyAlignment="1">
      <alignment horizontal="left" vertical="center" wrapText="1"/>
    </xf>
    <xf numFmtId="0" fontId="23" fillId="0" borderId="3" xfId="0" applyFont="1" applyBorder="1" applyAlignment="1">
      <alignment horizontal="left" vertical="center"/>
    </xf>
    <xf numFmtId="0" fontId="23" fillId="0" borderId="3" xfId="0" applyFont="1" applyBorder="1" applyAlignment="1">
      <alignment horizontal="left" vertical="center" wrapText="1"/>
    </xf>
    <xf numFmtId="0" fontId="22" fillId="0" borderId="23" xfId="0" applyFont="1" applyBorder="1" applyAlignment="1">
      <alignment horizontal="center" vertical="center" wrapText="1"/>
    </xf>
    <xf numFmtId="0" fontId="22" fillId="0" borderId="26" xfId="0" applyFont="1" applyBorder="1" applyAlignment="1">
      <alignment horizontal="center" vertical="center" wrapText="1"/>
    </xf>
    <xf numFmtId="0" fontId="22" fillId="0" borderId="3" xfId="0" applyFont="1" applyBorder="1" applyAlignment="1">
      <alignment horizontal="center" vertical="center" wrapText="1"/>
    </xf>
    <xf numFmtId="0" fontId="22" fillId="9" borderId="18" xfId="0" applyFont="1" applyFill="1" applyBorder="1" applyAlignment="1">
      <alignment horizontal="left" vertical="center" wrapText="1"/>
    </xf>
    <xf numFmtId="0" fontId="23" fillId="9" borderId="3" xfId="0" applyFont="1" applyFill="1" applyBorder="1" applyAlignment="1">
      <alignment horizontal="left" vertical="center"/>
    </xf>
    <xf numFmtId="0" fontId="22" fillId="9" borderId="23" xfId="0" applyFont="1" applyFill="1" applyBorder="1" applyAlignment="1">
      <alignment horizontal="left" vertical="center" wrapText="1"/>
    </xf>
    <xf numFmtId="0" fontId="22" fillId="9" borderId="23" xfId="0" applyFont="1" applyFill="1" applyBorder="1" applyAlignment="1">
      <alignment horizontal="center" vertical="center" wrapText="1"/>
    </xf>
    <xf numFmtId="0" fontId="22" fillId="9" borderId="26" xfId="0" applyFont="1" applyFill="1" applyBorder="1" applyAlignment="1">
      <alignment horizontal="center" vertical="center" wrapText="1"/>
    </xf>
    <xf numFmtId="0" fontId="22" fillId="9" borderId="3" xfId="0" applyFont="1" applyFill="1" applyBorder="1" applyAlignment="1">
      <alignment horizontal="center" vertical="center" wrapText="1"/>
    </xf>
    <xf numFmtId="0" fontId="17" fillId="9" borderId="0" xfId="0" applyFont="1" applyFill="1" applyAlignment="1">
      <alignment horizontal="center" vertical="center" wrapText="1"/>
    </xf>
    <xf numFmtId="0" fontId="0" fillId="9" borderId="0" xfId="0" applyFill="1" applyAlignment="1">
      <alignment horizontal="center" wrapText="1"/>
    </xf>
    <xf numFmtId="0" fontId="0" fillId="9" borderId="0" xfId="0" applyFill="1"/>
    <xf numFmtId="0" fontId="22" fillId="9" borderId="3" xfId="0" applyFont="1" applyFill="1" applyBorder="1" applyAlignment="1">
      <alignment horizontal="left" vertical="center" wrapText="1"/>
    </xf>
    <xf numFmtId="0" fontId="18" fillId="10" borderId="0" xfId="0" applyFont="1" applyFill="1" applyAlignment="1">
      <alignment horizontal="center" vertical="center" wrapText="1"/>
    </xf>
    <xf numFmtId="0" fontId="24" fillId="10" borderId="0" xfId="0" applyFont="1" applyFill="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15" fillId="0" borderId="1" xfId="0" applyFont="1" applyBorder="1" applyAlignment="1">
      <alignment horizontal="left" vertical="center"/>
    </xf>
    <xf numFmtId="0" fontId="15" fillId="0" borderId="1" xfId="0" applyFont="1" applyBorder="1" applyAlignment="1">
      <alignment horizontal="left" vertical="center" wrapText="1"/>
    </xf>
    <xf numFmtId="0" fontId="15" fillId="0" borderId="15" xfId="0" applyFont="1" applyBorder="1" applyAlignment="1">
      <alignment horizontal="left" vertical="center" wrapText="1"/>
    </xf>
    <xf numFmtId="0" fontId="15" fillId="0" borderId="2" xfId="0" applyFont="1" applyBorder="1" applyAlignment="1">
      <alignment horizontal="left" vertical="center"/>
    </xf>
    <xf numFmtId="0" fontId="15" fillId="0" borderId="3" xfId="0" applyFont="1" applyBorder="1" applyAlignment="1">
      <alignment horizontal="left" vertical="center"/>
    </xf>
    <xf numFmtId="0" fontId="15" fillId="0" borderId="23" xfId="0" applyFont="1" applyBorder="1" applyAlignment="1">
      <alignment horizontal="left" vertical="center"/>
    </xf>
    <xf numFmtId="0" fontId="15" fillId="0" borderId="3" xfId="0" applyFont="1" applyBorder="1" applyAlignment="1">
      <alignment horizontal="left" vertical="center" wrapText="1"/>
    </xf>
    <xf numFmtId="0" fontId="15" fillId="0" borderId="18" xfId="0" applyFont="1" applyBorder="1" applyAlignment="1">
      <alignment horizontal="left" vertical="center"/>
    </xf>
    <xf numFmtId="0" fontId="15" fillId="0" borderId="7" xfId="0" applyFont="1" applyBorder="1" applyAlignment="1">
      <alignment horizontal="left" vertical="center" wrapText="1"/>
    </xf>
    <xf numFmtId="0" fontId="15" fillId="0" borderId="7" xfId="0" applyFont="1" applyBorder="1" applyAlignment="1">
      <alignment horizontal="left" vertical="center"/>
    </xf>
    <xf numFmtId="0" fontId="15" fillId="0" borderId="17" xfId="0" applyFont="1" applyBorder="1" applyAlignment="1">
      <alignment horizontal="left" vertical="center"/>
    </xf>
    <xf numFmtId="0" fontId="20" fillId="0" borderId="0" xfId="0" applyFont="1"/>
    <xf numFmtId="0" fontId="15" fillId="0" borderId="0" xfId="0" applyFont="1" applyAlignment="1">
      <alignment horizontal="left" vertical="center" wrapText="1"/>
    </xf>
    <xf numFmtId="0" fontId="15" fillId="0" borderId="0" xfId="0" applyFont="1" applyAlignment="1">
      <alignment horizontal="left" vertical="center"/>
    </xf>
    <xf numFmtId="0" fontId="15" fillId="0" borderId="18" xfId="0" applyFont="1" applyBorder="1" applyAlignment="1">
      <alignment horizontal="left" vertical="center" wrapText="1"/>
    </xf>
    <xf numFmtId="0" fontId="15" fillId="0" borderId="2" xfId="0" applyFont="1" applyBorder="1" applyAlignment="1">
      <alignment horizontal="left" vertical="center" wrapText="1"/>
    </xf>
    <xf numFmtId="0" fontId="9" fillId="0" borderId="0" xfId="0" applyFont="1" applyAlignment="1">
      <alignment horizontal="left" vertical="center"/>
    </xf>
    <xf numFmtId="0" fontId="1" fillId="0" borderId="0" xfId="1" quotePrefix="1" applyBorder="1" applyAlignment="1">
      <alignment horizontal="center"/>
    </xf>
    <xf numFmtId="0" fontId="1" fillId="0" borderId="0" xfId="1" applyBorder="1" applyAlignment="1">
      <alignment horizontal="center"/>
    </xf>
    <xf numFmtId="0" fontId="0" fillId="0" borderId="3" xfId="0" applyBorder="1" applyAlignment="1">
      <alignment horizontal="center"/>
    </xf>
    <xf numFmtId="0" fontId="25" fillId="0" borderId="3" xfId="0" applyFont="1" applyBorder="1" applyAlignment="1">
      <alignment horizontal="center"/>
    </xf>
    <xf numFmtId="0" fontId="3" fillId="0" borderId="3" xfId="0" applyFont="1" applyBorder="1" applyAlignment="1">
      <alignment horizontal="left" vertical="center" wrapText="1"/>
    </xf>
    <xf numFmtId="0" fontId="0" fillId="0" borderId="10" xfId="0" applyBorder="1" applyAlignment="1">
      <alignment horizontal="center"/>
    </xf>
    <xf numFmtId="0" fontId="0" fillId="0" borderId="11"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7" xfId="0" applyBorder="1" applyAlignment="1">
      <alignment horizontal="center" vertical="center" wrapText="1"/>
    </xf>
    <xf numFmtId="0" fontId="0" fillId="0" borderId="18" xfId="0" applyBorder="1" applyAlignment="1">
      <alignment horizontal="center" vertical="center" wrapText="1"/>
    </xf>
    <xf numFmtId="0" fontId="0" fillId="0" borderId="7" xfId="0" quotePrefix="1" applyBorder="1" applyAlignment="1">
      <alignment horizontal="center" vertical="center" wrapText="1"/>
    </xf>
    <xf numFmtId="0" fontId="0" fillId="0" borderId="18" xfId="0" quotePrefix="1" applyBorder="1" applyAlignment="1">
      <alignment horizontal="center" vertical="center" wrapText="1"/>
    </xf>
    <xf numFmtId="0" fontId="0" fillId="0" borderId="7" xfId="0" applyBorder="1" applyAlignment="1">
      <alignment horizontal="left" vertical="center" wrapText="1"/>
    </xf>
    <xf numFmtId="0" fontId="0" fillId="0" borderId="18" xfId="0" applyBorder="1" applyAlignment="1">
      <alignment horizontal="left" vertical="center" wrapText="1"/>
    </xf>
    <xf numFmtId="0" fontId="0" fillId="0" borderId="25" xfId="0" applyBorder="1" applyAlignment="1">
      <alignment horizontal="center" vertical="center" wrapText="1"/>
    </xf>
    <xf numFmtId="0" fontId="0" fillId="0" borderId="19" xfId="0" applyBorder="1" applyAlignment="1">
      <alignment horizontal="center" vertical="center" wrapText="1"/>
    </xf>
    <xf numFmtId="0" fontId="0" fillId="0" borderId="3" xfId="0" applyBorder="1" applyAlignment="1">
      <alignment horizontal="center" vertical="center" wrapText="1"/>
    </xf>
    <xf numFmtId="0" fontId="0" fillId="0" borderId="21"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0" fillId="0" borderId="3" xfId="0" applyBorder="1" applyAlignment="1">
      <alignment horizontal="left" vertical="center" wrapText="1"/>
    </xf>
    <xf numFmtId="0" fontId="0" fillId="0" borderId="19" xfId="0" applyBorder="1" applyAlignment="1">
      <alignment horizontal="left" vertical="center" wrapText="1"/>
    </xf>
    <xf numFmtId="0" fontId="0" fillId="0" borderId="3" xfId="0" applyBorder="1" applyAlignment="1">
      <alignment horizontal="center" vertical="center"/>
    </xf>
    <xf numFmtId="0" fontId="0" fillId="0" borderId="3" xfId="0" applyBorder="1" applyAlignment="1">
      <alignment vertical="center" wrapText="1"/>
    </xf>
    <xf numFmtId="0" fontId="5" fillId="0" borderId="3"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0" fillId="0" borderId="2"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15" xfId="0" applyBorder="1" applyAlignment="1">
      <alignment horizontal="center" vertical="center" wrapText="1"/>
    </xf>
    <xf numFmtId="0" fontId="20" fillId="0" borderId="0" xfId="0" applyFont="1" applyAlignment="1">
      <alignment horizontal="center"/>
    </xf>
    <xf numFmtId="0" fontId="15" fillId="0" borderId="1"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D9D2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47625</xdr:rowOff>
    </xdr:from>
    <xdr:to>
      <xdr:col>12</xdr:col>
      <xdr:colOff>427220</xdr:colOff>
      <xdr:row>27</xdr:row>
      <xdr:rowOff>167078</xdr:rowOff>
    </xdr:to>
    <xdr:pic>
      <xdr:nvPicPr>
        <xdr:cNvPr id="2" name="Picture 2">
          <a:extLst>
            <a:ext uri="{FF2B5EF4-FFF2-40B4-BE49-F238E27FC236}">
              <a16:creationId xmlns:a16="http://schemas.microsoft.com/office/drawing/2014/main" id="{F7E7C897-176F-3989-8D0F-86A27B12F6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00"/>
          <a:ext cx="7742420" cy="4224728"/>
        </a:xfrm>
        <a:prstGeom prst="rect">
          <a:avLst/>
        </a:prstGeom>
      </xdr:spPr>
    </xdr:pic>
    <xdr:clientData/>
  </xdr:twoCellAnchor>
  <xdr:twoCellAnchor editAs="oneCell">
    <xdr:from>
      <xdr:col>14</xdr:col>
      <xdr:colOff>57150</xdr:colOff>
      <xdr:row>5</xdr:row>
      <xdr:rowOff>85725</xdr:rowOff>
    </xdr:from>
    <xdr:to>
      <xdr:col>24</xdr:col>
      <xdr:colOff>152400</xdr:colOff>
      <xdr:row>31</xdr:row>
      <xdr:rowOff>102870</xdr:rowOff>
    </xdr:to>
    <xdr:pic>
      <xdr:nvPicPr>
        <xdr:cNvPr id="4" name="Picture 1">
          <a:extLst>
            <a:ext uri="{FF2B5EF4-FFF2-40B4-BE49-F238E27FC236}">
              <a16:creationId xmlns:a16="http://schemas.microsoft.com/office/drawing/2014/main" id="{0274C677-80AF-6BE5-3C59-E047A11E5A0A}"/>
            </a:ext>
            <a:ext uri="{147F2762-F138-4A5C-976F-8EAC2B608ADB}">
              <a16:predDERef xmlns:a16="http://schemas.microsoft.com/office/drawing/2014/main" pred="{F7E7C897-176F-3989-8D0F-86A27B12F6A6}"/>
            </a:ext>
          </a:extLst>
        </xdr:cNvPr>
        <xdr:cNvPicPr>
          <a:picLocks noChangeAspect="1"/>
        </xdr:cNvPicPr>
      </xdr:nvPicPr>
      <xdr:blipFill>
        <a:blip xmlns:r="http://schemas.openxmlformats.org/officeDocument/2006/relationships" r:embed="rId2"/>
        <a:stretch>
          <a:fillRect/>
        </a:stretch>
      </xdr:blipFill>
      <xdr:spPr>
        <a:xfrm>
          <a:off x="8591550" y="990600"/>
          <a:ext cx="6191250" cy="4846320"/>
        </a:xfrm>
        <a:prstGeom prst="rect">
          <a:avLst/>
        </a:prstGeom>
      </xdr:spPr>
    </xdr:pic>
    <xdr:clientData/>
  </xdr:twoCellAnchor>
  <xdr:twoCellAnchor editAs="oneCell">
    <xdr:from>
      <xdr:col>0</xdr:col>
      <xdr:colOff>4763</xdr:colOff>
      <xdr:row>38</xdr:row>
      <xdr:rowOff>166687</xdr:rowOff>
    </xdr:from>
    <xdr:to>
      <xdr:col>12</xdr:col>
      <xdr:colOff>442913</xdr:colOff>
      <xdr:row>63</xdr:row>
      <xdr:rowOff>14287</xdr:rowOff>
    </xdr:to>
    <xdr:pic>
      <xdr:nvPicPr>
        <xdr:cNvPr id="13" name="Picture 1">
          <a:extLst>
            <a:ext uri="{FF2B5EF4-FFF2-40B4-BE49-F238E27FC236}">
              <a16:creationId xmlns:a16="http://schemas.microsoft.com/office/drawing/2014/main" id="{69DDAEAF-EAF7-3839-30E1-DFFFD82FE885}"/>
            </a:ext>
            <a:ext uri="{147F2762-F138-4A5C-976F-8EAC2B608ADB}">
              <a16:predDERef xmlns:a16="http://schemas.microsoft.com/office/drawing/2014/main" pred="{0274C677-80AF-6BE5-3C59-E047A11E5A0A}"/>
            </a:ext>
          </a:extLst>
        </xdr:cNvPr>
        <xdr:cNvPicPr>
          <a:picLocks noChangeAspect="1"/>
        </xdr:cNvPicPr>
      </xdr:nvPicPr>
      <xdr:blipFill>
        <a:blip xmlns:r="http://schemas.openxmlformats.org/officeDocument/2006/relationships" r:embed="rId3"/>
        <a:stretch>
          <a:fillRect/>
        </a:stretch>
      </xdr:blipFill>
      <xdr:spPr>
        <a:xfrm rot="16193363">
          <a:off x="1695450" y="5372100"/>
          <a:ext cx="4371975" cy="7753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361950</xdr:colOff>
      <xdr:row>13</xdr:row>
      <xdr:rowOff>190500</xdr:rowOff>
    </xdr:from>
    <xdr:to>
      <xdr:col>6</xdr:col>
      <xdr:colOff>485775</xdr:colOff>
      <xdr:row>25</xdr:row>
      <xdr:rowOff>152400</xdr:rowOff>
    </xdr:to>
    <xdr:pic>
      <xdr:nvPicPr>
        <xdr:cNvPr id="2" name="Picture 1">
          <a:extLst>
            <a:ext uri="{FF2B5EF4-FFF2-40B4-BE49-F238E27FC236}">
              <a16:creationId xmlns:a16="http://schemas.microsoft.com/office/drawing/2014/main" id="{DE0CEC93-BC97-084A-3865-B5899891ADD7}"/>
            </a:ext>
          </a:extLst>
        </xdr:cNvPr>
        <xdr:cNvPicPr>
          <a:picLocks noChangeAspect="1"/>
        </xdr:cNvPicPr>
      </xdr:nvPicPr>
      <xdr:blipFill>
        <a:blip xmlns:r="http://schemas.openxmlformats.org/officeDocument/2006/relationships" r:embed="rId1"/>
        <a:srcRect t="14436" b="6015"/>
        <a:stretch/>
      </xdr:blipFill>
      <xdr:spPr>
        <a:xfrm>
          <a:off x="5676900" y="3267075"/>
          <a:ext cx="1952625" cy="2790825"/>
        </a:xfrm>
        <a:prstGeom prst="rect">
          <a:avLst/>
        </a:prstGeom>
      </xdr:spPr>
    </xdr:pic>
    <xdr:clientData/>
  </xdr:twoCellAnchor>
  <xdr:twoCellAnchor editAs="oneCell">
    <xdr:from>
      <xdr:col>3</xdr:col>
      <xdr:colOff>171450</xdr:colOff>
      <xdr:row>0</xdr:row>
      <xdr:rowOff>123825</xdr:rowOff>
    </xdr:from>
    <xdr:to>
      <xdr:col>6</xdr:col>
      <xdr:colOff>476250</xdr:colOff>
      <xdr:row>11</xdr:row>
      <xdr:rowOff>9525</xdr:rowOff>
    </xdr:to>
    <xdr:pic>
      <xdr:nvPicPr>
        <xdr:cNvPr id="3" name="Picture 2">
          <a:extLst>
            <a:ext uri="{FF2B5EF4-FFF2-40B4-BE49-F238E27FC236}">
              <a16:creationId xmlns:a16="http://schemas.microsoft.com/office/drawing/2014/main" id="{BBB9E77C-9895-76C3-2889-02982E5DB1E5}"/>
            </a:ext>
            <a:ext uri="{147F2762-F138-4A5C-976F-8EAC2B608ADB}">
              <a16:predDERef xmlns:a16="http://schemas.microsoft.com/office/drawing/2014/main" pred="{DE0CEC93-BC97-084A-3865-B5899891ADD7}"/>
            </a:ext>
          </a:extLst>
        </xdr:cNvPr>
        <xdr:cNvPicPr>
          <a:picLocks noChangeAspect="1"/>
        </xdr:cNvPicPr>
      </xdr:nvPicPr>
      <xdr:blipFill>
        <a:blip xmlns:r="http://schemas.openxmlformats.org/officeDocument/2006/relationships" r:embed="rId2"/>
        <a:srcRect l="9333" t="13000" r="4889" b="8833"/>
        <a:stretch/>
      </xdr:blipFill>
      <xdr:spPr>
        <a:xfrm>
          <a:off x="5486400" y="123825"/>
          <a:ext cx="2133600" cy="25812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AF7DE-EE5E-48F1-A065-11F1DC276914}">
  <dimension ref="A2:E15"/>
  <sheetViews>
    <sheetView tabSelected="1" zoomScale="81" workbookViewId="0">
      <selection activeCell="E10" sqref="E10"/>
    </sheetView>
  </sheetViews>
  <sheetFormatPr defaultRowHeight="13.8"/>
  <cols>
    <col min="1" max="1" width="19.296875" bestFit="1" customWidth="1"/>
    <col min="2" max="2" width="19" customWidth="1"/>
    <col min="3" max="3" width="55" customWidth="1"/>
    <col min="5" max="5" width="19.8984375" bestFit="1" customWidth="1"/>
  </cols>
  <sheetData>
    <row r="2" spans="1:5" ht="14.4">
      <c r="A2" s="5" t="s">
        <v>0</v>
      </c>
      <c r="B2" s="117" t="s">
        <v>1</v>
      </c>
      <c r="C2" s="116"/>
    </row>
    <row r="3" spans="1:5" ht="14.4">
      <c r="A3" s="6" t="s">
        <v>2</v>
      </c>
      <c r="B3" s="116" t="s">
        <v>3</v>
      </c>
      <c r="C3" s="116"/>
    </row>
    <row r="4" spans="1:5" ht="14.4">
      <c r="A4" s="6" t="s">
        <v>4</v>
      </c>
      <c r="B4" s="116"/>
      <c r="C4" s="116"/>
    </row>
    <row r="5" spans="1:5" ht="14.4">
      <c r="A5" s="6" t="s">
        <v>5</v>
      </c>
      <c r="B5" s="116" t="s">
        <v>6</v>
      </c>
      <c r="C5" s="116"/>
    </row>
    <row r="6" spans="1:5" ht="14.4">
      <c r="A6" s="6" t="s">
        <v>7</v>
      </c>
      <c r="B6" s="116"/>
      <c r="C6" s="116"/>
    </row>
    <row r="7" spans="1:5" ht="14.4">
      <c r="A7" s="7" t="s">
        <v>8</v>
      </c>
      <c r="B7" s="116"/>
      <c r="C7" s="116"/>
    </row>
    <row r="9" spans="1:5" ht="14.4">
      <c r="A9" s="3" t="s">
        <v>9</v>
      </c>
      <c r="B9" s="4" t="s">
        <v>10</v>
      </c>
      <c r="C9" s="4" t="s">
        <v>11</v>
      </c>
      <c r="D9" s="4" t="s">
        <v>12</v>
      </c>
      <c r="E9" s="4" t="s">
        <v>13</v>
      </c>
    </row>
    <row r="10" spans="1:5" ht="14.4">
      <c r="A10" s="11" t="s">
        <v>14</v>
      </c>
      <c r="B10" s="9" t="s">
        <v>15</v>
      </c>
      <c r="C10" s="2" t="s">
        <v>16</v>
      </c>
      <c r="D10" s="2"/>
      <c r="E10" s="2" t="s">
        <v>17</v>
      </c>
    </row>
    <row r="11" spans="1:5" ht="14.4">
      <c r="A11" s="11" t="s">
        <v>18</v>
      </c>
      <c r="B11" s="8" t="s">
        <v>19</v>
      </c>
      <c r="C11" s="2" t="s">
        <v>20</v>
      </c>
      <c r="D11" s="2"/>
      <c r="E11" s="2">
        <v>15</v>
      </c>
    </row>
    <row r="12" spans="1:5" ht="14.4">
      <c r="A12" s="13" t="s">
        <v>21</v>
      </c>
      <c r="B12" s="14" t="s">
        <v>22</v>
      </c>
      <c r="C12" s="15" t="s">
        <v>23</v>
      </c>
      <c r="D12" s="15"/>
      <c r="E12" s="15">
        <v>1</v>
      </c>
    </row>
    <row r="14" spans="1:5">
      <c r="A14" s="114" t="s">
        <v>24</v>
      </c>
      <c r="B14" s="115"/>
    </row>
    <row r="15" spans="1:5">
      <c r="A15" s="115"/>
      <c r="B15" s="115"/>
    </row>
  </sheetData>
  <mergeCells count="7">
    <mergeCell ref="A14:B15"/>
    <mergeCell ref="B7:C7"/>
    <mergeCell ref="B2:C2"/>
    <mergeCell ref="B3:C3"/>
    <mergeCell ref="B4:C4"/>
    <mergeCell ref="B5:C5"/>
    <mergeCell ref="B6:C6"/>
  </mergeCells>
  <hyperlinks>
    <hyperlink ref="B11" location="APITest!A1" display="APITest" xr:uid="{5460DADD-0916-4B61-AF45-3E7311905437}"/>
    <hyperlink ref="B10" location="'UAT(User)'!A1" display="UserTest" xr:uid="{839CDE78-1F78-4AD9-B323-6E3A401BE19B}"/>
    <hyperlink ref="B12" location="'UAT(researcher)'!A1" display="'UAT(researcher)'!A1" xr:uid="{F685D9DB-629E-45FE-8958-3F981571A4DC}"/>
    <hyperlink ref="A14:B15" location="'A-DAPT Blueprint'!A1" display="'A-DAPT Blueprint'!A1" xr:uid="{9CB3BE28-6578-4AFC-BC4B-B9A5636C4DEB}"/>
  </hyperlinks>
  <pageMargins left="0.25" right="0.25"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892D-7EEF-4636-B0BF-28E9DC49F1A6}">
  <dimension ref="A1:G15"/>
  <sheetViews>
    <sheetView tabSelected="1" zoomScale="81" workbookViewId="0">
      <selection activeCell="E10" sqref="E10"/>
    </sheetView>
  </sheetViews>
  <sheetFormatPr defaultRowHeight="13.8"/>
  <cols>
    <col min="1" max="1" width="18.3984375" customWidth="1"/>
    <col min="2" max="2" width="13.8984375" customWidth="1"/>
    <col min="3" max="3" width="34.3984375" customWidth="1"/>
    <col min="4" max="4" width="37.69921875" customWidth="1"/>
    <col min="5" max="5" width="31" customWidth="1"/>
    <col min="6" max="6" width="26.8984375" customWidth="1"/>
    <col min="7" max="7" width="21.09765625" customWidth="1"/>
  </cols>
  <sheetData>
    <row r="1" spans="1:7">
      <c r="A1" s="122" t="s">
        <v>25</v>
      </c>
      <c r="B1" s="122"/>
      <c r="C1" s="122"/>
      <c r="D1" s="122"/>
      <c r="E1" s="122"/>
      <c r="F1" s="122"/>
    </row>
    <row r="2" spans="1:7">
      <c r="A2" s="1" t="s">
        <v>26</v>
      </c>
      <c r="B2" s="123" t="s">
        <v>1</v>
      </c>
      <c r="C2" s="123"/>
      <c r="D2" s="1" t="s">
        <v>27</v>
      </c>
      <c r="E2" s="123" t="s">
        <v>28</v>
      </c>
      <c r="F2" s="123"/>
    </row>
    <row r="3" spans="1:7">
      <c r="A3" s="1" t="s">
        <v>29</v>
      </c>
      <c r="B3" s="123"/>
      <c r="C3" s="123"/>
      <c r="D3" s="1" t="s">
        <v>30</v>
      </c>
      <c r="E3" s="123"/>
      <c r="F3" s="123"/>
    </row>
    <row r="4" spans="1:7">
      <c r="A4" s="1" t="s">
        <v>31</v>
      </c>
      <c r="B4" s="123"/>
      <c r="C4" s="123"/>
      <c r="D4" s="1" t="s">
        <v>32</v>
      </c>
      <c r="E4" s="123" t="s">
        <v>33</v>
      </c>
      <c r="F4" s="123"/>
    </row>
    <row r="5" spans="1:7">
      <c r="A5" s="1" t="s">
        <v>34</v>
      </c>
      <c r="B5" s="119"/>
      <c r="C5" s="120"/>
      <c r="D5" s="120"/>
      <c r="E5" s="120"/>
      <c r="F5" s="121"/>
    </row>
    <row r="8" spans="1:7" ht="19.8">
      <c r="A8" s="48" t="s">
        <v>35</v>
      </c>
      <c r="B8" s="48" t="s">
        <v>36</v>
      </c>
      <c r="C8" s="48" t="s">
        <v>37</v>
      </c>
      <c r="D8" s="48" t="s">
        <v>38</v>
      </c>
      <c r="E8" s="48" t="s">
        <v>39</v>
      </c>
      <c r="F8" s="49" t="s">
        <v>40</v>
      </c>
      <c r="G8" s="50" t="s">
        <v>41</v>
      </c>
    </row>
    <row r="9" spans="1:7" ht="39.6">
      <c r="A9" s="118" t="s">
        <v>42</v>
      </c>
      <c r="B9" s="118" t="s">
        <v>43</v>
      </c>
      <c r="C9" s="19" t="s">
        <v>44</v>
      </c>
      <c r="D9" s="19" t="s">
        <v>45</v>
      </c>
      <c r="E9" s="19" t="s">
        <v>45</v>
      </c>
      <c r="F9" s="20" t="s">
        <v>46</v>
      </c>
      <c r="G9" s="19" t="s">
        <v>47</v>
      </c>
    </row>
    <row r="10" spans="1:7" ht="19.8">
      <c r="A10" s="118"/>
      <c r="B10" s="118"/>
      <c r="C10" s="19" t="s">
        <v>48</v>
      </c>
      <c r="D10" s="19" t="s">
        <v>49</v>
      </c>
      <c r="E10" s="19" t="s">
        <v>49</v>
      </c>
      <c r="F10" s="20" t="s">
        <v>46</v>
      </c>
      <c r="G10" s="19"/>
    </row>
    <row r="11" spans="1:7" ht="79.2">
      <c r="A11" s="118"/>
      <c r="B11" s="118"/>
      <c r="C11" s="19" t="s">
        <v>50</v>
      </c>
      <c r="D11" s="19" t="s">
        <v>51</v>
      </c>
      <c r="E11" s="19" t="s">
        <v>51</v>
      </c>
      <c r="F11" s="20" t="s">
        <v>46</v>
      </c>
      <c r="G11" s="19"/>
    </row>
    <row r="12" spans="1:7" ht="39.6">
      <c r="A12" s="118"/>
      <c r="B12" s="118"/>
      <c r="C12" s="19" t="s">
        <v>52</v>
      </c>
      <c r="D12" s="19" t="s">
        <v>53</v>
      </c>
      <c r="E12" s="19" t="s">
        <v>53</v>
      </c>
      <c r="F12" s="20" t="s">
        <v>46</v>
      </c>
      <c r="G12" s="19"/>
    </row>
    <row r="13" spans="1:7" ht="39.6">
      <c r="A13" s="118"/>
      <c r="B13" s="118"/>
      <c r="C13" s="19" t="s">
        <v>54</v>
      </c>
      <c r="D13" s="19" t="s">
        <v>55</v>
      </c>
      <c r="E13" s="19" t="s">
        <v>55</v>
      </c>
      <c r="F13" s="20" t="s">
        <v>46</v>
      </c>
      <c r="G13" s="19" t="s">
        <v>47</v>
      </c>
    </row>
    <row r="14" spans="1:7" ht="59.4">
      <c r="A14" s="118"/>
      <c r="B14" s="118"/>
      <c r="C14" s="19" t="s">
        <v>56</v>
      </c>
      <c r="D14" s="24" t="s">
        <v>57</v>
      </c>
      <c r="E14" s="24" t="s">
        <v>57</v>
      </c>
      <c r="F14" s="21" t="s">
        <v>46</v>
      </c>
      <c r="G14" s="19" t="s">
        <v>47</v>
      </c>
    </row>
    <row r="15" spans="1:7" ht="50.25" customHeight="1">
      <c r="A15" s="118"/>
      <c r="B15" s="118"/>
      <c r="C15" s="25" t="s">
        <v>58</v>
      </c>
      <c r="D15" s="26" t="s">
        <v>59</v>
      </c>
      <c r="E15" s="27" t="s">
        <v>60</v>
      </c>
      <c r="F15" s="22" t="s">
        <v>46</v>
      </c>
      <c r="G15" s="19"/>
    </row>
  </sheetData>
  <mergeCells count="10">
    <mergeCell ref="A9:A15"/>
    <mergeCell ref="B9:B15"/>
    <mergeCell ref="B5:F5"/>
    <mergeCell ref="A1:F1"/>
    <mergeCell ref="B2:C2"/>
    <mergeCell ref="E2:F2"/>
    <mergeCell ref="B3:C3"/>
    <mergeCell ref="E3:F3"/>
    <mergeCell ref="B4:C4"/>
    <mergeCell ref="E4:F4"/>
  </mergeCells>
  <pageMargins left="0.25" right="0.25"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C0689-1048-4F7B-B91F-E948EAEF3437}">
  <dimension ref="A1:P53"/>
  <sheetViews>
    <sheetView tabSelected="1" zoomScale="59" zoomScaleNormal="55" workbookViewId="0">
      <selection activeCell="E10" sqref="E10"/>
    </sheetView>
  </sheetViews>
  <sheetFormatPr defaultRowHeight="13.8"/>
  <cols>
    <col min="1" max="1" width="21.8984375" customWidth="1"/>
    <col min="2" max="2" width="22.3984375" customWidth="1"/>
    <col min="3" max="3" width="70.59765625" customWidth="1"/>
    <col min="4" max="4" width="37.09765625" customWidth="1"/>
    <col min="5" max="5" width="36.3984375" customWidth="1"/>
    <col min="6" max="6" width="21.296875" customWidth="1"/>
    <col min="7" max="7" width="21.59765625" customWidth="1"/>
    <col min="8" max="8" width="12.09765625" bestFit="1" customWidth="1"/>
    <col min="10" max="10" width="25.09765625" customWidth="1"/>
    <col min="11" max="11" width="26.3984375" customWidth="1"/>
    <col min="12" max="12" width="48" style="12" customWidth="1"/>
    <col min="13" max="13" width="22.3984375" customWidth="1"/>
    <col min="14" max="14" width="17.296875" customWidth="1"/>
    <col min="15" max="15" width="40.09765625" customWidth="1"/>
    <col min="16" max="16" width="27" customWidth="1"/>
  </cols>
  <sheetData>
    <row r="1" spans="1:16" ht="14.4" customHeight="1">
      <c r="A1" s="122" t="s">
        <v>25</v>
      </c>
      <c r="B1" s="122"/>
      <c r="C1" s="122"/>
      <c r="D1" s="122"/>
      <c r="E1" s="122"/>
      <c r="F1" s="122"/>
    </row>
    <row r="2" spans="1:16" ht="14.4" customHeight="1">
      <c r="A2" s="1" t="s">
        <v>26</v>
      </c>
      <c r="B2" s="119" t="s">
        <v>1</v>
      </c>
      <c r="C2" s="121"/>
      <c r="D2" s="1" t="s">
        <v>27</v>
      </c>
      <c r="E2" s="119" t="s">
        <v>28</v>
      </c>
      <c r="F2" s="121"/>
    </row>
    <row r="3" spans="1:16" ht="14.4" customHeight="1">
      <c r="A3" s="1" t="s">
        <v>29</v>
      </c>
      <c r="B3" s="119"/>
      <c r="C3" s="121"/>
      <c r="D3" s="1" t="s">
        <v>30</v>
      </c>
      <c r="E3" s="119"/>
      <c r="F3" s="121"/>
    </row>
    <row r="4" spans="1:16" ht="14.4" customHeight="1">
      <c r="A4" s="1" t="s">
        <v>31</v>
      </c>
      <c r="B4" s="119"/>
      <c r="C4" s="121"/>
      <c r="D4" s="1" t="s">
        <v>32</v>
      </c>
      <c r="E4" s="119" t="s">
        <v>33</v>
      </c>
      <c r="F4" s="121"/>
    </row>
    <row r="5" spans="1:16" ht="14.4" customHeight="1">
      <c r="A5" s="1" t="s">
        <v>34</v>
      </c>
      <c r="B5" s="119"/>
      <c r="C5" s="120"/>
      <c r="D5" s="120"/>
      <c r="E5" s="120"/>
      <c r="F5" s="121"/>
    </row>
    <row r="8" spans="1:16" ht="27.6">
      <c r="A8" s="51" t="s">
        <v>35</v>
      </c>
      <c r="B8" s="46" t="s">
        <v>36</v>
      </c>
      <c r="C8" s="46" t="s">
        <v>37</v>
      </c>
      <c r="D8" s="46" t="s">
        <v>38</v>
      </c>
      <c r="E8" s="46" t="s">
        <v>39</v>
      </c>
      <c r="F8" s="46" t="s">
        <v>40</v>
      </c>
      <c r="G8" s="47" t="s">
        <v>41</v>
      </c>
      <c r="J8" s="44" t="s">
        <v>61</v>
      </c>
      <c r="K8" s="44" t="s">
        <v>62</v>
      </c>
      <c r="L8" s="45" t="s">
        <v>63</v>
      </c>
      <c r="M8" s="44" t="s">
        <v>64</v>
      </c>
      <c r="N8" s="44" t="s">
        <v>65</v>
      </c>
      <c r="O8" s="44" t="s">
        <v>66</v>
      </c>
      <c r="P8" s="44" t="s">
        <v>67</v>
      </c>
    </row>
    <row r="9" spans="1:16" ht="75.75" customHeight="1">
      <c r="A9" s="132" t="s">
        <v>68</v>
      </c>
      <c r="B9" s="133" t="s">
        <v>69</v>
      </c>
      <c r="C9" s="128" t="s">
        <v>70</v>
      </c>
      <c r="D9" s="124" t="s">
        <v>71</v>
      </c>
      <c r="E9" s="124" t="s">
        <v>71</v>
      </c>
      <c r="F9" s="124" t="s">
        <v>46</v>
      </c>
      <c r="G9" s="126" t="s">
        <v>17</v>
      </c>
      <c r="J9" s="34" t="s">
        <v>72</v>
      </c>
      <c r="K9" s="33" t="s">
        <v>73</v>
      </c>
      <c r="L9" s="18" t="s">
        <v>74</v>
      </c>
      <c r="M9" s="33">
        <v>23</v>
      </c>
      <c r="N9" s="33">
        <v>2</v>
      </c>
      <c r="O9" s="32" t="s">
        <v>75</v>
      </c>
      <c r="P9" s="33" t="s">
        <v>76</v>
      </c>
    </row>
    <row r="10" spans="1:16" ht="43.5" customHeight="1">
      <c r="A10" s="132"/>
      <c r="B10" s="134"/>
      <c r="C10" s="129"/>
      <c r="D10" s="125"/>
      <c r="E10" s="125"/>
      <c r="F10" s="125"/>
      <c r="G10" s="127"/>
      <c r="J10" s="43" t="s">
        <v>77</v>
      </c>
      <c r="K10" s="28" t="s">
        <v>73</v>
      </c>
      <c r="L10" s="30" t="s">
        <v>78</v>
      </c>
      <c r="M10" s="28">
        <v>14</v>
      </c>
      <c r="N10" s="28">
        <v>0</v>
      </c>
      <c r="O10" s="40" t="s">
        <v>79</v>
      </c>
      <c r="P10" s="28" t="s">
        <v>80</v>
      </c>
    </row>
    <row r="11" spans="1:16" ht="68.25" customHeight="1">
      <c r="A11" s="132"/>
      <c r="B11" s="133" t="s">
        <v>81</v>
      </c>
      <c r="C11" s="128" t="s">
        <v>82</v>
      </c>
      <c r="D11" s="124" t="s">
        <v>83</v>
      </c>
      <c r="E11" s="124" t="s">
        <v>84</v>
      </c>
      <c r="F11" s="124" t="s">
        <v>85</v>
      </c>
      <c r="G11" s="124" t="s">
        <v>86</v>
      </c>
      <c r="J11" s="142" t="s">
        <v>87</v>
      </c>
      <c r="K11" s="140" t="s">
        <v>73</v>
      </c>
      <c r="L11" s="138" t="s">
        <v>88</v>
      </c>
      <c r="M11" s="140">
        <v>19</v>
      </c>
      <c r="N11" s="140">
        <v>9</v>
      </c>
      <c r="O11" s="141" t="s">
        <v>89</v>
      </c>
      <c r="P11" s="140" t="s">
        <v>90</v>
      </c>
    </row>
    <row r="12" spans="1:16" ht="32.25" customHeight="1">
      <c r="A12" s="132"/>
      <c r="B12" s="135"/>
      <c r="C12" s="139"/>
      <c r="D12" s="131"/>
      <c r="E12" s="131"/>
      <c r="F12" s="131"/>
      <c r="G12" s="131"/>
      <c r="J12" s="142"/>
      <c r="K12" s="140"/>
      <c r="L12" s="138"/>
      <c r="M12" s="140"/>
      <c r="N12" s="140"/>
      <c r="O12" s="141"/>
      <c r="P12" s="140"/>
    </row>
    <row r="13" spans="1:16" ht="25.5" customHeight="1">
      <c r="A13" s="132"/>
      <c r="B13" s="134"/>
      <c r="C13" s="129"/>
      <c r="D13" s="125"/>
      <c r="E13" s="125"/>
      <c r="F13" s="125"/>
      <c r="G13" s="125"/>
      <c r="J13" s="142"/>
      <c r="K13" s="140"/>
      <c r="L13" s="138"/>
      <c r="M13" s="140"/>
      <c r="N13" s="140"/>
      <c r="O13" s="141"/>
      <c r="P13" s="140"/>
    </row>
    <row r="14" spans="1:16" ht="64.5" customHeight="1">
      <c r="A14" s="132"/>
      <c r="B14" s="38" t="s">
        <v>91</v>
      </c>
      <c r="C14" s="32" t="s">
        <v>92</v>
      </c>
      <c r="D14" s="37" t="s">
        <v>93</v>
      </c>
      <c r="E14" s="23" t="s">
        <v>94</v>
      </c>
      <c r="F14" s="23" t="s">
        <v>85</v>
      </c>
      <c r="G14" s="23" t="s">
        <v>95</v>
      </c>
      <c r="J14" s="142"/>
      <c r="K14" s="140"/>
      <c r="L14" s="138"/>
      <c r="M14" s="140"/>
      <c r="N14" s="140"/>
      <c r="O14" s="141"/>
      <c r="P14" s="140"/>
    </row>
    <row r="15" spans="1:16" ht="66" customHeight="1">
      <c r="A15" s="130" t="s">
        <v>77</v>
      </c>
      <c r="B15" s="29" t="s">
        <v>96</v>
      </c>
      <c r="C15" s="42" t="s">
        <v>97</v>
      </c>
      <c r="D15" s="29" t="s">
        <v>71</v>
      </c>
      <c r="E15" s="29" t="s">
        <v>71</v>
      </c>
      <c r="F15" s="29" t="s">
        <v>46</v>
      </c>
      <c r="G15" s="35" t="s">
        <v>17</v>
      </c>
    </row>
    <row r="16" spans="1:16" ht="45.75" customHeight="1">
      <c r="A16" s="130"/>
      <c r="B16" s="29" t="s">
        <v>98</v>
      </c>
      <c r="C16" s="32" t="s">
        <v>82</v>
      </c>
      <c r="D16" s="32" t="s">
        <v>83</v>
      </c>
      <c r="E16" s="29" t="s">
        <v>99</v>
      </c>
      <c r="F16" s="29" t="s">
        <v>46</v>
      </c>
      <c r="G16" s="35" t="s">
        <v>17</v>
      </c>
    </row>
    <row r="17" spans="1:7" ht="56.25" customHeight="1">
      <c r="A17" s="131"/>
      <c r="B17" s="36" t="s">
        <v>100</v>
      </c>
      <c r="C17" s="41" t="s">
        <v>92</v>
      </c>
      <c r="D17" s="36" t="s">
        <v>93</v>
      </c>
      <c r="E17" s="36" t="s">
        <v>93</v>
      </c>
      <c r="F17" s="36" t="s">
        <v>46</v>
      </c>
      <c r="G17" s="39" t="s">
        <v>17</v>
      </c>
    </row>
    <row r="18" spans="1:7" ht="26.25" customHeight="1">
      <c r="A18" s="124" t="s">
        <v>87</v>
      </c>
      <c r="B18" s="124" t="s">
        <v>101</v>
      </c>
      <c r="C18" s="128" t="s">
        <v>102</v>
      </c>
      <c r="D18" s="124" t="s">
        <v>71</v>
      </c>
      <c r="E18" s="124" t="s">
        <v>71</v>
      </c>
      <c r="F18" s="124" t="s">
        <v>46</v>
      </c>
      <c r="G18" s="126" t="s">
        <v>17</v>
      </c>
    </row>
    <row r="19" spans="1:7" ht="19.5" customHeight="1">
      <c r="A19" s="131"/>
      <c r="B19" s="125"/>
      <c r="C19" s="139"/>
      <c r="D19" s="125"/>
      <c r="E19" s="125"/>
      <c r="F19" s="125"/>
      <c r="G19" s="127"/>
    </row>
    <row r="20" spans="1:7" ht="85.5" customHeight="1">
      <c r="A20" s="131"/>
      <c r="B20" s="136" t="s">
        <v>103</v>
      </c>
      <c r="C20" s="138" t="s">
        <v>104</v>
      </c>
      <c r="D20" s="133" t="s">
        <v>105</v>
      </c>
      <c r="E20" s="124" t="s">
        <v>106</v>
      </c>
      <c r="F20" s="124" t="s">
        <v>85</v>
      </c>
      <c r="G20" s="124" t="s">
        <v>107</v>
      </c>
    </row>
    <row r="21" spans="1:7">
      <c r="A21" s="131"/>
      <c r="B21" s="130"/>
      <c r="C21" s="138"/>
      <c r="D21" s="135"/>
      <c r="E21" s="131"/>
      <c r="F21" s="131"/>
      <c r="G21" s="131"/>
    </row>
    <row r="22" spans="1:7">
      <c r="A22" s="131"/>
      <c r="B22" s="137"/>
      <c r="C22" s="138"/>
      <c r="D22" s="134"/>
      <c r="E22" s="125"/>
      <c r="F22" s="125"/>
      <c r="G22" s="125"/>
    </row>
    <row r="23" spans="1:7" ht="43.5" customHeight="1">
      <c r="A23" s="131"/>
      <c r="B23" s="124" t="s">
        <v>108</v>
      </c>
      <c r="C23" s="139" t="s">
        <v>92</v>
      </c>
      <c r="D23" s="124" t="s">
        <v>93</v>
      </c>
      <c r="E23" s="124" t="s">
        <v>109</v>
      </c>
      <c r="F23" s="124" t="s">
        <v>85</v>
      </c>
      <c r="G23" s="124" t="s">
        <v>95</v>
      </c>
    </row>
    <row r="24" spans="1:7">
      <c r="A24" s="131"/>
      <c r="B24" s="131"/>
      <c r="C24" s="139"/>
      <c r="D24" s="131"/>
      <c r="E24" s="131"/>
      <c r="F24" s="131"/>
      <c r="G24" s="131"/>
    </row>
    <row r="25" spans="1:7">
      <c r="A25" s="131"/>
      <c r="B25" s="131"/>
      <c r="C25" s="139"/>
      <c r="D25" s="131"/>
      <c r="E25" s="131"/>
      <c r="F25" s="131"/>
      <c r="G25" s="131"/>
    </row>
    <row r="26" spans="1:7" ht="43.5" customHeight="1">
      <c r="A26" s="125"/>
      <c r="B26" s="125"/>
      <c r="C26" s="129"/>
      <c r="D26" s="125"/>
      <c r="E26" s="125"/>
      <c r="F26" s="125"/>
      <c r="G26" s="125"/>
    </row>
    <row r="30" spans="1:7" ht="37.5" customHeight="1">
      <c r="A30" s="144" t="s">
        <v>110</v>
      </c>
      <c r="B30" s="143" t="s">
        <v>111</v>
      </c>
      <c r="C30" s="95" t="s">
        <v>112</v>
      </c>
      <c r="D30" s="145" t="s">
        <v>113</v>
      </c>
      <c r="E30" s="145" t="s">
        <v>113</v>
      </c>
      <c r="F30" s="148" t="s">
        <v>46</v>
      </c>
      <c r="G30" s="1"/>
    </row>
    <row r="31" spans="1:7" ht="38.25" customHeight="1">
      <c r="A31" s="144"/>
      <c r="B31" s="143"/>
      <c r="C31" s="95" t="s">
        <v>114</v>
      </c>
      <c r="D31" s="146"/>
      <c r="E31" s="146"/>
      <c r="F31" s="149"/>
      <c r="G31" s="1"/>
    </row>
    <row r="32" spans="1:7" ht="36.75" customHeight="1">
      <c r="A32" s="144"/>
      <c r="B32" s="143"/>
      <c r="C32" s="95" t="s">
        <v>115</v>
      </c>
      <c r="D32" s="146"/>
      <c r="E32" s="146"/>
      <c r="F32" s="149"/>
      <c r="G32" s="1"/>
    </row>
    <row r="33" spans="1:7" ht="24.75" customHeight="1">
      <c r="A33" s="144"/>
      <c r="B33" s="143"/>
      <c r="C33" s="95" t="s">
        <v>116</v>
      </c>
      <c r="D33" s="147"/>
      <c r="E33" s="147"/>
      <c r="F33" s="150"/>
      <c r="G33" s="1"/>
    </row>
    <row r="34" spans="1:7" ht="14.4" customHeight="1">
      <c r="A34" s="144" t="s">
        <v>117</v>
      </c>
      <c r="B34" s="143" t="s">
        <v>118</v>
      </c>
      <c r="C34" s="95" t="s">
        <v>119</v>
      </c>
      <c r="D34" s="145" t="s">
        <v>120</v>
      </c>
      <c r="E34" s="145" t="s">
        <v>120</v>
      </c>
      <c r="F34" s="148" t="s">
        <v>46</v>
      </c>
      <c r="G34" s="1"/>
    </row>
    <row r="35" spans="1:7" ht="14.4" customHeight="1">
      <c r="A35" s="144"/>
      <c r="B35" s="143"/>
      <c r="C35" s="95" t="s">
        <v>121</v>
      </c>
      <c r="D35" s="146"/>
      <c r="E35" s="146"/>
      <c r="F35" s="149"/>
      <c r="G35" s="1"/>
    </row>
    <row r="36" spans="1:7" ht="14.4" customHeight="1">
      <c r="A36" s="144"/>
      <c r="B36" s="143"/>
      <c r="C36" s="95" t="s">
        <v>122</v>
      </c>
      <c r="D36" s="146"/>
      <c r="E36" s="146"/>
      <c r="F36" s="149"/>
      <c r="G36" s="1"/>
    </row>
    <row r="37" spans="1:7" ht="14.4" customHeight="1">
      <c r="A37" s="144"/>
      <c r="B37" s="143"/>
      <c r="C37" s="96" t="s">
        <v>123</v>
      </c>
      <c r="D37" s="147"/>
      <c r="E37" s="147"/>
      <c r="F37" s="150"/>
      <c r="G37" s="1"/>
    </row>
    <row r="38" spans="1:7" ht="27" customHeight="1">
      <c r="A38" s="144" t="s">
        <v>124</v>
      </c>
      <c r="B38" s="143" t="s">
        <v>125</v>
      </c>
      <c r="C38" s="95" t="s">
        <v>126</v>
      </c>
      <c r="D38" s="145" t="s">
        <v>127</v>
      </c>
      <c r="E38" s="145" t="s">
        <v>127</v>
      </c>
      <c r="F38" s="145" t="s">
        <v>46</v>
      </c>
      <c r="G38" s="1"/>
    </row>
    <row r="39" spans="1:7" ht="14.4" customHeight="1">
      <c r="A39" s="144"/>
      <c r="B39" s="143"/>
      <c r="C39" s="95" t="s">
        <v>128</v>
      </c>
      <c r="D39" s="146"/>
      <c r="E39" s="146"/>
      <c r="F39" s="146"/>
      <c r="G39" s="1"/>
    </row>
    <row r="40" spans="1:7" ht="14.4" customHeight="1">
      <c r="A40" s="144"/>
      <c r="B40" s="143"/>
      <c r="C40" s="95" t="s">
        <v>129</v>
      </c>
      <c r="D40" s="147"/>
      <c r="E40" s="147"/>
      <c r="F40" s="147"/>
      <c r="G40" s="1"/>
    </row>
    <row r="41" spans="1:7" ht="21" customHeight="1">
      <c r="A41" s="144" t="s">
        <v>130</v>
      </c>
      <c r="B41" s="143" t="s">
        <v>131</v>
      </c>
      <c r="C41" s="95" t="s">
        <v>132</v>
      </c>
      <c r="D41" s="145" t="s">
        <v>133</v>
      </c>
      <c r="E41" s="145" t="s">
        <v>133</v>
      </c>
      <c r="F41" s="148" t="s">
        <v>46</v>
      </c>
      <c r="G41" s="1"/>
    </row>
    <row r="42" spans="1:7" ht="21.75" customHeight="1">
      <c r="A42" s="144"/>
      <c r="B42" s="143"/>
      <c r="C42" s="95" t="s">
        <v>134</v>
      </c>
      <c r="D42" s="146"/>
      <c r="E42" s="146"/>
      <c r="F42" s="149"/>
      <c r="G42" s="1"/>
    </row>
    <row r="43" spans="1:7" ht="36.75" customHeight="1">
      <c r="A43" s="144"/>
      <c r="B43" s="143"/>
      <c r="C43" s="95" t="s">
        <v>135</v>
      </c>
      <c r="D43" s="146"/>
      <c r="E43" s="146"/>
      <c r="F43" s="149"/>
      <c r="G43" s="1"/>
    </row>
    <row r="44" spans="1:7" ht="25.5" customHeight="1">
      <c r="A44" s="144"/>
      <c r="B44" s="143"/>
      <c r="C44" s="95" t="s">
        <v>136</v>
      </c>
      <c r="D44" s="147"/>
      <c r="E44" s="147"/>
      <c r="F44" s="150"/>
      <c r="G44" s="1"/>
    </row>
    <row r="45" spans="1:7" ht="23.25" customHeight="1">
      <c r="A45" s="144" t="s">
        <v>137</v>
      </c>
      <c r="B45" s="143" t="s">
        <v>138</v>
      </c>
      <c r="C45" s="95" t="s">
        <v>139</v>
      </c>
      <c r="D45" s="145" t="s">
        <v>140</v>
      </c>
      <c r="E45" s="145" t="s">
        <v>140</v>
      </c>
      <c r="F45" s="145" t="s">
        <v>46</v>
      </c>
      <c r="G45" s="1"/>
    </row>
    <row r="46" spans="1:7" ht="30.75" customHeight="1">
      <c r="A46" s="144"/>
      <c r="B46" s="143"/>
      <c r="C46" s="95" t="s">
        <v>141</v>
      </c>
      <c r="D46" s="146"/>
      <c r="E46" s="146"/>
      <c r="F46" s="146"/>
      <c r="G46" s="1"/>
    </row>
    <row r="47" spans="1:7" ht="24" customHeight="1">
      <c r="A47" s="144"/>
      <c r="B47" s="143"/>
      <c r="C47" s="95" t="s">
        <v>142</v>
      </c>
      <c r="D47" s="147"/>
      <c r="E47" s="147"/>
      <c r="F47" s="147"/>
      <c r="G47" s="1"/>
    </row>
    <row r="48" spans="1:7" ht="24.6" customHeight="1">
      <c r="A48" s="144" t="s">
        <v>143</v>
      </c>
      <c r="B48" s="143" t="s">
        <v>144</v>
      </c>
      <c r="C48" s="95" t="s">
        <v>145</v>
      </c>
      <c r="D48" s="145" t="s">
        <v>146</v>
      </c>
      <c r="E48" s="145" t="s">
        <v>146</v>
      </c>
      <c r="F48" s="145" t="s">
        <v>46</v>
      </c>
      <c r="G48" s="1"/>
    </row>
    <row r="49" spans="1:7" ht="44.25" customHeight="1">
      <c r="A49" s="144"/>
      <c r="B49" s="143"/>
      <c r="C49" s="96" t="s">
        <v>147</v>
      </c>
      <c r="D49" s="146"/>
      <c r="E49" s="146"/>
      <c r="F49" s="146"/>
      <c r="G49" s="1"/>
    </row>
    <row r="50" spans="1:7" ht="42.75" customHeight="1">
      <c r="A50" s="144"/>
      <c r="B50" s="143"/>
      <c r="C50" s="95" t="s">
        <v>148</v>
      </c>
      <c r="D50" s="147"/>
      <c r="E50" s="147"/>
      <c r="F50" s="147"/>
      <c r="G50" s="1"/>
    </row>
    <row r="51" spans="1:7" ht="64.5" customHeight="1">
      <c r="A51" s="144" t="s">
        <v>149</v>
      </c>
      <c r="B51" s="143" t="s">
        <v>144</v>
      </c>
      <c r="C51" s="95" t="s">
        <v>150</v>
      </c>
      <c r="D51" s="145" t="s">
        <v>151</v>
      </c>
      <c r="E51" s="145" t="s">
        <v>151</v>
      </c>
      <c r="F51" s="145" t="s">
        <v>46</v>
      </c>
      <c r="G51" s="1"/>
    </row>
    <row r="52" spans="1:7">
      <c r="A52" s="144"/>
      <c r="B52" s="143"/>
      <c r="C52" s="95" t="s">
        <v>141</v>
      </c>
      <c r="D52" s="146"/>
      <c r="E52" s="146"/>
      <c r="F52" s="146"/>
      <c r="G52" s="1"/>
    </row>
    <row r="53" spans="1:7">
      <c r="A53" s="144"/>
      <c r="B53" s="143"/>
      <c r="C53" s="95" t="s">
        <v>152</v>
      </c>
      <c r="D53" s="147"/>
      <c r="E53" s="147"/>
      <c r="F53" s="147"/>
      <c r="G53" s="1"/>
    </row>
  </sheetData>
  <mergeCells count="83">
    <mergeCell ref="F48:F50"/>
    <mergeCell ref="F51:F53"/>
    <mergeCell ref="F30:F33"/>
    <mergeCell ref="F34:F37"/>
    <mergeCell ref="F38:F40"/>
    <mergeCell ref="F41:F44"/>
    <mergeCell ref="F45:F47"/>
    <mergeCell ref="D51:D53"/>
    <mergeCell ref="E30:E33"/>
    <mergeCell ref="E34:E37"/>
    <mergeCell ref="E38:E40"/>
    <mergeCell ref="E41:E44"/>
    <mergeCell ref="E45:E47"/>
    <mergeCell ref="E48:E50"/>
    <mergeCell ref="E51:E53"/>
    <mergeCell ref="D34:D37"/>
    <mergeCell ref="D38:D40"/>
    <mergeCell ref="D41:D44"/>
    <mergeCell ref="D45:D47"/>
    <mergeCell ref="D48:D50"/>
    <mergeCell ref="D30:D33"/>
    <mergeCell ref="B51:B53"/>
    <mergeCell ref="A51:A53"/>
    <mergeCell ref="A30:A33"/>
    <mergeCell ref="B30:B33"/>
    <mergeCell ref="B45:B47"/>
    <mergeCell ref="A45:A47"/>
    <mergeCell ref="A48:A50"/>
    <mergeCell ref="B48:B50"/>
    <mergeCell ref="B34:B37"/>
    <mergeCell ref="A41:A44"/>
    <mergeCell ref="B41:B44"/>
    <mergeCell ref="A34:A37"/>
    <mergeCell ref="B38:B40"/>
    <mergeCell ref="A38:A40"/>
    <mergeCell ref="P11:P14"/>
    <mergeCell ref="E3:F3"/>
    <mergeCell ref="B3:C3"/>
    <mergeCell ref="E2:F2"/>
    <mergeCell ref="B2:C2"/>
    <mergeCell ref="O11:O14"/>
    <mergeCell ref="J11:J14"/>
    <mergeCell ref="K11:K14"/>
    <mergeCell ref="L11:L14"/>
    <mergeCell ref="M11:M14"/>
    <mergeCell ref="N11:N14"/>
    <mergeCell ref="D11:D13"/>
    <mergeCell ref="C11:C13"/>
    <mergeCell ref="B5:F5"/>
    <mergeCell ref="B4:C4"/>
    <mergeCell ref="E4:F4"/>
    <mergeCell ref="A18:A26"/>
    <mergeCell ref="B20:B22"/>
    <mergeCell ref="C20:C22"/>
    <mergeCell ref="B23:B26"/>
    <mergeCell ref="C23:C26"/>
    <mergeCell ref="C18:C19"/>
    <mergeCell ref="B18:B19"/>
    <mergeCell ref="D18:D19"/>
    <mergeCell ref="E18:E19"/>
    <mergeCell ref="F18:F19"/>
    <mergeCell ref="G18:G19"/>
    <mergeCell ref="D23:D26"/>
    <mergeCell ref="E23:E26"/>
    <mergeCell ref="F23:F26"/>
    <mergeCell ref="G23:G26"/>
    <mergeCell ref="D20:D22"/>
    <mergeCell ref="E20:E22"/>
    <mergeCell ref="F20:F22"/>
    <mergeCell ref="G20:G22"/>
    <mergeCell ref="F9:F10"/>
    <mergeCell ref="G9:G10"/>
    <mergeCell ref="C9:C10"/>
    <mergeCell ref="A1:F1"/>
    <mergeCell ref="A15:A17"/>
    <mergeCell ref="E11:E13"/>
    <mergeCell ref="F11:F13"/>
    <mergeCell ref="G11:G13"/>
    <mergeCell ref="A9:A14"/>
    <mergeCell ref="B9:B10"/>
    <mergeCell ref="B11:B13"/>
    <mergeCell ref="D9:D10"/>
    <mergeCell ref="E9:E10"/>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95FB3-011B-46E6-B4BA-6B6BA13F74CB}">
  <dimension ref="A1:F13"/>
  <sheetViews>
    <sheetView tabSelected="1" workbookViewId="0">
      <selection activeCell="E10" sqref="E10"/>
    </sheetView>
  </sheetViews>
  <sheetFormatPr defaultRowHeight="13.8"/>
  <cols>
    <col min="1" max="1" width="15.09765625" bestFit="1" customWidth="1"/>
    <col min="3" max="3" width="44.69921875" bestFit="1" customWidth="1"/>
    <col min="4" max="4" width="29.09765625" customWidth="1"/>
    <col min="5" max="5" width="18.8984375" customWidth="1"/>
  </cols>
  <sheetData>
    <row r="1" spans="1:6">
      <c r="A1" s="122" t="s">
        <v>25</v>
      </c>
      <c r="B1" s="122"/>
      <c r="C1" s="122"/>
      <c r="D1" s="122"/>
      <c r="E1" s="122"/>
      <c r="F1" s="122"/>
    </row>
    <row r="2" spans="1:6">
      <c r="A2" s="1" t="s">
        <v>26</v>
      </c>
      <c r="B2" s="123" t="s">
        <v>1</v>
      </c>
      <c r="C2" s="123"/>
      <c r="D2" s="1" t="s">
        <v>27</v>
      </c>
      <c r="E2" s="123" t="s">
        <v>28</v>
      </c>
      <c r="F2" s="123"/>
    </row>
    <row r="3" spans="1:6">
      <c r="A3" s="1" t="s">
        <v>29</v>
      </c>
      <c r="B3" s="123"/>
      <c r="C3" s="123"/>
      <c r="D3" s="1" t="s">
        <v>30</v>
      </c>
      <c r="E3" s="123"/>
      <c r="F3" s="123"/>
    </row>
    <row r="4" spans="1:6">
      <c r="A4" s="1" t="s">
        <v>31</v>
      </c>
      <c r="B4" s="123"/>
      <c r="C4" s="123"/>
      <c r="D4" s="1" t="s">
        <v>32</v>
      </c>
      <c r="E4" s="123" t="s">
        <v>33</v>
      </c>
      <c r="F4" s="123"/>
    </row>
    <row r="5" spans="1:6">
      <c r="A5" s="1" t="s">
        <v>34</v>
      </c>
      <c r="B5" s="119"/>
      <c r="C5" s="120"/>
      <c r="D5" s="120"/>
      <c r="E5" s="120"/>
      <c r="F5" s="121"/>
    </row>
    <row r="8" spans="1:6" ht="41.4">
      <c r="A8" s="10" t="s">
        <v>35</v>
      </c>
      <c r="B8" s="10" t="s">
        <v>36</v>
      </c>
      <c r="C8" s="10" t="s">
        <v>37</v>
      </c>
      <c r="D8" s="10" t="s">
        <v>38</v>
      </c>
      <c r="E8" s="10" t="s">
        <v>39</v>
      </c>
      <c r="F8" s="10" t="s">
        <v>40</v>
      </c>
    </row>
    <row r="9" spans="1:6" ht="21.6" customHeight="1">
      <c r="A9" s="132" t="s">
        <v>153</v>
      </c>
      <c r="B9" s="132"/>
      <c r="C9" s="18" t="s">
        <v>154</v>
      </c>
      <c r="D9" s="151" t="s">
        <v>155</v>
      </c>
      <c r="E9" s="132" t="s">
        <v>156</v>
      </c>
      <c r="F9" s="132" t="s">
        <v>46</v>
      </c>
    </row>
    <row r="10" spans="1:6" ht="50.4" customHeight="1">
      <c r="A10" s="132"/>
      <c r="B10" s="132"/>
      <c r="C10" s="18" t="s">
        <v>157</v>
      </c>
      <c r="D10" s="151"/>
      <c r="E10" s="132"/>
      <c r="F10" s="132"/>
    </row>
    <row r="11" spans="1:6" ht="61.95" customHeight="1">
      <c r="A11" s="132"/>
      <c r="B11" s="132"/>
      <c r="C11" s="18" t="s">
        <v>158</v>
      </c>
      <c r="D11" s="151"/>
      <c r="E11" s="132"/>
      <c r="F11" s="132"/>
    </row>
    <row r="12" spans="1:6" ht="47.4" customHeight="1">
      <c r="A12" s="132"/>
      <c r="B12" s="132"/>
      <c r="C12" s="16" t="s">
        <v>159</v>
      </c>
      <c r="D12" s="151"/>
      <c r="E12" s="132"/>
      <c r="F12" s="132"/>
    </row>
    <row r="13" spans="1:6" ht="66" customHeight="1">
      <c r="A13" s="132"/>
      <c r="B13" s="132"/>
      <c r="C13" s="17" t="s">
        <v>160</v>
      </c>
      <c r="D13" s="151"/>
      <c r="E13" s="132"/>
      <c r="F13" s="132"/>
    </row>
  </sheetData>
  <mergeCells count="13">
    <mergeCell ref="F9:F13"/>
    <mergeCell ref="B5:F5"/>
    <mergeCell ref="A9:A13"/>
    <mergeCell ref="B9:B13"/>
    <mergeCell ref="D9:D13"/>
    <mergeCell ref="E9:E13"/>
    <mergeCell ref="B4:C4"/>
    <mergeCell ref="E4:F4"/>
    <mergeCell ref="A1:F1"/>
    <mergeCell ref="B2:C2"/>
    <mergeCell ref="E2:F2"/>
    <mergeCell ref="B3:C3"/>
    <mergeCell ref="E3:F3"/>
  </mergeCells>
  <pageMargins left="0.25" right="0.25"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993EE-5EBE-4B21-928F-B1DAE272FEE0}">
  <dimension ref="A1:X38"/>
  <sheetViews>
    <sheetView tabSelected="1" zoomScale="59" workbookViewId="0">
      <selection activeCell="E10" sqref="E10"/>
    </sheetView>
  </sheetViews>
  <sheetFormatPr defaultRowHeight="13.8"/>
  <sheetData>
    <row r="1" spans="1:24">
      <c r="A1" s="152" t="s">
        <v>161</v>
      </c>
      <c r="B1" s="122"/>
      <c r="C1" s="122"/>
      <c r="D1" s="122"/>
      <c r="E1" s="122"/>
      <c r="F1" s="122"/>
      <c r="G1" s="122"/>
      <c r="H1" s="122"/>
      <c r="I1" s="122"/>
      <c r="J1" s="122"/>
      <c r="K1" s="122"/>
      <c r="L1" s="122"/>
      <c r="M1" s="122"/>
      <c r="N1" s="122"/>
      <c r="O1" s="122"/>
      <c r="P1" s="122"/>
      <c r="Q1" s="122"/>
      <c r="R1" s="122"/>
      <c r="S1" s="122"/>
      <c r="T1" s="122"/>
      <c r="U1" s="122"/>
      <c r="V1" s="122"/>
      <c r="W1" s="122"/>
      <c r="X1" s="122"/>
    </row>
    <row r="2" spans="1:24">
      <c r="A2" s="122"/>
      <c r="B2" s="122"/>
      <c r="C2" s="122"/>
      <c r="D2" s="122"/>
      <c r="E2" s="122"/>
      <c r="F2" s="122"/>
      <c r="G2" s="122"/>
      <c r="H2" s="122"/>
      <c r="I2" s="122"/>
      <c r="J2" s="122"/>
      <c r="K2" s="122"/>
      <c r="L2" s="122"/>
      <c r="M2" s="122"/>
      <c r="N2" s="122"/>
      <c r="O2" s="122"/>
      <c r="P2" s="122"/>
      <c r="Q2" s="122"/>
      <c r="R2" s="122"/>
      <c r="S2" s="122"/>
      <c r="T2" s="122"/>
      <c r="U2" s="122"/>
      <c r="V2" s="122"/>
      <c r="W2" s="122"/>
      <c r="X2" s="122"/>
    </row>
    <row r="3" spans="1:24">
      <c r="A3" s="122"/>
      <c r="B3" s="122"/>
      <c r="C3" s="122"/>
      <c r="D3" s="122"/>
      <c r="E3" s="122"/>
      <c r="F3" s="122"/>
      <c r="G3" s="122"/>
      <c r="H3" s="122"/>
      <c r="I3" s="122"/>
      <c r="J3" s="122"/>
      <c r="K3" s="122"/>
      <c r="L3" s="122"/>
      <c r="M3" s="122"/>
      <c r="N3" s="122"/>
      <c r="O3" s="122"/>
      <c r="P3" s="122"/>
      <c r="Q3" s="122"/>
      <c r="R3" s="122"/>
      <c r="S3" s="122"/>
      <c r="T3" s="122"/>
      <c r="U3" s="122"/>
      <c r="V3" s="122"/>
      <c r="W3" s="122"/>
      <c r="X3" s="122"/>
    </row>
    <row r="4" spans="1:24">
      <c r="A4" s="122"/>
      <c r="B4" s="122"/>
      <c r="C4" s="122"/>
      <c r="D4" s="122"/>
      <c r="E4" s="122"/>
      <c r="F4" s="122"/>
      <c r="G4" s="122"/>
      <c r="H4" s="122"/>
      <c r="I4" s="122"/>
      <c r="J4" s="122"/>
      <c r="K4" s="122"/>
      <c r="L4" s="122"/>
      <c r="M4" s="122"/>
      <c r="N4" s="122"/>
      <c r="O4" s="122"/>
      <c r="P4" s="122"/>
      <c r="Q4" s="122"/>
      <c r="R4" s="122"/>
      <c r="S4" s="122"/>
      <c r="T4" s="122"/>
      <c r="U4" s="122"/>
      <c r="V4" s="122"/>
      <c r="W4" s="122"/>
      <c r="X4" s="122"/>
    </row>
    <row r="36" spans="1:24" ht="14.4" customHeight="1">
      <c r="A36" s="152" t="s">
        <v>162</v>
      </c>
      <c r="B36" s="122"/>
      <c r="C36" s="122"/>
      <c r="D36" s="122"/>
      <c r="E36" s="122"/>
      <c r="F36" s="122"/>
      <c r="G36" s="122"/>
      <c r="H36" s="122"/>
      <c r="I36" s="122"/>
      <c r="J36" s="122"/>
      <c r="K36" s="122"/>
      <c r="L36" s="122"/>
      <c r="M36" s="122"/>
      <c r="N36" s="122"/>
      <c r="O36" s="122"/>
      <c r="P36" s="122"/>
      <c r="Q36" s="122"/>
      <c r="R36" s="122"/>
      <c r="S36" s="122"/>
      <c r="T36" s="122"/>
      <c r="U36" s="122"/>
      <c r="V36" s="122"/>
      <c r="W36" s="122"/>
      <c r="X36" s="122"/>
    </row>
    <row r="37" spans="1:24" ht="14.4" customHeight="1">
      <c r="A37" s="122"/>
      <c r="B37" s="122"/>
      <c r="C37" s="122"/>
      <c r="D37" s="122"/>
      <c r="E37" s="122"/>
      <c r="F37" s="122"/>
      <c r="G37" s="122"/>
      <c r="H37" s="122"/>
      <c r="I37" s="122"/>
      <c r="J37" s="122"/>
      <c r="K37" s="122"/>
      <c r="L37" s="122"/>
      <c r="M37" s="122"/>
      <c r="N37" s="122"/>
      <c r="O37" s="122"/>
      <c r="P37" s="122"/>
      <c r="Q37" s="122"/>
      <c r="R37" s="122"/>
      <c r="S37" s="122"/>
      <c r="T37" s="122"/>
      <c r="U37" s="122"/>
      <c r="V37" s="122"/>
      <c r="W37" s="122"/>
      <c r="X37" s="122"/>
    </row>
    <row r="38" spans="1:24" ht="14.4" customHeight="1">
      <c r="A38" s="122"/>
      <c r="B38" s="122"/>
      <c r="C38" s="122"/>
      <c r="D38" s="122"/>
      <c r="E38" s="122"/>
      <c r="F38" s="122"/>
      <c r="G38" s="122"/>
      <c r="H38" s="122"/>
      <c r="I38" s="122"/>
      <c r="J38" s="122"/>
      <c r="K38" s="122"/>
      <c r="L38" s="122"/>
      <c r="M38" s="122"/>
      <c r="N38" s="122"/>
      <c r="O38" s="122"/>
      <c r="P38" s="122"/>
      <c r="Q38" s="122"/>
      <c r="R38" s="122"/>
      <c r="S38" s="122"/>
      <c r="T38" s="122"/>
      <c r="U38" s="122"/>
      <c r="V38" s="122"/>
      <c r="W38" s="122"/>
      <c r="X38" s="122"/>
    </row>
  </sheetData>
  <mergeCells count="2">
    <mergeCell ref="A1:X4"/>
    <mergeCell ref="A36:X38"/>
  </mergeCells>
  <pageMargins left="0.25" right="0.25" top="0.75" bottom="0.75" header="0.3" footer="0.3"/>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5796E-223B-4E4C-A769-EF3F75BADA1F}">
  <dimension ref="A2:C26"/>
  <sheetViews>
    <sheetView tabSelected="1" topLeftCell="A22" zoomScale="72" zoomScaleNormal="70" workbookViewId="0">
      <selection activeCell="E10" sqref="E10"/>
    </sheetView>
  </sheetViews>
  <sheetFormatPr defaultRowHeight="13.8"/>
  <cols>
    <col min="1" max="1" width="14.69921875" bestFit="1" customWidth="1"/>
    <col min="2" max="2" width="9" bestFit="1" customWidth="1"/>
    <col min="3" max="3" width="89.296875" style="12" customWidth="1"/>
  </cols>
  <sheetData>
    <row r="2" spans="1:3">
      <c r="A2" s="108" t="s">
        <v>163</v>
      </c>
    </row>
    <row r="3" spans="1:3" ht="45">
      <c r="A3" s="153" t="s">
        <v>164</v>
      </c>
      <c r="B3" s="97" t="s">
        <v>165</v>
      </c>
      <c r="C3" s="98" t="s">
        <v>166</v>
      </c>
    </row>
    <row r="4" spans="1:3" ht="30">
      <c r="A4" s="153"/>
      <c r="B4" s="97" t="s">
        <v>167</v>
      </c>
      <c r="C4" s="98" t="s">
        <v>168</v>
      </c>
    </row>
    <row r="5" spans="1:3" ht="15">
      <c r="A5" s="153" t="s">
        <v>169</v>
      </c>
      <c r="B5" s="97" t="s">
        <v>170</v>
      </c>
      <c r="C5" s="99" t="s">
        <v>17</v>
      </c>
    </row>
    <row r="6" spans="1:3" ht="30">
      <c r="A6" s="153"/>
      <c r="B6" s="97" t="s">
        <v>167</v>
      </c>
      <c r="C6" s="98" t="s">
        <v>171</v>
      </c>
    </row>
    <row r="7" spans="1:3" ht="30">
      <c r="A7" s="97" t="s">
        <v>172</v>
      </c>
      <c r="B7" s="97" t="s">
        <v>170</v>
      </c>
      <c r="C7" s="98" t="s">
        <v>173</v>
      </c>
    </row>
    <row r="8" spans="1:3" ht="15">
      <c r="A8" s="97"/>
      <c r="B8" s="97" t="s">
        <v>167</v>
      </c>
      <c r="C8" s="98" t="s">
        <v>17</v>
      </c>
    </row>
    <row r="9" spans="1:3" ht="15">
      <c r="A9" s="100" t="s">
        <v>174</v>
      </c>
      <c r="B9" s="100" t="s">
        <v>170</v>
      </c>
      <c r="C9" s="112" t="s">
        <v>17</v>
      </c>
    </row>
    <row r="10" spans="1:3" ht="30">
      <c r="A10" s="101"/>
      <c r="B10" s="101" t="s">
        <v>167</v>
      </c>
      <c r="C10" s="103" t="s">
        <v>175</v>
      </c>
    </row>
    <row r="11" spans="1:3" ht="15">
      <c r="A11" s="110"/>
      <c r="B11" s="110"/>
      <c r="C11" s="109"/>
    </row>
    <row r="12" spans="1:3" ht="15">
      <c r="A12" s="113" t="s">
        <v>176</v>
      </c>
      <c r="B12" s="110"/>
      <c r="C12" s="109"/>
    </row>
    <row r="13" spans="1:3" ht="15">
      <c r="A13" s="101" t="s">
        <v>177</v>
      </c>
      <c r="B13" s="101" t="s">
        <v>170</v>
      </c>
      <c r="C13" s="103" t="s">
        <v>17</v>
      </c>
    </row>
    <row r="14" spans="1:3" ht="15">
      <c r="A14" s="104"/>
      <c r="B14" s="102" t="s">
        <v>167</v>
      </c>
      <c r="C14" s="111" t="s">
        <v>178</v>
      </c>
    </row>
    <row r="15" spans="1:3" ht="15">
      <c r="A15" s="104" t="s">
        <v>179</v>
      </c>
      <c r="B15" s="104" t="s">
        <v>170</v>
      </c>
      <c r="C15" s="103" t="s">
        <v>180</v>
      </c>
    </row>
    <row r="16" spans="1:3" ht="15">
      <c r="A16" s="101"/>
      <c r="B16" s="101" t="s">
        <v>167</v>
      </c>
      <c r="C16" s="103" t="s">
        <v>181</v>
      </c>
    </row>
    <row r="17" spans="1:3" ht="15">
      <c r="A17" s="101" t="s">
        <v>182</v>
      </c>
      <c r="B17" s="101" t="s">
        <v>170</v>
      </c>
      <c r="C17" s="99" t="s">
        <v>17</v>
      </c>
    </row>
    <row r="18" spans="1:3" ht="30">
      <c r="A18" s="101"/>
      <c r="B18" s="101" t="s">
        <v>167</v>
      </c>
      <c r="C18" s="103" t="s">
        <v>183</v>
      </c>
    </row>
    <row r="19" spans="1:3" ht="15">
      <c r="A19" s="101" t="s">
        <v>184</v>
      </c>
      <c r="B19" s="101" t="s">
        <v>170</v>
      </c>
      <c r="C19" s="103" t="s">
        <v>185</v>
      </c>
    </row>
    <row r="20" spans="1:3" ht="15">
      <c r="A20" s="101"/>
      <c r="B20" s="101" t="s">
        <v>167</v>
      </c>
      <c r="C20" s="99" t="s">
        <v>17</v>
      </c>
    </row>
    <row r="21" spans="1:3" ht="174" customHeight="1">
      <c r="A21" s="101" t="s">
        <v>186</v>
      </c>
      <c r="B21" s="101" t="s">
        <v>170</v>
      </c>
      <c r="C21" s="103" t="s">
        <v>187</v>
      </c>
    </row>
    <row r="22" spans="1:3" ht="105">
      <c r="A22" s="101"/>
      <c r="B22" s="101" t="s">
        <v>167</v>
      </c>
      <c r="C22" s="105" t="s">
        <v>188</v>
      </c>
    </row>
    <row r="23" spans="1:3" ht="15">
      <c r="A23" s="106" t="s">
        <v>189</v>
      </c>
      <c r="B23" s="107" t="s">
        <v>170</v>
      </c>
      <c r="C23" s="103" t="s">
        <v>190</v>
      </c>
    </row>
    <row r="24" spans="1:3" ht="15">
      <c r="A24" s="101"/>
      <c r="B24" s="101" t="s">
        <v>167</v>
      </c>
      <c r="C24" s="99" t="s">
        <v>17</v>
      </c>
    </row>
    <row r="25" spans="1:3" ht="75">
      <c r="A25" s="106" t="s">
        <v>191</v>
      </c>
      <c r="B25" s="107" t="s">
        <v>170</v>
      </c>
      <c r="C25" s="103" t="s">
        <v>192</v>
      </c>
    </row>
    <row r="26" spans="1:3" ht="45">
      <c r="A26" s="101"/>
      <c r="B26" s="101" t="s">
        <v>167</v>
      </c>
      <c r="C26" s="99" t="s">
        <v>193</v>
      </c>
    </row>
  </sheetData>
  <mergeCells count="2">
    <mergeCell ref="A3:A4"/>
    <mergeCell ref="A5:A6"/>
  </mergeCells>
  <pageMargins left="0.25" right="0.25"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85C71-9A21-4FE1-9C1B-B24FF0B7BF24}">
  <dimension ref="A1:C23"/>
  <sheetViews>
    <sheetView tabSelected="1" workbookViewId="0">
      <selection activeCell="E10" sqref="E10"/>
    </sheetView>
  </sheetViews>
  <sheetFormatPr defaultRowHeight="13.8"/>
  <cols>
    <col min="1" max="1" width="42" customWidth="1"/>
    <col min="2" max="2" width="19.3984375" customWidth="1"/>
    <col min="3" max="3" width="18.296875" customWidth="1"/>
  </cols>
  <sheetData>
    <row r="1" spans="1:3" ht="19.5" customHeight="1"/>
    <row r="2" spans="1:3" ht="15">
      <c r="A2" s="66" t="s">
        <v>163</v>
      </c>
    </row>
    <row r="3" spans="1:3" ht="45">
      <c r="A3" s="67" t="s">
        <v>194</v>
      </c>
      <c r="B3" s="68" t="s">
        <v>195</v>
      </c>
      <c r="C3" s="69" t="s">
        <v>196</v>
      </c>
    </row>
    <row r="4" spans="1:3" ht="15">
      <c r="A4" s="52" t="s">
        <v>197</v>
      </c>
      <c r="B4" s="57" t="s">
        <v>198</v>
      </c>
      <c r="C4" s="53">
        <v>12</v>
      </c>
    </row>
    <row r="5" spans="1:3" ht="15">
      <c r="A5" s="52" t="s">
        <v>199</v>
      </c>
      <c r="B5" s="57" t="s">
        <v>200</v>
      </c>
      <c r="C5" s="53">
        <v>14</v>
      </c>
    </row>
    <row r="6" spans="1:3" ht="15">
      <c r="A6" s="52" t="s">
        <v>201</v>
      </c>
      <c r="B6" s="57" t="s">
        <v>202</v>
      </c>
      <c r="C6" s="53">
        <v>10</v>
      </c>
    </row>
    <row r="7" spans="1:3" ht="15">
      <c r="A7" s="52" t="s">
        <v>203</v>
      </c>
      <c r="B7" s="57" t="s">
        <v>204</v>
      </c>
      <c r="C7" s="53">
        <v>12</v>
      </c>
    </row>
    <row r="8" spans="1:3" ht="15">
      <c r="A8" s="52" t="s">
        <v>205</v>
      </c>
      <c r="B8" s="57" t="s">
        <v>206</v>
      </c>
      <c r="C8" s="53">
        <v>14</v>
      </c>
    </row>
    <row r="9" spans="1:3" ht="15.75" customHeight="1">
      <c r="A9" s="52" t="s">
        <v>207</v>
      </c>
      <c r="B9" s="57" t="s">
        <v>208</v>
      </c>
      <c r="C9" s="55">
        <v>12</v>
      </c>
    </row>
    <row r="10" spans="1:3" ht="15">
      <c r="A10" s="52" t="s">
        <v>209</v>
      </c>
      <c r="B10" s="57" t="s">
        <v>210</v>
      </c>
      <c r="C10" s="56">
        <v>12</v>
      </c>
    </row>
    <row r="11" spans="1:3" ht="15">
      <c r="A11" s="64" t="s">
        <v>211</v>
      </c>
      <c r="B11" s="65"/>
      <c r="C11" s="54">
        <v>86</v>
      </c>
    </row>
    <row r="14" spans="1:3" ht="15">
      <c r="A14" s="66" t="s">
        <v>176</v>
      </c>
    </row>
    <row r="15" spans="1:3" ht="45">
      <c r="A15" s="67" t="s">
        <v>194</v>
      </c>
      <c r="B15" s="68" t="s">
        <v>195</v>
      </c>
      <c r="C15" s="69" t="s">
        <v>196</v>
      </c>
    </row>
    <row r="16" spans="1:3" ht="15">
      <c r="A16" s="52" t="s">
        <v>197</v>
      </c>
      <c r="B16" s="57" t="s">
        <v>198</v>
      </c>
      <c r="C16" s="53">
        <v>10</v>
      </c>
    </row>
    <row r="17" spans="1:3" ht="15">
      <c r="A17" s="52" t="s">
        <v>199</v>
      </c>
      <c r="B17" s="57" t="s">
        <v>200</v>
      </c>
      <c r="C17" s="53">
        <v>14</v>
      </c>
    </row>
    <row r="18" spans="1:3" ht="15">
      <c r="A18" s="52" t="s">
        <v>201</v>
      </c>
      <c r="B18" s="57" t="s">
        <v>202</v>
      </c>
      <c r="C18" s="53">
        <v>24</v>
      </c>
    </row>
    <row r="19" spans="1:3" ht="15">
      <c r="A19" s="52" t="s">
        <v>203</v>
      </c>
      <c r="B19" s="57" t="s">
        <v>204</v>
      </c>
      <c r="C19" s="53">
        <v>24</v>
      </c>
    </row>
    <row r="20" spans="1:3" ht="15">
      <c r="A20" s="52" t="s">
        <v>205</v>
      </c>
      <c r="B20" s="57" t="s">
        <v>206</v>
      </c>
      <c r="C20" s="53">
        <v>24</v>
      </c>
    </row>
    <row r="21" spans="1:3" ht="15">
      <c r="A21" s="52" t="s">
        <v>207</v>
      </c>
      <c r="B21" s="57" t="s">
        <v>208</v>
      </c>
      <c r="C21" s="55">
        <v>24</v>
      </c>
    </row>
    <row r="22" spans="1:3" ht="15">
      <c r="A22" s="52" t="s">
        <v>209</v>
      </c>
      <c r="B22" s="57" t="s">
        <v>210</v>
      </c>
      <c r="C22" s="56">
        <v>20</v>
      </c>
    </row>
    <row r="23" spans="1:3" ht="15">
      <c r="A23" s="64" t="s">
        <v>211</v>
      </c>
      <c r="B23" s="65"/>
      <c r="C23" s="54">
        <v>140</v>
      </c>
    </row>
  </sheetData>
  <pageMargins left="0.25" right="0.25" top="0.75" bottom="0.75" header="0.3" footer="0.3"/>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EEBD9-C1B8-4E9F-83F5-8961253BCDB7}">
  <dimension ref="A1:J30"/>
  <sheetViews>
    <sheetView tabSelected="1" workbookViewId="0">
      <selection activeCell="E10" sqref="E10"/>
    </sheetView>
  </sheetViews>
  <sheetFormatPr defaultRowHeight="13.8"/>
  <cols>
    <col min="1" max="1" width="10.59765625" customWidth="1"/>
    <col min="2" max="2" width="10" customWidth="1"/>
    <col min="3" max="3" width="32.09765625" customWidth="1"/>
    <col min="4" max="4" width="34.8984375" customWidth="1"/>
    <col min="5" max="5" width="22" customWidth="1"/>
    <col min="6" max="6" width="34.296875" customWidth="1"/>
    <col min="7" max="7" width="15.3984375" customWidth="1"/>
    <col min="8" max="9" width="9.09765625" bestFit="1" customWidth="1"/>
  </cols>
  <sheetData>
    <row r="1" spans="1:10" ht="18">
      <c r="A1" s="70" t="s">
        <v>212</v>
      </c>
      <c r="B1" s="71" t="s">
        <v>213</v>
      </c>
      <c r="C1" s="72" t="s">
        <v>214</v>
      </c>
      <c r="D1" s="71" t="s">
        <v>215</v>
      </c>
      <c r="E1" s="71" t="s">
        <v>216</v>
      </c>
      <c r="F1" s="73" t="s">
        <v>217</v>
      </c>
      <c r="G1" s="70" t="s">
        <v>218</v>
      </c>
      <c r="H1" s="59"/>
      <c r="I1" s="58" t="s">
        <v>219</v>
      </c>
      <c r="J1" s="63"/>
    </row>
    <row r="2" spans="1:10" ht="36">
      <c r="A2" s="74" t="s">
        <v>220</v>
      </c>
      <c r="B2" s="75" t="s">
        <v>221</v>
      </c>
      <c r="C2" s="78" t="s">
        <v>222</v>
      </c>
      <c r="D2" s="76" t="s">
        <v>223</v>
      </c>
      <c r="E2" s="80">
        <v>2</v>
      </c>
      <c r="F2" s="81">
        <v>1</v>
      </c>
      <c r="G2" s="82">
        <v>0</v>
      </c>
      <c r="H2" s="59"/>
      <c r="I2" s="94" t="s">
        <v>17</v>
      </c>
      <c r="J2" s="63"/>
    </row>
    <row r="3" spans="1:10" ht="20.399999999999999">
      <c r="A3" s="74" t="s">
        <v>220</v>
      </c>
      <c r="B3" s="75" t="s">
        <v>224</v>
      </c>
      <c r="C3" s="77" t="s">
        <v>225</v>
      </c>
      <c r="D3" s="76" t="s">
        <v>226</v>
      </c>
      <c r="E3" s="80">
        <v>2</v>
      </c>
      <c r="F3" s="81">
        <v>1</v>
      </c>
      <c r="G3" s="82">
        <v>0</v>
      </c>
      <c r="H3" s="59"/>
      <c r="I3" s="94" t="s">
        <v>17</v>
      </c>
      <c r="J3" s="63"/>
    </row>
    <row r="4" spans="1:10" ht="36">
      <c r="A4" s="74" t="s">
        <v>220</v>
      </c>
      <c r="B4" s="75" t="s">
        <v>227</v>
      </c>
      <c r="C4" s="77" t="s">
        <v>228</v>
      </c>
      <c r="D4" s="76" t="s">
        <v>229</v>
      </c>
      <c r="E4" s="80">
        <v>2</v>
      </c>
      <c r="F4" s="81">
        <v>1</v>
      </c>
      <c r="G4" s="82">
        <v>0</v>
      </c>
      <c r="H4" s="59"/>
      <c r="I4" s="94" t="s">
        <v>17</v>
      </c>
      <c r="J4" s="63"/>
    </row>
    <row r="5" spans="1:10" ht="54">
      <c r="A5" s="74" t="s">
        <v>220</v>
      </c>
      <c r="B5" s="75" t="s">
        <v>230</v>
      </c>
      <c r="C5" s="78" t="s">
        <v>231</v>
      </c>
      <c r="D5" s="76" t="s">
        <v>232</v>
      </c>
      <c r="E5" s="80">
        <v>2</v>
      </c>
      <c r="F5" s="81">
        <v>1</v>
      </c>
      <c r="G5" s="82">
        <v>1</v>
      </c>
      <c r="H5" s="59"/>
      <c r="I5" s="93" t="s">
        <v>233</v>
      </c>
      <c r="J5" s="63"/>
    </row>
    <row r="6" spans="1:10" ht="36">
      <c r="A6" s="74"/>
      <c r="B6" s="75" t="s">
        <v>234</v>
      </c>
      <c r="C6" s="78" t="s">
        <v>235</v>
      </c>
      <c r="D6" s="76" t="s">
        <v>236</v>
      </c>
      <c r="E6" s="80">
        <v>1</v>
      </c>
      <c r="F6" s="81">
        <v>1</v>
      </c>
      <c r="G6" s="82">
        <v>1</v>
      </c>
      <c r="H6" s="59"/>
      <c r="I6" s="93" t="s">
        <v>237</v>
      </c>
      <c r="J6" s="63"/>
    </row>
    <row r="7" spans="1:10" ht="18">
      <c r="A7" s="74"/>
      <c r="B7" s="75" t="s">
        <v>238</v>
      </c>
      <c r="C7" s="78" t="s">
        <v>239</v>
      </c>
      <c r="D7" s="76" t="s">
        <v>240</v>
      </c>
      <c r="E7" s="80">
        <v>4</v>
      </c>
      <c r="F7" s="81">
        <v>1</v>
      </c>
      <c r="G7" s="82">
        <v>6</v>
      </c>
      <c r="H7" s="59"/>
      <c r="I7" s="93" t="s">
        <v>241</v>
      </c>
      <c r="J7" s="63"/>
    </row>
    <row r="8" spans="1:10" ht="54">
      <c r="A8" s="74"/>
      <c r="B8" s="75" t="s">
        <v>242</v>
      </c>
      <c r="C8" s="78" t="s">
        <v>243</v>
      </c>
      <c r="D8" s="76" t="s">
        <v>244</v>
      </c>
      <c r="E8" s="80">
        <v>3</v>
      </c>
      <c r="F8" s="81">
        <v>1</v>
      </c>
      <c r="G8" s="82">
        <v>2</v>
      </c>
      <c r="H8" s="59"/>
      <c r="I8" s="93" t="s">
        <v>245</v>
      </c>
      <c r="J8" s="63"/>
    </row>
    <row r="9" spans="1:10" ht="54">
      <c r="A9" s="74" t="s">
        <v>220</v>
      </c>
      <c r="B9" s="75" t="s">
        <v>246</v>
      </c>
      <c r="C9" s="78" t="s">
        <v>247</v>
      </c>
      <c r="D9" s="76" t="s">
        <v>248</v>
      </c>
      <c r="E9" s="80">
        <v>2</v>
      </c>
      <c r="F9" s="81">
        <v>1</v>
      </c>
      <c r="G9" s="82">
        <v>2</v>
      </c>
      <c r="H9" s="59"/>
      <c r="I9" s="61" t="s">
        <v>249</v>
      </c>
      <c r="J9" s="63"/>
    </row>
    <row r="10" spans="1:10" s="91" customFormat="1" ht="36">
      <c r="A10" s="74" t="s">
        <v>220</v>
      </c>
      <c r="B10" s="75" t="s">
        <v>250</v>
      </c>
      <c r="C10" s="78" t="s">
        <v>251</v>
      </c>
      <c r="D10" s="76" t="s">
        <v>252</v>
      </c>
      <c r="E10" s="80">
        <v>7</v>
      </c>
      <c r="F10" s="81">
        <v>1</v>
      </c>
      <c r="G10" s="82">
        <v>5</v>
      </c>
      <c r="H10" s="59"/>
      <c r="I10" s="93" t="s">
        <v>253</v>
      </c>
      <c r="J10" s="90"/>
    </row>
    <row r="11" spans="1:10" ht="36">
      <c r="A11" s="83" t="s">
        <v>220</v>
      </c>
      <c r="B11" s="75" t="s">
        <v>254</v>
      </c>
      <c r="C11" s="84" t="s">
        <v>255</v>
      </c>
      <c r="D11" s="85" t="s">
        <v>256</v>
      </c>
      <c r="E11" s="86">
        <v>7</v>
      </c>
      <c r="F11" s="87">
        <v>1</v>
      </c>
      <c r="G11" s="88">
        <v>0</v>
      </c>
      <c r="H11" s="59"/>
      <c r="I11" s="94" t="s">
        <v>17</v>
      </c>
      <c r="J11" s="63"/>
    </row>
    <row r="12" spans="1:10" ht="36">
      <c r="A12" s="74" t="s">
        <v>220</v>
      </c>
      <c r="B12" s="75" t="s">
        <v>257</v>
      </c>
      <c r="C12" s="77" t="s">
        <v>258</v>
      </c>
      <c r="D12" s="76" t="s">
        <v>259</v>
      </c>
      <c r="E12" s="80">
        <v>7</v>
      </c>
      <c r="F12" s="81">
        <v>1</v>
      </c>
      <c r="G12" s="82">
        <v>10</v>
      </c>
      <c r="H12" s="89"/>
      <c r="I12" s="61" t="s">
        <v>253</v>
      </c>
      <c r="J12" s="63"/>
    </row>
    <row r="13" spans="1:10" ht="36">
      <c r="A13" s="74" t="s">
        <v>220</v>
      </c>
      <c r="B13" s="75" t="s">
        <v>260</v>
      </c>
      <c r="C13" s="78" t="s">
        <v>261</v>
      </c>
      <c r="D13" s="76" t="s">
        <v>256</v>
      </c>
      <c r="E13" s="80">
        <v>7</v>
      </c>
      <c r="F13" s="81">
        <v>1</v>
      </c>
      <c r="G13" s="82">
        <v>0</v>
      </c>
      <c r="H13" s="59"/>
      <c r="I13" s="94" t="s">
        <v>17</v>
      </c>
      <c r="J13" s="63"/>
    </row>
    <row r="14" spans="1:10" s="91" customFormat="1" ht="36">
      <c r="A14" s="74" t="s">
        <v>220</v>
      </c>
      <c r="B14" s="75" t="s">
        <v>262</v>
      </c>
      <c r="C14" s="77" t="s">
        <v>263</v>
      </c>
      <c r="D14" s="76" t="s">
        <v>264</v>
      </c>
      <c r="E14" s="80">
        <v>7</v>
      </c>
      <c r="F14" s="81">
        <v>1</v>
      </c>
      <c r="G14" s="82">
        <v>15</v>
      </c>
      <c r="H14" s="59"/>
      <c r="I14" s="61" t="s">
        <v>233</v>
      </c>
      <c r="J14" s="90"/>
    </row>
    <row r="15" spans="1:10" ht="36">
      <c r="A15" s="83" t="s">
        <v>220</v>
      </c>
      <c r="B15" s="75" t="s">
        <v>265</v>
      </c>
      <c r="C15" s="92" t="s">
        <v>266</v>
      </c>
      <c r="D15" s="85" t="s">
        <v>256</v>
      </c>
      <c r="E15" s="86">
        <v>7</v>
      </c>
      <c r="F15" s="87">
        <v>1</v>
      </c>
      <c r="G15" s="88">
        <v>0</v>
      </c>
      <c r="H15" s="59"/>
      <c r="I15" s="94" t="s">
        <v>17</v>
      </c>
      <c r="J15" s="63"/>
    </row>
    <row r="16" spans="1:10" ht="72">
      <c r="A16" s="74" t="s">
        <v>220</v>
      </c>
      <c r="B16" s="75" t="s">
        <v>267</v>
      </c>
      <c r="C16" s="78" t="s">
        <v>268</v>
      </c>
      <c r="D16" s="76" t="s">
        <v>269</v>
      </c>
      <c r="E16" s="80">
        <v>7</v>
      </c>
      <c r="F16" s="81">
        <v>1</v>
      </c>
      <c r="G16" s="82">
        <v>12</v>
      </c>
      <c r="H16" s="89"/>
      <c r="I16" s="62" t="s">
        <v>270</v>
      </c>
      <c r="J16" s="63"/>
    </row>
    <row r="17" spans="1:10" ht="126">
      <c r="A17" s="74" t="s">
        <v>220</v>
      </c>
      <c r="B17" s="75" t="s">
        <v>271</v>
      </c>
      <c r="C17" s="77" t="s">
        <v>272</v>
      </c>
      <c r="D17" s="76" t="s">
        <v>273</v>
      </c>
      <c r="E17" s="80">
        <v>7</v>
      </c>
      <c r="F17" s="81" t="s">
        <v>274</v>
      </c>
      <c r="G17" s="82">
        <v>20</v>
      </c>
      <c r="H17" s="59"/>
      <c r="I17" s="62" t="s">
        <v>233</v>
      </c>
      <c r="J17" s="63"/>
    </row>
    <row r="18" spans="1:10" ht="108">
      <c r="A18" s="74" t="s">
        <v>220</v>
      </c>
      <c r="B18" s="75" t="s">
        <v>275</v>
      </c>
      <c r="C18" s="78" t="s">
        <v>276</v>
      </c>
      <c r="D18" s="76" t="s">
        <v>277</v>
      </c>
      <c r="E18" s="80">
        <v>7</v>
      </c>
      <c r="F18" s="81" t="s">
        <v>274</v>
      </c>
      <c r="G18" s="82">
        <v>21</v>
      </c>
      <c r="H18" s="59"/>
      <c r="I18" s="62" t="s">
        <v>233</v>
      </c>
      <c r="J18" s="63"/>
    </row>
    <row r="19" spans="1:10" ht="36">
      <c r="A19" s="74" t="s">
        <v>220</v>
      </c>
      <c r="B19" s="75" t="s">
        <v>278</v>
      </c>
      <c r="C19" s="79" t="s">
        <v>279</v>
      </c>
      <c r="D19" s="76" t="s">
        <v>280</v>
      </c>
      <c r="E19" s="80">
        <v>3</v>
      </c>
      <c r="F19" s="81">
        <v>2</v>
      </c>
      <c r="G19" s="82">
        <v>2</v>
      </c>
      <c r="H19" s="59"/>
      <c r="I19" s="62" t="s">
        <v>245</v>
      </c>
      <c r="J19" s="63"/>
    </row>
    <row r="20" spans="1:10" ht="36">
      <c r="A20" s="74"/>
      <c r="B20" s="75" t="s">
        <v>281</v>
      </c>
      <c r="C20" s="77" t="s">
        <v>282</v>
      </c>
      <c r="D20" s="76" t="s">
        <v>280</v>
      </c>
      <c r="E20" s="80">
        <v>3</v>
      </c>
      <c r="F20" s="81">
        <v>2</v>
      </c>
      <c r="G20" s="82">
        <v>2</v>
      </c>
      <c r="H20" s="59"/>
      <c r="I20" s="62" t="s">
        <v>249</v>
      </c>
      <c r="J20" s="63"/>
    </row>
    <row r="21" spans="1:10" ht="36">
      <c r="A21" s="74"/>
      <c r="B21" s="75" t="s">
        <v>283</v>
      </c>
      <c r="C21" s="77" t="s">
        <v>284</v>
      </c>
      <c r="D21" s="76" t="s">
        <v>280</v>
      </c>
      <c r="E21" s="80">
        <v>3</v>
      </c>
      <c r="F21" s="81">
        <v>2</v>
      </c>
      <c r="G21" s="82">
        <v>2</v>
      </c>
      <c r="H21" s="59"/>
      <c r="I21" s="62" t="s">
        <v>245</v>
      </c>
      <c r="J21" s="63"/>
    </row>
    <row r="22" spans="1:10" ht="54">
      <c r="A22" s="74"/>
      <c r="B22" s="75" t="s">
        <v>285</v>
      </c>
      <c r="C22" s="77" t="s">
        <v>286</v>
      </c>
      <c r="D22" s="76" t="s">
        <v>287</v>
      </c>
      <c r="E22" s="80">
        <v>1</v>
      </c>
      <c r="F22" s="81">
        <v>2</v>
      </c>
      <c r="G22" s="82">
        <v>10</v>
      </c>
      <c r="H22" s="59"/>
      <c r="I22" s="62" t="s">
        <v>249</v>
      </c>
      <c r="J22" s="63"/>
    </row>
    <row r="23" spans="1:10" ht="36">
      <c r="A23" s="74"/>
      <c r="B23" s="75" t="s">
        <v>288</v>
      </c>
      <c r="C23" s="77" t="s">
        <v>289</v>
      </c>
      <c r="D23" s="76" t="s">
        <v>290</v>
      </c>
      <c r="E23" s="80">
        <v>3</v>
      </c>
      <c r="F23" s="81">
        <v>2</v>
      </c>
      <c r="G23" s="82">
        <v>2</v>
      </c>
      <c r="H23" s="59"/>
      <c r="I23" s="62" t="s">
        <v>253</v>
      </c>
      <c r="J23" s="63"/>
    </row>
    <row r="24" spans="1:10" ht="18">
      <c r="A24" s="74" t="s">
        <v>220</v>
      </c>
      <c r="B24" s="75" t="s">
        <v>220</v>
      </c>
      <c r="C24" s="77" t="s">
        <v>220</v>
      </c>
      <c r="D24" s="76" t="s">
        <v>291</v>
      </c>
      <c r="E24" s="80"/>
      <c r="F24" s="81" t="s">
        <v>220</v>
      </c>
      <c r="G24" s="82">
        <f>SUM(G2:G23)</f>
        <v>113</v>
      </c>
      <c r="H24" s="59"/>
      <c r="I24" s="60"/>
      <c r="J24" s="63"/>
    </row>
    <row r="25" spans="1:10" ht="15.6">
      <c r="A25" s="63"/>
      <c r="B25" s="63"/>
      <c r="D25" s="63"/>
      <c r="E25" s="63"/>
      <c r="F25" s="63"/>
      <c r="G25" s="31"/>
      <c r="H25" s="59"/>
      <c r="I25" s="31"/>
    </row>
    <row r="26" spans="1:10">
      <c r="A26" s="63"/>
      <c r="B26" s="63"/>
      <c r="C26" s="63"/>
      <c r="D26" s="63"/>
      <c r="E26" s="63"/>
      <c r="F26" s="63"/>
      <c r="G26" s="63"/>
      <c r="H26" s="31"/>
      <c r="I26" s="63"/>
    </row>
    <row r="27" spans="1:10">
      <c r="A27" s="63"/>
      <c r="B27" s="63"/>
      <c r="C27" s="63"/>
      <c r="D27" s="63"/>
      <c r="E27" s="63"/>
      <c r="F27" s="63"/>
      <c r="G27" s="63"/>
      <c r="H27" s="63"/>
      <c r="I27" s="63"/>
    </row>
    <row r="28" spans="1:10">
      <c r="A28" s="63"/>
      <c r="B28" s="63"/>
      <c r="C28" s="63"/>
      <c r="D28" s="63"/>
      <c r="E28" s="63"/>
      <c r="F28" s="63"/>
      <c r="G28" s="63"/>
      <c r="H28" s="63"/>
      <c r="I28" s="63"/>
    </row>
    <row r="29" spans="1:10">
      <c r="A29" s="63"/>
      <c r="B29" s="63"/>
      <c r="C29" s="63"/>
      <c r="D29" s="63"/>
      <c r="E29" s="63"/>
      <c r="F29" s="63"/>
      <c r="G29" s="63"/>
      <c r="H29" s="63"/>
      <c r="I29" s="63"/>
    </row>
    <row r="30" spans="1:10">
      <c r="H30" s="63"/>
    </row>
  </sheetData>
  <pageMargins left="0.25" right="0.25" top="0.75" bottom="0.75" header="0.3" footer="0.3"/>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9aa1c25a-b335-4abc-9031-e962b773470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D1DEA59E623714CBC3D78478F570230" ma:contentTypeVersion="11" ma:contentTypeDescription="Create a new document." ma:contentTypeScope="" ma:versionID="72e53483b366782bfe23a0ee9528c445">
  <xsd:schema xmlns:xsd="http://www.w3.org/2001/XMLSchema" xmlns:xs="http://www.w3.org/2001/XMLSchema" xmlns:p="http://schemas.microsoft.com/office/2006/metadata/properties" xmlns:ns3="9aa1c25a-b335-4abc-9031-e962b7734707" xmlns:ns4="9d1e9732-66c1-4b56-b356-1f326ec0635b" targetNamespace="http://schemas.microsoft.com/office/2006/metadata/properties" ma:root="true" ma:fieldsID="2352a16c932e2f9c6d987356cdd16cb5" ns3:_="" ns4:_="">
    <xsd:import namespace="9aa1c25a-b335-4abc-9031-e962b7734707"/>
    <xsd:import namespace="9d1e9732-66c1-4b56-b356-1f326ec0635b"/>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SearchProperties" minOccurs="0"/>
                <xsd:element ref="ns3:MediaServiceObjectDetectorVersions" minOccurs="0"/>
                <xsd:element ref="ns3:_activity" minOccurs="0"/>
                <xsd:element ref="ns4:SharedWithUsers" minOccurs="0"/>
                <xsd:element ref="ns4:SharedWithDetails" minOccurs="0"/>
                <xsd:element ref="ns4:SharingHintHash"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a1c25a-b335-4abc-9031-e962b77347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_activity" ma:index="14" nillable="true" ma:displayName="_activity" ma:hidden="true" ma:internalName="_activity">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d1e9732-66c1-4b56-b356-1f326ec0635b"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2EF108-9956-4DCA-BD07-4185727F7FEC}">
  <ds:schemaRefs>
    <ds:schemaRef ds:uri="http://schemas.microsoft.com/office/2006/documentManagement/types"/>
    <ds:schemaRef ds:uri="http://purl.org/dc/terms/"/>
    <ds:schemaRef ds:uri="http://schemas.openxmlformats.org/package/2006/metadata/core-properties"/>
    <ds:schemaRef ds:uri="9d1e9732-66c1-4b56-b356-1f326ec0635b"/>
    <ds:schemaRef ds:uri="http://www.w3.org/XML/1998/namespace"/>
    <ds:schemaRef ds:uri="http://purl.org/dc/elements/1.1/"/>
    <ds:schemaRef ds:uri="9aa1c25a-b335-4abc-9031-e962b7734707"/>
    <ds:schemaRef ds:uri="http://schemas.microsoft.com/office/infopath/2007/PartnerControl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53B3B326-4449-4924-B089-3B965FF668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a1c25a-b335-4abc-9031-e962b7734707"/>
    <ds:schemaRef ds:uri="9d1e9732-66c1-4b56-b356-1f326ec063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A74CA1-B14F-476B-BE7C-CABE56ADC1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Scenarios</vt:lpstr>
      <vt:lpstr>UAT(researcher)</vt:lpstr>
      <vt:lpstr>APITest</vt:lpstr>
      <vt:lpstr>DatabaseTest</vt:lpstr>
      <vt:lpstr>A-DAPT Blueprint</vt:lpstr>
      <vt:lpstr>Change log</vt:lpstr>
      <vt:lpstr>Capacity</vt:lpstr>
      <vt:lpstr>TaskEstimation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Kamonlak  Wongsanga</dc:creator>
  <cp:keywords/>
  <dc:description/>
  <cp:lastModifiedBy>Napasorn Subongkotch</cp:lastModifiedBy>
  <cp:revision/>
  <cp:lastPrinted>2025-02-25T16:41:34Z</cp:lastPrinted>
  <dcterms:created xsi:type="dcterms:W3CDTF">2025-02-11T07:02:32Z</dcterms:created>
  <dcterms:modified xsi:type="dcterms:W3CDTF">2025-02-25T16:42:03Z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0x0101004D1DEA59E623714CBC3D78478F570230</vt:lpwstr>
  </property>
</Properties>
</file>