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9" i="1"/>
  <c r="F18" i="1"/>
  <c r="F15" i="1"/>
  <c r="F14" i="1"/>
  <c r="F12" i="1"/>
</calcChain>
</file>

<file path=xl/sharedStrings.xml><?xml version="1.0" encoding="utf-8"?>
<sst xmlns="http://schemas.openxmlformats.org/spreadsheetml/2006/main" count="53" uniqueCount="28">
  <si>
    <t>1. default vs each agents</t>
    <phoneticPr fontId="1"/>
  </si>
  <si>
    <t>Custom</t>
    <phoneticPr fontId="1"/>
  </si>
  <si>
    <t>Opponent</t>
    <phoneticPr fontId="1"/>
  </si>
  <si>
    <t>Point</t>
    <phoneticPr fontId="1"/>
  </si>
  <si>
    <t>minimax</t>
    <phoneticPr fontId="1"/>
  </si>
  <si>
    <t>greedy</t>
    <phoneticPr fontId="1"/>
  </si>
  <si>
    <t>random</t>
    <phoneticPr fontId="1"/>
  </si>
  <si>
    <t>Winning Rate</t>
    <phoneticPr fontId="1"/>
  </si>
  <si>
    <t>2. change depth</t>
    <phoneticPr fontId="1"/>
  </si>
  <si>
    <t>3. Change parameter of default heuristic</t>
    <phoneticPr fontId="1"/>
  </si>
  <si>
    <t>depth</t>
    <phoneticPr fontId="1"/>
  </si>
  <si>
    <t>Alpha-Beta</t>
    <phoneticPr fontId="1"/>
  </si>
  <si>
    <t>Alpha-Beta(1, 2)</t>
    <phoneticPr fontId="1"/>
  </si>
  <si>
    <t>Alpha-Beta(2, 1)</t>
    <phoneticPr fontId="1"/>
  </si>
  <si>
    <t>Alpha-Beta(1, 1.5)</t>
    <phoneticPr fontId="1"/>
  </si>
  <si>
    <t>Alpha-Beta(1.5, 1)</t>
    <phoneticPr fontId="1"/>
  </si>
  <si>
    <t>Alpha-Beta(1, 1.2)</t>
    <phoneticPr fontId="1"/>
  </si>
  <si>
    <t>Alpha-Beta(1.2, 1)</t>
    <phoneticPr fontId="1"/>
  </si>
  <si>
    <t>Alpha-Beta(1.1, 1)</t>
    <phoneticPr fontId="1"/>
  </si>
  <si>
    <t>4. Center close heuristic</t>
    <phoneticPr fontId="1"/>
  </si>
  <si>
    <t>Center-Close</t>
    <phoneticPr fontId="1"/>
  </si>
  <si>
    <t>5. Combination</t>
    <phoneticPr fontId="1"/>
  </si>
  <si>
    <t>Combination(1, 1)</t>
    <phoneticPr fontId="1"/>
  </si>
  <si>
    <t>Combination(2, 1)</t>
    <phoneticPr fontId="1"/>
  </si>
  <si>
    <t>Combination(1, 2)</t>
    <phoneticPr fontId="1"/>
  </si>
  <si>
    <t>Combination(1, 3)</t>
    <phoneticPr fontId="1"/>
  </si>
  <si>
    <t>Combination(1, 1.5)</t>
    <phoneticPr fontId="1"/>
  </si>
  <si>
    <t>6. Final depth comparison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</si>
</sst>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 applyAlignment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Fig1. Default heuristic</a:t>
            </a:r>
            <a:endParaRPr lang="ja-JP" u="sng"/>
          </a:p>
        </c:rich>
      </c:tx>
      <c:layout>
        <c:manualLayout>
          <c:xMode val="edge"/>
          <c:yMode val="edge"/>
          <c:x val="0.32009711286089237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Sheet1!$D$3:$D$5</c:f>
              <c:strCache>
                <c:ptCount val="3"/>
                <c:pt idx="0">
                  <c:v>minimax</c:v>
                </c:pt>
                <c:pt idx="1">
                  <c:v>greedy</c:v>
                </c:pt>
                <c:pt idx="2">
                  <c:v>random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55</c:v>
                </c:pt>
                <c:pt idx="1">
                  <c:v>77.5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Fig2. Default heuristic</a:t>
            </a:r>
            <a:endParaRPr lang="ja-JP" u="sng"/>
          </a:p>
        </c:rich>
      </c:tx>
      <c:layout>
        <c:manualLayout>
          <c:xMode val="edge"/>
          <c:yMode val="edge"/>
          <c:x val="0.32009711286089237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(Sheet1!$C$3,Sheet1!$C$6,Sheet1!$C$7)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cat>
          <c:val>
            <c:numRef>
              <c:f>(Sheet1!$E$3,Sheet1!$E$6,Sheet1!$E$7)</c:f>
              <c:numCache>
                <c:formatCode>General</c:formatCode>
                <c:ptCount val="3"/>
                <c:pt idx="0">
                  <c:v>55</c:v>
                </c:pt>
                <c:pt idx="1">
                  <c:v>67.5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Fig3. Default heuristic</a:t>
            </a:r>
            <a:endParaRPr lang="ja-JP" u="sng"/>
          </a:p>
        </c:rich>
      </c:tx>
      <c:layout>
        <c:manualLayout>
          <c:xMode val="edge"/>
          <c:yMode val="edge"/>
          <c:x val="0.32009711286089237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(Sheet1!$F$10,Sheet1!$F$12,Sheet1!$F$14,Sheet1!$F$15,Sheet1!$F$6,Sheet1!$F$13,Sheet1!$F$11,Sheet1!$F$9)</c:f>
              <c:numCache>
                <c:formatCode>0.0_ </c:formatCode>
                <c:ptCount val="8"/>
                <c:pt idx="0" formatCode="General">
                  <c:v>0.5</c:v>
                </c:pt>
                <c:pt idx="1">
                  <c:v>0.66666666666666663</c:v>
                </c:pt>
                <c:pt idx="2">
                  <c:v>0.83333333333333337</c:v>
                </c:pt>
                <c:pt idx="3">
                  <c:v>0.90909090909090906</c:v>
                </c:pt>
                <c:pt idx="4" formatCode="General">
                  <c:v>1</c:v>
                </c:pt>
                <c:pt idx="5" formatCode="General">
                  <c:v>1.2</c:v>
                </c:pt>
                <c:pt idx="6" formatCode="General">
                  <c:v>1.5</c:v>
                </c:pt>
                <c:pt idx="7" formatCode="General">
                  <c:v>2</c:v>
                </c:pt>
              </c:numCache>
            </c:numRef>
          </c:cat>
          <c:val>
            <c:numRef>
              <c:f>(Sheet1!$E$10,Sheet1!$E$12,Sheet1!$E$14,Sheet1!$E$15,Sheet1!$E$6,Sheet1!$E$13,Sheet1!$E$11,Sheet1!$E$9)</c:f>
              <c:numCache>
                <c:formatCode>General</c:formatCode>
                <c:ptCount val="8"/>
                <c:pt idx="0">
                  <c:v>62.5</c:v>
                </c:pt>
                <c:pt idx="1">
                  <c:v>65</c:v>
                </c:pt>
                <c:pt idx="2">
                  <c:v>65</c:v>
                </c:pt>
                <c:pt idx="3">
                  <c:v>75</c:v>
                </c:pt>
                <c:pt idx="4">
                  <c:v>67.5</c:v>
                </c:pt>
                <c:pt idx="5">
                  <c:v>52.5</c:v>
                </c:pt>
                <c:pt idx="6">
                  <c:v>52.5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Fig4. Default</a:t>
            </a:r>
            <a:r>
              <a:rPr lang="en-US" u="sng" baseline="0"/>
              <a:t> and Original #1</a:t>
            </a:r>
            <a:endParaRPr lang="ja-JP" u="sng"/>
          </a:p>
        </c:rich>
      </c:tx>
      <c:layout>
        <c:manualLayout>
          <c:xMode val="edge"/>
          <c:yMode val="edge"/>
          <c:x val="0.21836768369365833"/>
          <c:y val="0.88994011976047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(Sheet1!$B$6,Sheet1!$B$16)</c:f>
              <c:strCache>
                <c:ptCount val="2"/>
                <c:pt idx="0">
                  <c:v>Alpha-Beta</c:v>
                </c:pt>
                <c:pt idx="1">
                  <c:v>Center-Close</c:v>
                </c:pt>
              </c:strCache>
            </c:strRef>
          </c:cat>
          <c:val>
            <c:numRef>
              <c:f>(Sheet1!$E$6,Sheet1!$E$16)</c:f>
              <c:numCache>
                <c:formatCode>General</c:formatCode>
                <c:ptCount val="2"/>
                <c:pt idx="0">
                  <c:v>67.5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Fig5. </a:t>
            </a:r>
            <a:r>
              <a:rPr lang="en-US" u="sng" baseline="0"/>
              <a:t>Original #2</a:t>
            </a:r>
            <a:endParaRPr lang="ja-JP" u="sng"/>
          </a:p>
        </c:rich>
      </c:tx>
      <c:layout>
        <c:manualLayout>
          <c:xMode val="edge"/>
          <c:yMode val="edge"/>
          <c:x val="0.32823543547392281"/>
          <c:y val="0.88994011976047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(Sheet1!$F$18,Sheet1!$F$17,Sheet1!$F$21,Sheet1!$F$19,Sheet1!$F$20)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cat>
          <c:val>
            <c:numRef>
              <c:f>(Sheet1!$E$18,Sheet1!$E$17,Sheet1!$E$21,Sheet1!$E$19,Sheet1!$E$20)</c:f>
              <c:numCache>
                <c:formatCode>General</c:formatCode>
                <c:ptCount val="5"/>
                <c:pt idx="0">
                  <c:v>70</c:v>
                </c:pt>
                <c:pt idx="1">
                  <c:v>60</c:v>
                </c:pt>
                <c:pt idx="2">
                  <c:v>65</c:v>
                </c:pt>
                <c:pt idx="3">
                  <c:v>75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Fig6. </a:t>
            </a:r>
            <a:r>
              <a:rPr lang="en-US" u="sng" baseline="0"/>
              <a:t>Original #2</a:t>
            </a:r>
            <a:endParaRPr lang="ja-JP" u="sng"/>
          </a:p>
        </c:rich>
      </c:tx>
      <c:layout>
        <c:manualLayout>
          <c:xMode val="edge"/>
          <c:yMode val="edge"/>
          <c:x val="0.32823543547392281"/>
          <c:y val="0.88994011976047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114673865156479"/>
          <c:y val="6.5231481481481501E-2"/>
          <c:w val="0.76223067742168038"/>
          <c:h val="0.672983639021170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(Sheet1!$C$22,Sheet1!$C$19,Sheet1!$C$23)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cat>
          <c:val>
            <c:numRef>
              <c:f>(Sheet1!$E$22,Sheet1!$E$19,Sheet1!$E$23)</c:f>
              <c:numCache>
                <c:formatCode>General</c:formatCode>
                <c:ptCount val="3"/>
                <c:pt idx="0">
                  <c:v>60</c:v>
                </c:pt>
                <c:pt idx="1">
                  <c:v>75</c:v>
                </c:pt>
                <c:pt idx="2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9-4221-ACD8-12D4FF7A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857279"/>
        <c:axId val="1897854783"/>
      </c:barChart>
      <c:catAx>
        <c:axId val="18978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4783"/>
        <c:crosses val="autoZero"/>
        <c:auto val="1"/>
        <c:lblAlgn val="ctr"/>
        <c:lblOffset val="100"/>
        <c:noMultiLvlLbl val="0"/>
      </c:catAx>
      <c:valAx>
        <c:axId val="1897854783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Rate[%]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7857279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23</xdr:row>
      <xdr:rowOff>152400</xdr:rowOff>
    </xdr:from>
    <xdr:to>
      <xdr:col>1</xdr:col>
      <xdr:colOff>1295400</xdr:colOff>
      <xdr:row>32</xdr:row>
      <xdr:rowOff>215900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23</xdr:row>
      <xdr:rowOff>152400</xdr:rowOff>
    </xdr:from>
    <xdr:to>
      <xdr:col>4</xdr:col>
      <xdr:colOff>1130300</xdr:colOff>
      <xdr:row>32</xdr:row>
      <xdr:rowOff>215900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1412875</xdr:colOff>
      <xdr:row>23</xdr:row>
      <xdr:rowOff>152400</xdr:rowOff>
    </xdr:from>
    <xdr:to>
      <xdr:col>9</xdr:col>
      <xdr:colOff>476250</xdr:colOff>
      <xdr:row>32</xdr:row>
      <xdr:rowOff>215900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111125</xdr:colOff>
      <xdr:row>33</xdr:row>
      <xdr:rowOff>127000</xdr:rowOff>
    </xdr:from>
    <xdr:to>
      <xdr:col>1</xdr:col>
      <xdr:colOff>1282700</xdr:colOff>
      <xdr:row>42</xdr:row>
      <xdr:rowOff>190500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180975</xdr:colOff>
      <xdr:row>33</xdr:row>
      <xdr:rowOff>127000</xdr:rowOff>
    </xdr:from>
    <xdr:to>
      <xdr:col>4</xdr:col>
      <xdr:colOff>1130300</xdr:colOff>
      <xdr:row>42</xdr:row>
      <xdr:rowOff>190500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1393825</xdr:colOff>
      <xdr:row>33</xdr:row>
      <xdr:rowOff>127000</xdr:rowOff>
    </xdr:from>
    <xdr:to>
      <xdr:col>9</xdr:col>
      <xdr:colOff>457200</xdr:colOff>
      <xdr:row>42</xdr:row>
      <xdr:rowOff>190500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19" workbookViewId="0">
      <selection activeCell="O33" sqref="O33"/>
    </sheetView>
  </sheetViews>
  <sheetFormatPr defaultRowHeight="18" x14ac:dyDescent="0.55000000000000004"/>
  <cols>
    <col min="1" max="1" width="25.58203125" customWidth="1"/>
    <col min="2" max="2" width="18.1640625" customWidth="1"/>
    <col min="3" max="3" width="9.9140625" customWidth="1"/>
    <col min="4" max="5" width="18.58203125" customWidth="1"/>
  </cols>
  <sheetData>
    <row r="2" spans="1:6" ht="18.5" thickBot="1" x14ac:dyDescent="0.6">
      <c r="A2" s="2" t="s">
        <v>3</v>
      </c>
      <c r="B2" s="2" t="s">
        <v>1</v>
      </c>
      <c r="C2" s="2" t="s">
        <v>10</v>
      </c>
      <c r="D2" s="2" t="s">
        <v>2</v>
      </c>
      <c r="E2" s="2" t="s">
        <v>7</v>
      </c>
    </row>
    <row r="3" spans="1:6" ht="18.5" thickTop="1" x14ac:dyDescent="0.55000000000000004">
      <c r="A3" s="3" t="s">
        <v>0</v>
      </c>
      <c r="B3" s="4" t="s">
        <v>11</v>
      </c>
      <c r="C3" s="4">
        <v>3</v>
      </c>
      <c r="D3" s="4" t="s">
        <v>4</v>
      </c>
      <c r="E3" s="4">
        <v>55</v>
      </c>
    </row>
    <row r="4" spans="1:6" x14ac:dyDescent="0.55000000000000004">
      <c r="A4" s="5"/>
      <c r="B4" s="4" t="s">
        <v>11</v>
      </c>
      <c r="C4" s="4">
        <v>3</v>
      </c>
      <c r="D4" s="6" t="s">
        <v>5</v>
      </c>
      <c r="E4" s="6">
        <v>77.5</v>
      </c>
    </row>
    <row r="5" spans="1:6" x14ac:dyDescent="0.55000000000000004">
      <c r="A5" s="5"/>
      <c r="B5" s="4" t="s">
        <v>11</v>
      </c>
      <c r="C5" s="4">
        <v>3</v>
      </c>
      <c r="D5" s="6" t="s">
        <v>6</v>
      </c>
      <c r="E5" s="7">
        <v>100</v>
      </c>
    </row>
    <row r="6" spans="1:6" x14ac:dyDescent="0.55000000000000004">
      <c r="A6" s="8" t="s">
        <v>8</v>
      </c>
      <c r="B6" s="4" t="s">
        <v>11</v>
      </c>
      <c r="C6" s="6">
        <v>4</v>
      </c>
      <c r="D6" s="6" t="s">
        <v>4</v>
      </c>
      <c r="E6" s="6">
        <v>67.5</v>
      </c>
      <c r="F6">
        <v>1</v>
      </c>
    </row>
    <row r="7" spans="1:6" x14ac:dyDescent="0.55000000000000004">
      <c r="A7" s="8"/>
      <c r="B7" s="4" t="s">
        <v>11</v>
      </c>
      <c r="C7" s="6">
        <v>5</v>
      </c>
      <c r="D7" s="6" t="s">
        <v>4</v>
      </c>
      <c r="E7" s="6">
        <v>60</v>
      </c>
    </row>
    <row r="8" spans="1:6" x14ac:dyDescent="0.55000000000000004">
      <c r="A8" s="8"/>
      <c r="B8" s="4" t="s">
        <v>11</v>
      </c>
      <c r="C8" s="6">
        <v>4</v>
      </c>
      <c r="D8" s="6" t="s">
        <v>5</v>
      </c>
      <c r="E8" s="6">
        <v>85</v>
      </c>
    </row>
    <row r="9" spans="1:6" x14ac:dyDescent="0.55000000000000004">
      <c r="A9" s="9" t="s">
        <v>9</v>
      </c>
      <c r="B9" s="4" t="s">
        <v>12</v>
      </c>
      <c r="C9" s="6">
        <v>4</v>
      </c>
      <c r="D9" s="6" t="s">
        <v>4</v>
      </c>
      <c r="E9" s="6">
        <v>60</v>
      </c>
      <c r="F9">
        <v>2</v>
      </c>
    </row>
    <row r="10" spans="1:6" x14ac:dyDescent="0.55000000000000004">
      <c r="A10" s="5"/>
      <c r="B10" s="4" t="s">
        <v>13</v>
      </c>
      <c r="C10" s="6">
        <v>4</v>
      </c>
      <c r="D10" s="4" t="s">
        <v>4</v>
      </c>
      <c r="E10" s="6">
        <v>62.5</v>
      </c>
      <c r="F10">
        <v>0.5</v>
      </c>
    </row>
    <row r="11" spans="1:6" x14ac:dyDescent="0.55000000000000004">
      <c r="A11" s="5"/>
      <c r="B11" s="4" t="s">
        <v>14</v>
      </c>
      <c r="C11" s="6">
        <v>4</v>
      </c>
      <c r="D11" s="4" t="s">
        <v>4</v>
      </c>
      <c r="E11" s="6">
        <v>52.5</v>
      </c>
      <c r="F11">
        <v>1.5</v>
      </c>
    </row>
    <row r="12" spans="1:6" x14ac:dyDescent="0.55000000000000004">
      <c r="A12" s="5"/>
      <c r="B12" s="4" t="s">
        <v>15</v>
      </c>
      <c r="C12" s="6">
        <v>4</v>
      </c>
      <c r="D12" s="4" t="s">
        <v>4</v>
      </c>
      <c r="E12" s="6">
        <v>65</v>
      </c>
      <c r="F12" s="12">
        <f>1/1.5</f>
        <v>0.66666666666666663</v>
      </c>
    </row>
    <row r="13" spans="1:6" x14ac:dyDescent="0.55000000000000004">
      <c r="A13" s="5"/>
      <c r="B13" s="4" t="s">
        <v>16</v>
      </c>
      <c r="C13" s="6">
        <v>4</v>
      </c>
      <c r="D13" s="4" t="s">
        <v>4</v>
      </c>
      <c r="E13" s="6">
        <v>52.5</v>
      </c>
      <c r="F13">
        <v>1.2</v>
      </c>
    </row>
    <row r="14" spans="1:6" x14ac:dyDescent="0.55000000000000004">
      <c r="A14" s="5"/>
      <c r="B14" s="4" t="s">
        <v>17</v>
      </c>
      <c r="C14" s="6">
        <v>4</v>
      </c>
      <c r="D14" s="4" t="s">
        <v>4</v>
      </c>
      <c r="E14" s="6">
        <v>65</v>
      </c>
      <c r="F14" s="12">
        <f>1/1.2</f>
        <v>0.83333333333333337</v>
      </c>
    </row>
    <row r="15" spans="1:6" x14ac:dyDescent="0.55000000000000004">
      <c r="A15" s="10"/>
      <c r="B15" s="4" t="s">
        <v>18</v>
      </c>
      <c r="C15" s="6">
        <v>4</v>
      </c>
      <c r="D15" s="4" t="s">
        <v>4</v>
      </c>
      <c r="E15" s="6">
        <v>75</v>
      </c>
      <c r="F15" s="12">
        <f>1/1.1</f>
        <v>0.90909090909090906</v>
      </c>
    </row>
    <row r="16" spans="1:6" x14ac:dyDescent="0.55000000000000004">
      <c r="A16" s="11" t="s">
        <v>19</v>
      </c>
      <c r="B16" s="6" t="s">
        <v>20</v>
      </c>
      <c r="C16" s="6">
        <v>4</v>
      </c>
      <c r="D16" s="4" t="s">
        <v>4</v>
      </c>
      <c r="E16" s="6">
        <v>50</v>
      </c>
    </row>
    <row r="17" spans="1:6" x14ac:dyDescent="0.55000000000000004">
      <c r="A17" s="9" t="s">
        <v>21</v>
      </c>
      <c r="B17" s="6" t="s">
        <v>22</v>
      </c>
      <c r="C17" s="6">
        <v>4</v>
      </c>
      <c r="D17" s="4" t="s">
        <v>4</v>
      </c>
      <c r="E17" s="6">
        <v>60</v>
      </c>
      <c r="F17">
        <v>1</v>
      </c>
    </row>
    <row r="18" spans="1:6" x14ac:dyDescent="0.55000000000000004">
      <c r="A18" s="5"/>
      <c r="B18" s="6" t="s">
        <v>23</v>
      </c>
      <c r="C18" s="6">
        <v>4</v>
      </c>
      <c r="D18" s="4" t="s">
        <v>4</v>
      </c>
      <c r="E18" s="6">
        <v>70</v>
      </c>
      <c r="F18">
        <f>0.5</f>
        <v>0.5</v>
      </c>
    </row>
    <row r="19" spans="1:6" x14ac:dyDescent="0.55000000000000004">
      <c r="A19" s="5"/>
      <c r="B19" s="6" t="s">
        <v>24</v>
      </c>
      <c r="C19" s="6">
        <v>4</v>
      </c>
      <c r="D19" s="4" t="s">
        <v>4</v>
      </c>
      <c r="E19" s="6">
        <v>75</v>
      </c>
      <c r="F19">
        <f>2</f>
        <v>2</v>
      </c>
    </row>
    <row r="20" spans="1:6" x14ac:dyDescent="0.55000000000000004">
      <c r="A20" s="5"/>
      <c r="B20" s="6" t="s">
        <v>25</v>
      </c>
      <c r="C20" s="6">
        <v>4</v>
      </c>
      <c r="D20" s="4" t="s">
        <v>4</v>
      </c>
      <c r="E20" s="6">
        <v>60</v>
      </c>
      <c r="F20">
        <f>3</f>
        <v>3</v>
      </c>
    </row>
    <row r="21" spans="1:6" x14ac:dyDescent="0.55000000000000004">
      <c r="A21" s="10"/>
      <c r="B21" s="6" t="s">
        <v>26</v>
      </c>
      <c r="C21" s="6">
        <v>4</v>
      </c>
      <c r="D21" s="4" t="s">
        <v>4</v>
      </c>
      <c r="E21" s="6">
        <v>65</v>
      </c>
      <c r="F21">
        <v>1.5</v>
      </c>
    </row>
    <row r="22" spans="1:6" x14ac:dyDescent="0.55000000000000004">
      <c r="A22" s="13" t="s">
        <v>27</v>
      </c>
      <c r="B22" s="6" t="s">
        <v>24</v>
      </c>
      <c r="C22" s="6">
        <v>3</v>
      </c>
      <c r="D22" s="4" t="s">
        <v>4</v>
      </c>
      <c r="E22" s="1">
        <v>60</v>
      </c>
    </row>
    <row r="23" spans="1:6" x14ac:dyDescent="0.55000000000000004">
      <c r="A23" s="13"/>
      <c r="B23" s="6" t="s">
        <v>24</v>
      </c>
      <c r="C23" s="6">
        <v>5</v>
      </c>
      <c r="D23" s="4" t="s">
        <v>4</v>
      </c>
      <c r="E23" s="1">
        <v>72.5</v>
      </c>
    </row>
  </sheetData>
  <mergeCells count="5">
    <mergeCell ref="A3:A5"/>
    <mergeCell ref="A6:A8"/>
    <mergeCell ref="A9:A15"/>
    <mergeCell ref="A17:A21"/>
    <mergeCell ref="A22:A2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2022-03-21T04:16:06Z</dcterms:modified>
</cp:coreProperties>
</file>