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nghk\Desktop\ACADEMY\2025-1.5\계량경제\"/>
    </mc:Choice>
  </mc:AlternateContent>
  <xr:revisionPtr revIDLastSave="0" documentId="13_ncr:1_{D725A3BE-05A1-433A-BFB5-97F3C5D8F3C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작업중" sheetId="4" r:id="rId1"/>
  </sheets>
  <definedNames>
    <definedName name="_xlnm._FilterDatabase" localSheetId="0" hidden="1">작업중!$A$2:$O$25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M25" i="4"/>
  <c r="L25" i="4"/>
  <c r="K25" i="4"/>
  <c r="J25" i="4"/>
  <c r="I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15" i="4" l="1"/>
  <c r="L20" i="4"/>
  <c r="J19" i="4"/>
  <c r="K7" i="4"/>
  <c r="L16" i="4"/>
  <c r="I22" i="4"/>
  <c r="I5" i="4"/>
  <c r="M8" i="4"/>
  <c r="N14" i="4"/>
  <c r="J17" i="4"/>
  <c r="M20" i="4"/>
  <c r="I18" i="4"/>
  <c r="N18" i="4"/>
  <c r="I13" i="4"/>
  <c r="I19" i="4"/>
  <c r="L19" i="4"/>
  <c r="K4" i="4"/>
  <c r="I4" i="4"/>
  <c r="L4" i="4"/>
  <c r="K22" i="4"/>
  <c r="I7" i="4"/>
  <c r="L7" i="4"/>
  <c r="M5" i="4"/>
  <c r="J7" i="4"/>
  <c r="I24" i="4"/>
  <c r="I6" i="4"/>
  <c r="M17" i="4"/>
  <c r="N17" i="4"/>
  <c r="I17" i="4"/>
  <c r="K17" i="4"/>
  <c r="L17" i="4"/>
  <c r="I23" i="4"/>
  <c r="J23" i="4"/>
  <c r="K23" i="4"/>
  <c r="L23" i="4"/>
  <c r="M23" i="4"/>
  <c r="M11" i="4"/>
  <c r="N11" i="4"/>
  <c r="I21" i="4"/>
  <c r="N21" i="4"/>
  <c r="I3" i="4"/>
  <c r="N3" i="4"/>
  <c r="J5" i="4"/>
  <c r="I8" i="4"/>
  <c r="I10" i="4"/>
  <c r="J8" i="4"/>
  <c r="I20" i="4"/>
  <c r="I9" i="4"/>
  <c r="K8" i="4"/>
  <c r="J20" i="4"/>
  <c r="N23" i="4"/>
  <c r="N5" i="4"/>
  <c r="J22" i="4"/>
  <c r="J4" i="4"/>
  <c r="L22" i="4"/>
  <c r="N20" i="4"/>
  <c r="N8" i="4"/>
  <c r="I16" i="4"/>
  <c r="K16" i="4"/>
  <c r="K19" i="4"/>
  <c r="I14" i="4"/>
  <c r="L5" i="4"/>
  <c r="L8" i="4"/>
  <c r="L11" i="4"/>
  <c r="K20" i="4"/>
  <c r="I15" i="4"/>
  <c r="I12" i="4"/>
  <c r="K5" i="4"/>
  <c r="J11" i="4"/>
  <c r="K14" i="4"/>
  <c r="J14" i="4"/>
  <c r="I11" i="4"/>
  <c r="N22" i="4"/>
  <c r="N19" i="4"/>
  <c r="N16" i="4"/>
  <c r="N13" i="4"/>
  <c r="N10" i="4"/>
  <c r="N7" i="4"/>
  <c r="N4" i="4"/>
  <c r="M14" i="4"/>
  <c r="L14" i="4"/>
  <c r="K11" i="4"/>
  <c r="M22" i="4"/>
  <c r="M19" i="4"/>
  <c r="M16" i="4"/>
  <c r="M13" i="4"/>
  <c r="M10" i="4"/>
  <c r="M7" i="4"/>
  <c r="M4" i="4"/>
  <c r="L13" i="4"/>
  <c r="L10" i="4"/>
  <c r="K13" i="4"/>
  <c r="K10" i="4"/>
  <c r="J16" i="4"/>
  <c r="J13" i="4"/>
  <c r="J10" i="4"/>
  <c r="N24" i="4"/>
  <c r="N12" i="4"/>
  <c r="N9" i="4"/>
  <c r="N6" i="4"/>
  <c r="M24" i="4"/>
  <c r="M21" i="4"/>
  <c r="M18" i="4"/>
  <c r="M15" i="4"/>
  <c r="M12" i="4"/>
  <c r="M9" i="4"/>
  <c r="M6" i="4"/>
  <c r="M3" i="4"/>
  <c r="L24" i="4"/>
  <c r="L21" i="4"/>
  <c r="L18" i="4"/>
  <c r="L15" i="4"/>
  <c r="L12" i="4"/>
  <c r="L9" i="4"/>
  <c r="L6" i="4"/>
  <c r="L3" i="4"/>
  <c r="K24" i="4"/>
  <c r="K21" i="4"/>
  <c r="K18" i="4"/>
  <c r="K15" i="4"/>
  <c r="K12" i="4"/>
  <c r="K9" i="4"/>
  <c r="K6" i="4"/>
  <c r="K3" i="4"/>
  <c r="J24" i="4"/>
  <c r="J21" i="4"/>
  <c r="J18" i="4"/>
  <c r="J15" i="4"/>
  <c r="J12" i="4"/>
  <c r="J9" i="4"/>
  <c r="J6" i="4"/>
  <c r="J3" i="4"/>
</calcChain>
</file>

<file path=xl/sharedStrings.xml><?xml version="1.0" encoding="utf-8"?>
<sst xmlns="http://schemas.openxmlformats.org/spreadsheetml/2006/main" count="16" uniqueCount="16">
  <si>
    <t>일자</t>
  </si>
  <si>
    <t>RSI</t>
  </si>
  <si>
    <t>S&amp;P500</t>
    <phoneticPr fontId="18" type="noConversion"/>
  </si>
  <si>
    <t>S&amp;P500 모멘텀</t>
    <phoneticPr fontId="18" type="noConversion"/>
  </si>
  <si>
    <t>S&amp;P500 성장</t>
    <phoneticPr fontId="18" type="noConversion"/>
  </si>
  <si>
    <t>S&amp;P 500 퀄리티</t>
    <phoneticPr fontId="18" type="noConversion"/>
  </si>
  <si>
    <t>S&amp;P 가치</t>
    <phoneticPr fontId="18" type="noConversion"/>
  </si>
  <si>
    <t>주가지수</t>
    <phoneticPr fontId="18" type="noConversion"/>
  </si>
  <si>
    <t>사계절</t>
    <phoneticPr fontId="18" type="noConversion"/>
  </si>
  <si>
    <t>퀄리티</t>
    <phoneticPr fontId="18" type="noConversion"/>
  </si>
  <si>
    <t>모멘텀</t>
    <phoneticPr fontId="18" type="noConversion"/>
  </si>
  <si>
    <t>성장</t>
    <phoneticPr fontId="18" type="noConversion"/>
  </si>
  <si>
    <t>가치</t>
    <phoneticPr fontId="18" type="noConversion"/>
  </si>
  <si>
    <t>S&amp;P 로볼</t>
    <phoneticPr fontId="18" type="noConversion"/>
  </si>
  <si>
    <t>시장</t>
    <phoneticPr fontId="18" type="noConversion"/>
  </si>
  <si>
    <t>S&amp;P 로볼8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</si>
</sst>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_);[Red]\(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0" fillId="33" borderId="0" xfId="0" applyFill="1">
      <alignment vertical="center"/>
    </xf>
    <xf numFmtId="176" fontId="0" fillId="34" borderId="0" xfId="0" applyNumberFormat="1" applyFill="1">
      <alignment vertical="center"/>
    </xf>
    <xf numFmtId="4" fontId="0" fillId="34" borderId="0" xfId="0" applyNumberFormat="1" applyFill="1">
      <alignment vertical="center"/>
    </xf>
    <xf numFmtId="0" fontId="0" fillId="34" borderId="0" xfId="0" applyFill="1">
      <alignment vertical="center"/>
    </xf>
    <xf numFmtId="177" fontId="0" fillId="34" borderId="0" xfId="1" applyNumberFormat="1" applyFont="1" applyFill="1">
      <alignment vertical="center"/>
    </xf>
    <xf numFmtId="0" fontId="0" fillId="35" borderId="0" xfId="0" applyFill="1">
      <alignment vertical="center"/>
    </xf>
    <xf numFmtId="0" fontId="0" fillId="37" borderId="0" xfId="0" applyFill="1">
      <alignment vertical="center"/>
    </xf>
    <xf numFmtId="0" fontId="0" fillId="36" borderId="0" xfId="0" applyFill="1">
      <alignment vertical="center"/>
    </xf>
    <xf numFmtId="0" fontId="14" fillId="0" borderId="0" xfId="0" applyFont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4" fontId="0" fillId="39" borderId="0" xfId="0" applyNumberFormat="1" applyFill="1">
      <alignment vertical="center"/>
    </xf>
    <xf numFmtId="0" fontId="14" fillId="39" borderId="0" xfId="0" applyFont="1" applyFill="1">
      <alignment vertical="center"/>
    </xf>
    <xf numFmtId="177" fontId="0" fillId="39" borderId="0" xfId="1" applyNumberFormat="1" applyFont="1" applyFill="1">
      <alignment vertical="center"/>
    </xf>
    <xf numFmtId="0" fontId="14" fillId="34" borderId="0" xfId="0" applyFont="1" applyFill="1">
      <alignment vertical="center"/>
    </xf>
    <xf numFmtId="0" fontId="19" fillId="39" borderId="0" xfId="0" applyFont="1" applyFill="1">
      <alignment vertical="center"/>
    </xf>
    <xf numFmtId="176" fontId="0" fillId="0" borderId="0" xfId="0" applyNumberFormat="1" applyFill="1">
      <alignment vertical="center"/>
    </xf>
    <xf numFmtId="4" fontId="0" fillId="0" borderId="0" xfId="0" applyNumberFormat="1" applyFill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0" fontId="14" fillId="0" borderId="0" xfId="0" applyFont="1" applyFill="1">
      <alignment vertical="center"/>
    </xf>
    <xf numFmtId="177" fontId="0" fillId="0" borderId="0" xfId="1" applyNumberFormat="1" applyFon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18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7" formatCode="0_);[Red]\(0\)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7" formatCode="0_);[Red]\(0\)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7" formatCode="0_);[Red]\(0\)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7" formatCode="0_);[Red]\(0\)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7" formatCode="0_);[Red]\(0\)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7" formatCode="0_);[Red]\(0\)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family val="2"/>
        <charset val="129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</dxf>
    <dxf>
      <numFmt numFmtId="176" formatCode="yyyy/mm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8107E-B146-4725-A36E-48A578226AE3}" name="표1" displayName="표1" ref="A2:O25" totalsRowShown="0">
  <autoFilter ref="A2:O25" xr:uid="{00000000-0009-0000-0000-000000000000}"/>
  <tableColumns count="15">
    <tableColumn id="1" xr3:uid="{4C96FA47-0772-48A1-A3BD-7CD5117C9FA4}" name="일자" dataDxfId="17"/>
    <tableColumn id="2" xr3:uid="{ADA67263-0FF9-4A19-8481-FA695E2F6761}" name="시장" dataDxfId="16"/>
    <tableColumn id="3" xr3:uid="{A910925F-D9AD-4E7A-8873-01032E2B229A}" name="모멘텀" dataDxfId="15"/>
    <tableColumn id="4" xr3:uid="{C607BE3F-903B-4709-A8F1-F57BA306344D}" name="성장" dataDxfId="14"/>
    <tableColumn id="5" xr3:uid="{C426C1BB-4952-4740-9D85-C8757477DAF2}" name="퀄리티" dataDxfId="13"/>
    <tableColumn id="6" xr3:uid="{844260A9-89E8-49EF-9A76-49363228DE40}" name="가치" dataDxfId="12"/>
    <tableColumn id="7" xr3:uid="{3CCC9132-D879-4C82-9EB5-C205D40B38C5}" name="S&amp;P 로볼" dataDxfId="11"/>
    <tableColumn id="14" xr3:uid="{06139B3D-A403-41F1-B115-5629D27099D5}" name="RSI" dataDxfId="10"/>
    <tableColumn id="15" xr3:uid="{D2E6012D-B3FC-4850-B78D-96B9C4DC38E4}" name="S&amp;P500" dataDxfId="9" dataCellStyle="백분율">
      <calculatedColumnFormula>RANK(#REF!,#REF!,0)</calculatedColumnFormula>
    </tableColumn>
    <tableColumn id="16" xr3:uid="{CD82D793-3A2B-4BC3-9D33-F3F2608E9B7E}" name="S&amp;P500 모멘텀" dataDxfId="8" dataCellStyle="백분율">
      <calculatedColumnFormula>RANK(#REF!,#REF!,0)</calculatedColumnFormula>
    </tableColumn>
    <tableColumn id="17" xr3:uid="{A65D81EA-A6B2-469F-AE73-F56085B3A3E5}" name="S&amp;P500 성장" dataDxfId="7" dataCellStyle="백분율">
      <calculatedColumnFormula>RANK(#REF!,#REF!,0)</calculatedColumnFormula>
    </tableColumn>
    <tableColumn id="18" xr3:uid="{A66898F5-DBCA-441F-BADD-600D367019F3}" name="S&amp;P 500 퀄리티" dataDxfId="6" dataCellStyle="백분율">
      <calculatedColumnFormula>RANK(#REF!,#REF!,0)</calculatedColumnFormula>
    </tableColumn>
    <tableColumn id="19" xr3:uid="{9A8E8CEE-14A4-458F-9E52-891089C26D33}" name="S&amp;P 가치" dataDxfId="5" dataCellStyle="백분율">
      <calculatedColumnFormula>RANK(#REF!,#REF!,0)</calculatedColumnFormula>
    </tableColumn>
    <tableColumn id="20" xr3:uid="{3352AD55-59E4-4786-848A-B18BC88591AC}" name="S&amp;P 로볼8" dataDxfId="4" dataCellStyle="백분율">
      <calculatedColumnFormula>RANK(#REF!,#REF!,0)</calculatedColumnFormula>
    </tableColumn>
    <tableColumn id="21" xr3:uid="{0D90BB9F-20B0-407E-9E75-FD5D9A22291A}" name="사계절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2"/>
  <sheetViews>
    <sheetView tabSelected="1" topLeftCell="A2" zoomScale="70" zoomScaleNormal="70" workbookViewId="0">
      <pane ySplit="1" topLeftCell="A3" activePane="bottomLeft" state="frozen"/>
      <selection activeCell="F2" sqref="F2"/>
      <selection pane="bottomLeft" activeCell="E12" sqref="E12"/>
    </sheetView>
  </sheetViews>
  <sheetFormatPr defaultColWidth="8.8125" defaultRowHeight="16.899999999999999" x14ac:dyDescent="0.6"/>
  <cols>
    <col min="1" max="1" width="8.8125" style="23"/>
    <col min="2" max="2" width="12.875" style="23" customWidth="1"/>
    <col min="3" max="3" width="14.1875" style="23" customWidth="1"/>
    <col min="4" max="5" width="12.3125" style="23" customWidth="1"/>
    <col min="6" max="7" width="11.5" style="23" customWidth="1"/>
    <col min="8" max="8" width="8.8125" style="25"/>
    <col min="9" max="12" width="0" style="23" hidden="1" customWidth="1"/>
    <col min="13" max="14" width="9.875" style="23" hidden="1" customWidth="1"/>
    <col min="15" max="15" width="8.8125" style="23" customWidth="1"/>
    <col min="16" max="16384" width="8.8125" style="23"/>
  </cols>
  <sheetData>
    <row r="1" spans="1:15" customFormat="1" x14ac:dyDescent="0.6">
      <c r="B1" t="s">
        <v>7</v>
      </c>
      <c r="H1" s="12"/>
    </row>
    <row r="2" spans="1:15" customFormat="1" x14ac:dyDescent="0.6">
      <c r="A2" t="s">
        <v>0</v>
      </c>
      <c r="B2" s="4" t="s">
        <v>14</v>
      </c>
      <c r="C2" s="7" t="s">
        <v>10</v>
      </c>
      <c r="D2" s="9" t="s">
        <v>11</v>
      </c>
      <c r="E2" s="10" t="s">
        <v>9</v>
      </c>
      <c r="F2" s="13" t="s">
        <v>12</v>
      </c>
      <c r="G2" s="11" t="s">
        <v>13</v>
      </c>
      <c r="H2" s="1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15</v>
      </c>
      <c r="O2" t="s">
        <v>8</v>
      </c>
    </row>
    <row r="3" spans="1:15" s="9" customFormat="1" x14ac:dyDescent="0.6">
      <c r="A3" s="15">
        <v>36831</v>
      </c>
      <c r="B3" s="16">
        <v>1314.95</v>
      </c>
      <c r="C3" s="14">
        <v>121.02200000000001</v>
      </c>
      <c r="D3" s="14">
        <v>719.09002999999996</v>
      </c>
      <c r="E3" s="14">
        <v>122.262</v>
      </c>
      <c r="F3" s="14">
        <v>605.66998000000001</v>
      </c>
      <c r="G3" s="14">
        <v>2554.62</v>
      </c>
      <c r="H3" s="20">
        <v>51.9</v>
      </c>
      <c r="I3" s="18" t="e">
        <f>RANK(#REF!,#REF!,0)</f>
        <v>#REF!</v>
      </c>
      <c r="J3" s="18" t="e">
        <f>RANK(#REF!,#REF!,0)</f>
        <v>#REF!</v>
      </c>
      <c r="K3" s="18" t="e">
        <f>RANK(#REF!,#REF!,0)</f>
        <v>#REF!</v>
      </c>
      <c r="L3" s="18" t="e">
        <f>RANK(#REF!,#REF!,0)</f>
        <v>#REF!</v>
      </c>
      <c r="M3" s="18" t="e">
        <f>RANK(#REF!,#REF!,0)</f>
        <v>#REF!</v>
      </c>
      <c r="N3" s="18" t="e">
        <f>RANK(#REF!,#REF!,0)</f>
        <v>#REF!</v>
      </c>
      <c r="O3" t="str">
        <f t="shared" ref="O3:O24" si="0">IF(H3&gt;=70,"여름",IF(H3&lt;=30,"겨울",IF(AND(H3&lt;70,H3&gt;=50),"봄","가을")))</f>
        <v>봄</v>
      </c>
    </row>
    <row r="4" spans="1:15" s="9" customFormat="1" x14ac:dyDescent="0.6">
      <c r="A4" s="15">
        <v>36800</v>
      </c>
      <c r="B4" s="16">
        <v>1429.4</v>
      </c>
      <c r="C4" s="14">
        <v>143.27199999999999</v>
      </c>
      <c r="D4" s="14">
        <v>805.09002999999996</v>
      </c>
      <c r="E4" s="14">
        <v>123.001</v>
      </c>
      <c r="F4" s="14">
        <v>639.66998000000001</v>
      </c>
      <c r="G4" s="14">
        <v>2519.4899999999998</v>
      </c>
      <c r="H4" s="20">
        <v>57.08</v>
      </c>
      <c r="I4" s="18" t="e">
        <f>RANK(#REF!,#REF!,0)</f>
        <v>#REF!</v>
      </c>
      <c r="J4" s="18" t="e">
        <f>RANK(#REF!,#REF!,0)</f>
        <v>#REF!</v>
      </c>
      <c r="K4" s="18" t="e">
        <f>RANK(#REF!,#REF!,0)</f>
        <v>#REF!</v>
      </c>
      <c r="L4" s="18" t="e">
        <f>RANK(#REF!,#REF!,0)</f>
        <v>#REF!</v>
      </c>
      <c r="M4" s="18" t="e">
        <f>RANK(#REF!,#REF!,0)</f>
        <v>#REF!</v>
      </c>
      <c r="N4" s="18" t="e">
        <f>RANK(#REF!,#REF!,0)</f>
        <v>#REF!</v>
      </c>
      <c r="O4" t="str">
        <f t="shared" si="0"/>
        <v>봄</v>
      </c>
    </row>
    <row r="5" spans="1:15" s="9" customFormat="1" x14ac:dyDescent="0.6">
      <c r="A5" s="15">
        <v>36770</v>
      </c>
      <c r="B5" s="16">
        <v>1436.51</v>
      </c>
      <c r="C5" s="14">
        <v>153.197</v>
      </c>
      <c r="D5" s="14">
        <v>826.78998000000001</v>
      </c>
      <c r="E5" s="14">
        <v>117.441</v>
      </c>
      <c r="F5" s="14">
        <v>628.71001999999999</v>
      </c>
      <c r="G5" s="14">
        <v>2466.17</v>
      </c>
      <c r="H5" s="20">
        <v>56.99</v>
      </c>
      <c r="I5" s="18" t="e">
        <f>RANK(#REF!,#REF!,0)</f>
        <v>#REF!</v>
      </c>
      <c r="J5" s="18" t="e">
        <f>RANK(#REF!,#REF!,0)</f>
        <v>#REF!</v>
      </c>
      <c r="K5" s="18" t="e">
        <f>RANK(#REF!,#REF!,0)</f>
        <v>#REF!</v>
      </c>
      <c r="L5" s="18" t="e">
        <f>RANK(#REF!,#REF!,0)</f>
        <v>#REF!</v>
      </c>
      <c r="M5" s="18" t="e">
        <f>RANK(#REF!,#REF!,0)</f>
        <v>#REF!</v>
      </c>
      <c r="N5" s="18" t="e">
        <f>RANK(#REF!,#REF!,0)</f>
        <v>#REF!</v>
      </c>
      <c r="O5" t="str">
        <f t="shared" si="0"/>
        <v>봄</v>
      </c>
    </row>
    <row r="6" spans="1:15" s="9" customFormat="1" x14ac:dyDescent="0.6">
      <c r="A6" s="15">
        <v>36739</v>
      </c>
      <c r="B6" s="16">
        <v>1517.68</v>
      </c>
      <c r="C6" s="14">
        <v>171.88900000000001</v>
      </c>
      <c r="D6" s="14">
        <v>916.59997999999996</v>
      </c>
      <c r="E6" s="14">
        <v>118.452</v>
      </c>
      <c r="F6" s="14">
        <v>629.54998999999998</v>
      </c>
      <c r="G6" s="14">
        <v>2397.17</v>
      </c>
      <c r="H6" s="20">
        <v>59.87</v>
      </c>
      <c r="I6" s="18" t="e">
        <f>RANK(#REF!,#REF!,0)</f>
        <v>#REF!</v>
      </c>
      <c r="J6" s="18" t="e">
        <f>RANK(#REF!,#REF!,0)</f>
        <v>#REF!</v>
      </c>
      <c r="K6" s="18" t="e">
        <f>RANK(#REF!,#REF!,0)</f>
        <v>#REF!</v>
      </c>
      <c r="L6" s="18" t="e">
        <f>RANK(#REF!,#REF!,0)</f>
        <v>#REF!</v>
      </c>
      <c r="M6" s="18" t="e">
        <f>RANK(#REF!,#REF!,0)</f>
        <v>#REF!</v>
      </c>
      <c r="N6" s="18" t="e">
        <f>RANK(#REF!,#REF!,0)</f>
        <v>#REF!</v>
      </c>
      <c r="O6" t="str">
        <f t="shared" si="0"/>
        <v>봄</v>
      </c>
    </row>
    <row r="7" spans="1:15" s="9" customFormat="1" x14ac:dyDescent="0.6">
      <c r="A7" s="15">
        <v>36708</v>
      </c>
      <c r="B7" s="16">
        <v>1430.83</v>
      </c>
      <c r="C7" s="14">
        <v>155.47999999999999</v>
      </c>
      <c r="D7" s="14">
        <v>866.90002000000004</v>
      </c>
      <c r="E7" s="14">
        <v>114.194</v>
      </c>
      <c r="F7" s="14">
        <v>591.30999999999995</v>
      </c>
      <c r="G7" s="14">
        <v>2239.71</v>
      </c>
      <c r="H7" s="20">
        <v>58.98</v>
      </c>
      <c r="I7" s="18" t="e">
        <f>RANK(#REF!,#REF!,0)</f>
        <v>#REF!</v>
      </c>
      <c r="J7" s="18" t="e">
        <f>RANK(#REF!,#REF!,0)</f>
        <v>#REF!</v>
      </c>
      <c r="K7" s="18" t="e">
        <f>RANK(#REF!,#REF!,0)</f>
        <v>#REF!</v>
      </c>
      <c r="L7" s="18" t="e">
        <f>RANK(#REF!,#REF!,0)</f>
        <v>#REF!</v>
      </c>
      <c r="M7" s="18" t="e">
        <f>RANK(#REF!,#REF!,0)</f>
        <v>#REF!</v>
      </c>
      <c r="N7" s="18" t="e">
        <f>RANK(#REF!,#REF!,0)</f>
        <v>#REF!</v>
      </c>
      <c r="O7" t="str">
        <f t="shared" si="0"/>
        <v>봄</v>
      </c>
    </row>
    <row r="8" spans="1:15" s="9" customFormat="1" x14ac:dyDescent="0.6">
      <c r="A8" s="15">
        <v>36678</v>
      </c>
      <c r="B8" s="16">
        <v>1454.6</v>
      </c>
      <c r="C8" s="14">
        <v>155.91300000000001</v>
      </c>
      <c r="D8" s="14">
        <v>907.67998999999998</v>
      </c>
      <c r="E8" s="14">
        <v>117.872</v>
      </c>
      <c r="F8" s="14">
        <v>580.33001999999999</v>
      </c>
      <c r="G8" s="14">
        <v>2214.46</v>
      </c>
      <c r="H8" s="20">
        <v>58.21</v>
      </c>
      <c r="I8" s="18" t="e">
        <f>RANK(#REF!,#REF!,0)</f>
        <v>#REF!</v>
      </c>
      <c r="J8" s="18" t="e">
        <f>RANK(#REF!,#REF!,0)</f>
        <v>#REF!</v>
      </c>
      <c r="K8" s="18" t="e">
        <f>RANK(#REF!,#REF!,0)</f>
        <v>#REF!</v>
      </c>
      <c r="L8" s="18" t="e">
        <f>RANK(#REF!,#REF!,0)</f>
        <v>#REF!</v>
      </c>
      <c r="M8" s="18" t="e">
        <f>RANK(#REF!,#REF!,0)</f>
        <v>#REF!</v>
      </c>
      <c r="N8" s="18" t="e">
        <f>RANK(#REF!,#REF!,0)</f>
        <v>#REF!</v>
      </c>
      <c r="O8" t="str">
        <f t="shared" si="0"/>
        <v>봄</v>
      </c>
    </row>
    <row r="9" spans="1:15" s="9" customFormat="1" x14ac:dyDescent="0.6">
      <c r="A9" s="15">
        <v>36647</v>
      </c>
      <c r="B9" s="16">
        <v>1420.6</v>
      </c>
      <c r="C9" s="14">
        <v>144.71100000000001</v>
      </c>
      <c r="D9" s="14">
        <v>840.12</v>
      </c>
      <c r="E9" s="14">
        <v>110.99</v>
      </c>
      <c r="F9" s="14">
        <v>604.95001000000002</v>
      </c>
      <c r="G9" s="14">
        <v>2318.0100000000002</v>
      </c>
      <c r="H9" s="20">
        <v>59.04</v>
      </c>
      <c r="I9" s="18" t="e">
        <f>RANK(#REF!,#REF!,0)</f>
        <v>#REF!</v>
      </c>
      <c r="J9" s="18" t="e">
        <f>RANK(#REF!,#REF!,0)</f>
        <v>#REF!</v>
      </c>
      <c r="K9" s="18" t="e">
        <f>RANK(#REF!,#REF!,0)</f>
        <v>#REF!</v>
      </c>
      <c r="L9" s="18" t="e">
        <f>RANK(#REF!,#REF!,0)</f>
        <v>#REF!</v>
      </c>
      <c r="M9" s="18" t="e">
        <f>RANK(#REF!,#REF!,0)</f>
        <v>#REF!</v>
      </c>
      <c r="N9" s="18" t="e">
        <f>RANK(#REF!,#REF!,0)</f>
        <v>#REF!</v>
      </c>
      <c r="O9" t="str">
        <f t="shared" si="0"/>
        <v>봄</v>
      </c>
    </row>
    <row r="10" spans="1:15" s="9" customFormat="1" x14ac:dyDescent="0.6">
      <c r="A10" s="15">
        <v>36617</v>
      </c>
      <c r="B10" s="16">
        <v>1452.43</v>
      </c>
      <c r="C10" s="14">
        <v>156.453</v>
      </c>
      <c r="D10" s="14">
        <v>876.32001000000002</v>
      </c>
      <c r="E10" s="14">
        <v>109.137</v>
      </c>
      <c r="F10" s="14">
        <v>604.52002000000005</v>
      </c>
      <c r="G10" s="14">
        <v>2217.75</v>
      </c>
      <c r="H10" s="20">
        <v>64.11</v>
      </c>
      <c r="I10" s="18" t="e">
        <f>RANK(#REF!,#REF!,0)</f>
        <v>#REF!</v>
      </c>
      <c r="J10" s="18" t="e">
        <f>RANK(#REF!,#REF!,0)</f>
        <v>#REF!</v>
      </c>
      <c r="K10" s="18" t="e">
        <f>RANK(#REF!,#REF!,0)</f>
        <v>#REF!</v>
      </c>
      <c r="L10" s="18" t="e">
        <f>RANK(#REF!,#REF!,0)</f>
        <v>#REF!</v>
      </c>
      <c r="M10" s="18" t="e">
        <f>RANK(#REF!,#REF!,0)</f>
        <v>#REF!</v>
      </c>
      <c r="N10" s="18" t="e">
        <f>RANK(#REF!,#REF!,0)</f>
        <v>#REF!</v>
      </c>
      <c r="O10" t="str">
        <f t="shared" si="0"/>
        <v>봄</v>
      </c>
    </row>
    <row r="11" spans="1:15" s="9" customFormat="1" x14ac:dyDescent="0.6">
      <c r="A11" s="15">
        <v>36586</v>
      </c>
      <c r="B11" s="16">
        <v>1498.58</v>
      </c>
      <c r="C11" s="14">
        <v>164.048</v>
      </c>
      <c r="D11" s="14">
        <v>922.40002000000004</v>
      </c>
      <c r="E11" s="14">
        <v>108.01</v>
      </c>
      <c r="F11" s="14">
        <v>609.21001999999999</v>
      </c>
      <c r="G11" s="14">
        <v>2122.83</v>
      </c>
      <c r="H11" s="20">
        <v>64.52</v>
      </c>
      <c r="I11" s="18" t="e">
        <f>RANK(#REF!,#REF!,0)</f>
        <v>#REF!</v>
      </c>
      <c r="J11" s="18" t="e">
        <f>RANK(#REF!,#REF!,0)</f>
        <v>#REF!</v>
      </c>
      <c r="K11" s="18" t="e">
        <f>RANK(#REF!,#REF!,0)</f>
        <v>#REF!</v>
      </c>
      <c r="L11" s="18" t="e">
        <f>RANK(#REF!,#REF!,0)</f>
        <v>#REF!</v>
      </c>
      <c r="M11" s="18" t="e">
        <f>RANK(#REF!,#REF!,0)</f>
        <v>#REF!</v>
      </c>
      <c r="N11" s="18" t="e">
        <f>RANK(#REF!,#REF!,0)</f>
        <v>#REF!</v>
      </c>
      <c r="O11" t="str">
        <f t="shared" si="0"/>
        <v>봄</v>
      </c>
    </row>
    <row r="12" spans="1:15" s="9" customFormat="1" x14ac:dyDescent="0.6">
      <c r="A12" s="15">
        <v>36557</v>
      </c>
      <c r="B12" s="16">
        <v>1366.42</v>
      </c>
      <c r="C12" s="14">
        <v>150.34100000000001</v>
      </c>
      <c r="D12" s="14">
        <v>844.82001000000002</v>
      </c>
      <c r="E12" s="14">
        <v>101.163</v>
      </c>
      <c r="F12" s="14">
        <v>552.52002000000005</v>
      </c>
      <c r="G12" s="14">
        <v>1948.3</v>
      </c>
      <c r="H12" s="20">
        <v>60.21</v>
      </c>
      <c r="I12" s="18" t="e">
        <f>RANK(#REF!,#REF!,0)</f>
        <v>#REF!</v>
      </c>
      <c r="J12" s="18" t="e">
        <f>RANK(#REF!,#REF!,0)</f>
        <v>#REF!</v>
      </c>
      <c r="K12" s="18" t="e">
        <f>RANK(#REF!,#REF!,0)</f>
        <v>#REF!</v>
      </c>
      <c r="L12" s="18" t="e">
        <f>RANK(#REF!,#REF!,0)</f>
        <v>#REF!</v>
      </c>
      <c r="M12" s="18" t="e">
        <f>RANK(#REF!,#REF!,0)</f>
        <v>#REF!</v>
      </c>
      <c r="N12" s="18" t="e">
        <f>RANK(#REF!,#REF!,0)</f>
        <v>#REF!</v>
      </c>
      <c r="O12" t="str">
        <f t="shared" si="0"/>
        <v>봄</v>
      </c>
    </row>
    <row r="13" spans="1:15" s="9" customFormat="1" x14ac:dyDescent="0.6">
      <c r="A13" s="15">
        <v>36526</v>
      </c>
      <c r="B13" s="16">
        <v>1394.46</v>
      </c>
      <c r="C13" s="14">
        <v>138.97499999999999</v>
      </c>
      <c r="D13" s="14">
        <v>827.78003000000001</v>
      </c>
      <c r="E13" s="14">
        <v>106.441</v>
      </c>
      <c r="F13" s="14">
        <v>590.63</v>
      </c>
      <c r="G13" s="14">
        <v>2186.0500000000002</v>
      </c>
      <c r="H13" s="20">
        <v>66.260000000000005</v>
      </c>
      <c r="I13" s="18" t="e">
        <f>RANK(#REF!,#REF!,0)</f>
        <v>#REF!</v>
      </c>
      <c r="J13" s="18" t="e">
        <f>RANK(#REF!,#REF!,0)</f>
        <v>#REF!</v>
      </c>
      <c r="K13" s="18" t="e">
        <f>RANK(#REF!,#REF!,0)</f>
        <v>#REF!</v>
      </c>
      <c r="L13" s="18" t="e">
        <f>RANK(#REF!,#REF!,0)</f>
        <v>#REF!</v>
      </c>
      <c r="M13" s="18" t="e">
        <f>RANK(#REF!,#REF!,0)</f>
        <v>#REF!</v>
      </c>
      <c r="N13" s="18" t="e">
        <f>RANK(#REF!,#REF!,0)</f>
        <v>#REF!</v>
      </c>
      <c r="O13" t="str">
        <f t="shared" si="0"/>
        <v>봄</v>
      </c>
    </row>
    <row r="14" spans="1:15" customFormat="1" x14ac:dyDescent="0.6">
      <c r="A14" s="5">
        <v>36495</v>
      </c>
      <c r="B14" s="6">
        <v>1469.25</v>
      </c>
      <c r="C14" s="7">
        <v>147.60400000000001</v>
      </c>
      <c r="D14" s="7">
        <v>887.28998000000001</v>
      </c>
      <c r="E14" s="7">
        <v>106.873</v>
      </c>
      <c r="F14" s="7">
        <v>610.60999000000004</v>
      </c>
      <c r="G14" s="7">
        <v>2270.66</v>
      </c>
      <c r="H14" s="19">
        <v>76.47</v>
      </c>
      <c r="I14" s="8" t="e">
        <f>RANK(#REF!,#REF!,0)</f>
        <v>#REF!</v>
      </c>
      <c r="J14" s="8" t="e">
        <f>RANK(#REF!,#REF!,0)</f>
        <v>#REF!</v>
      </c>
      <c r="K14" s="8" t="e">
        <f>RANK(#REF!,#REF!,0)</f>
        <v>#REF!</v>
      </c>
      <c r="L14" s="8" t="e">
        <f>RANK(#REF!,#REF!,0)</f>
        <v>#REF!</v>
      </c>
      <c r="M14" s="8" t="e">
        <f>RANK(#REF!,#REF!,0)</f>
        <v>#REF!</v>
      </c>
      <c r="N14" s="8" t="e">
        <f>RANK(#REF!,#REF!,0)</f>
        <v>#REF!</v>
      </c>
      <c r="O14" t="str">
        <f t="shared" si="0"/>
        <v>여름</v>
      </c>
    </row>
    <row r="15" spans="1:15" customFormat="1" x14ac:dyDescent="0.6">
      <c r="A15" s="5">
        <v>36465</v>
      </c>
      <c r="B15" s="6">
        <v>1388.91</v>
      </c>
      <c r="C15" s="7">
        <v>128.10300000000001</v>
      </c>
      <c r="D15" s="7">
        <v>826.56</v>
      </c>
      <c r="E15" s="7">
        <v>106.151</v>
      </c>
      <c r="F15" s="7">
        <v>589.42998999999998</v>
      </c>
      <c r="G15" s="7">
        <v>2313.41</v>
      </c>
      <c r="H15" s="19">
        <v>76.52</v>
      </c>
      <c r="I15" s="8" t="e">
        <f>RANK(#REF!,#REF!,0)</f>
        <v>#REF!</v>
      </c>
      <c r="J15" s="8" t="e">
        <f>RANK(#REF!,#REF!,0)</f>
        <v>#REF!</v>
      </c>
      <c r="K15" s="8" t="e">
        <f>RANK(#REF!,#REF!,0)</f>
        <v>#REF!</v>
      </c>
      <c r="L15" s="8" t="e">
        <f>RANK(#REF!,#REF!,0)</f>
        <v>#REF!</v>
      </c>
      <c r="M15" s="8" t="e">
        <f>RANK(#REF!,#REF!,0)</f>
        <v>#REF!</v>
      </c>
      <c r="N15" s="8" t="e">
        <f>RANK(#REF!,#REF!,0)</f>
        <v>#REF!</v>
      </c>
      <c r="O15" t="str">
        <f t="shared" si="0"/>
        <v>여름</v>
      </c>
    </row>
    <row r="16" spans="1:15" customFormat="1" x14ac:dyDescent="0.6">
      <c r="A16" s="5">
        <v>36434</v>
      </c>
      <c r="B16" s="6">
        <v>1362.93</v>
      </c>
      <c r="C16" s="7">
        <v>119.05200000000001</v>
      </c>
      <c r="D16" s="7">
        <v>793.19</v>
      </c>
      <c r="E16" s="7">
        <v>103.039</v>
      </c>
      <c r="F16" s="7">
        <v>594.03998000000001</v>
      </c>
      <c r="G16" s="7">
        <v>2446.92</v>
      </c>
      <c r="H16" s="19">
        <v>77.599999999999994</v>
      </c>
      <c r="I16" s="8" t="e">
        <f>RANK(#REF!,#REF!,0)</f>
        <v>#REF!</v>
      </c>
      <c r="J16" s="8" t="e">
        <f>RANK(#REF!,#REF!,0)</f>
        <v>#REF!</v>
      </c>
      <c r="K16" s="8" t="e">
        <f>RANK(#REF!,#REF!,0)</f>
        <v>#REF!</v>
      </c>
      <c r="L16" s="8" t="e">
        <f>RANK(#REF!,#REF!,0)</f>
        <v>#REF!</v>
      </c>
      <c r="M16" s="8" t="e">
        <f>RANK(#REF!,#REF!,0)</f>
        <v>#REF!</v>
      </c>
      <c r="N16" s="8" t="e">
        <f>RANK(#REF!,#REF!,0)</f>
        <v>#REF!</v>
      </c>
      <c r="O16" t="str">
        <f t="shared" si="0"/>
        <v>여름</v>
      </c>
    </row>
    <row r="17" spans="1:15" customFormat="1" x14ac:dyDescent="0.6">
      <c r="A17" s="15">
        <v>36404</v>
      </c>
      <c r="B17" s="16">
        <v>1282.71</v>
      </c>
      <c r="C17" s="14">
        <v>114.86799999999999</v>
      </c>
      <c r="D17" s="14">
        <v>742.21001999999999</v>
      </c>
      <c r="E17" s="14">
        <v>96.41</v>
      </c>
      <c r="F17" s="14">
        <v>562.85999000000004</v>
      </c>
      <c r="G17" s="14">
        <v>2352.54</v>
      </c>
      <c r="H17" s="17">
        <v>59.9</v>
      </c>
      <c r="I17" s="18" t="e">
        <f>RANK(#REF!,#REF!,0)</f>
        <v>#REF!</v>
      </c>
      <c r="J17" s="18" t="e">
        <f>RANK(#REF!,#REF!,0)</f>
        <v>#REF!</v>
      </c>
      <c r="K17" s="18" t="e">
        <f>RANK(#REF!,#REF!,0)</f>
        <v>#REF!</v>
      </c>
      <c r="L17" s="18" t="e">
        <f>RANK(#REF!,#REF!,0)</f>
        <v>#REF!</v>
      </c>
      <c r="M17" s="18" t="e">
        <f>RANK(#REF!,#REF!,0)</f>
        <v>#REF!</v>
      </c>
      <c r="N17" s="18" t="e">
        <f>RANK(#REF!,#REF!,0)</f>
        <v>#REF!</v>
      </c>
      <c r="O17" t="str">
        <f t="shared" si="0"/>
        <v>봄</v>
      </c>
    </row>
    <row r="18" spans="1:15" customFormat="1" x14ac:dyDescent="0.6">
      <c r="A18" s="15">
        <v>36373</v>
      </c>
      <c r="B18" s="16">
        <v>1320.41</v>
      </c>
      <c r="C18" s="14">
        <v>114.273</v>
      </c>
      <c r="D18" s="14">
        <v>755.79998999999998</v>
      </c>
      <c r="E18" s="14">
        <v>102.723</v>
      </c>
      <c r="F18" s="14">
        <v>586.59002999999996</v>
      </c>
      <c r="G18" s="14">
        <v>2485.1799999999998</v>
      </c>
      <c r="H18" s="17">
        <v>61.75</v>
      </c>
      <c r="I18" s="18" t="e">
        <f>RANK(#REF!,#REF!,0)</f>
        <v>#REF!</v>
      </c>
      <c r="J18" s="18" t="e">
        <f>RANK(#REF!,#REF!,0)</f>
        <v>#REF!</v>
      </c>
      <c r="K18" s="18" t="e">
        <f>RANK(#REF!,#REF!,0)</f>
        <v>#REF!</v>
      </c>
      <c r="L18" s="18" t="e">
        <f>RANK(#REF!,#REF!,0)</f>
        <v>#REF!</v>
      </c>
      <c r="M18" s="18" t="e">
        <f>RANK(#REF!,#REF!,0)</f>
        <v>#REF!</v>
      </c>
      <c r="N18" s="18" t="e">
        <f>RANK(#REF!,#REF!,0)</f>
        <v>#REF!</v>
      </c>
      <c r="O18" t="str">
        <f t="shared" si="0"/>
        <v>봄</v>
      </c>
    </row>
    <row r="19" spans="1:15" customFormat="1" x14ac:dyDescent="0.6">
      <c r="A19" s="15">
        <v>36342</v>
      </c>
      <c r="B19" s="16">
        <v>1328.72</v>
      </c>
      <c r="C19" s="14">
        <v>113.14700000000001</v>
      </c>
      <c r="D19" s="14">
        <v>745.91998000000001</v>
      </c>
      <c r="E19" s="14">
        <v>101.658</v>
      </c>
      <c r="F19" s="14">
        <v>603.09002999999996</v>
      </c>
      <c r="G19" s="14">
        <v>2517.61</v>
      </c>
      <c r="H19" s="17">
        <v>64.36</v>
      </c>
      <c r="I19" s="18" t="e">
        <f>RANK(#REF!,#REF!,0)</f>
        <v>#REF!</v>
      </c>
      <c r="J19" s="18" t="e">
        <f>RANK(#REF!,#REF!,0)</f>
        <v>#REF!</v>
      </c>
      <c r="K19" s="18" t="e">
        <f>RANK(#REF!,#REF!,0)</f>
        <v>#REF!</v>
      </c>
      <c r="L19" s="18" t="e">
        <f>RANK(#REF!,#REF!,0)</f>
        <v>#REF!</v>
      </c>
      <c r="M19" s="18" t="e">
        <f>RANK(#REF!,#REF!,0)</f>
        <v>#REF!</v>
      </c>
      <c r="N19" s="18" t="e">
        <f>RANK(#REF!,#REF!,0)</f>
        <v>#REF!</v>
      </c>
      <c r="O19" t="str">
        <f t="shared" si="0"/>
        <v>봄</v>
      </c>
    </row>
    <row r="20" spans="1:15" customFormat="1" x14ac:dyDescent="0.6">
      <c r="A20" s="15">
        <v>36312</v>
      </c>
      <c r="B20" s="16">
        <v>1372.71</v>
      </c>
      <c r="C20" s="14">
        <v>116.29</v>
      </c>
      <c r="D20" s="14">
        <v>770.90002000000004</v>
      </c>
      <c r="E20" s="14">
        <v>104.215</v>
      </c>
      <c r="F20" s="14">
        <v>622.78998000000001</v>
      </c>
      <c r="G20" s="14">
        <v>2587.9899999999998</v>
      </c>
      <c r="H20" s="17">
        <v>66.2</v>
      </c>
      <c r="I20" s="18" t="e">
        <f>RANK(#REF!,#REF!,0)</f>
        <v>#REF!</v>
      </c>
      <c r="J20" s="18" t="e">
        <f>RANK(#REF!,#REF!,0)</f>
        <v>#REF!</v>
      </c>
      <c r="K20" s="18" t="e">
        <f>RANK(#REF!,#REF!,0)</f>
        <v>#REF!</v>
      </c>
      <c r="L20" s="18" t="e">
        <f>RANK(#REF!,#REF!,0)</f>
        <v>#REF!</v>
      </c>
      <c r="M20" s="18" t="e">
        <f>RANK(#REF!,#REF!,0)</f>
        <v>#REF!</v>
      </c>
      <c r="N20" s="18" t="e">
        <f>RANK(#REF!,#REF!,0)</f>
        <v>#REF!</v>
      </c>
      <c r="O20" t="str">
        <f t="shared" si="0"/>
        <v>봄</v>
      </c>
    </row>
    <row r="21" spans="1:15" customFormat="1" x14ac:dyDescent="0.6">
      <c r="A21" s="15">
        <v>36281</v>
      </c>
      <c r="B21" s="16">
        <v>1301.8399999999999</v>
      </c>
      <c r="C21" s="14">
        <v>106.95099999999999</v>
      </c>
      <c r="D21" s="14">
        <v>719.97997999999995</v>
      </c>
      <c r="E21" s="14">
        <v>99.772999999999996</v>
      </c>
      <c r="F21" s="14">
        <v>600.48999000000003</v>
      </c>
      <c r="G21" s="14">
        <v>2587.08</v>
      </c>
      <c r="H21" s="17">
        <v>63.44</v>
      </c>
      <c r="I21" s="18" t="e">
        <f>RANK(#REF!,#REF!,0)</f>
        <v>#REF!</v>
      </c>
      <c r="J21" s="18" t="e">
        <f>RANK(#REF!,#REF!,0)</f>
        <v>#REF!</v>
      </c>
      <c r="K21" s="18" t="e">
        <f>RANK(#REF!,#REF!,0)</f>
        <v>#REF!</v>
      </c>
      <c r="L21" s="18" t="e">
        <f>RANK(#REF!,#REF!,0)</f>
        <v>#REF!</v>
      </c>
      <c r="M21" s="18" t="e">
        <f>RANK(#REF!,#REF!,0)</f>
        <v>#REF!</v>
      </c>
      <c r="N21" s="18" t="e">
        <f>RANK(#REF!,#REF!,0)</f>
        <v>#REF!</v>
      </c>
      <c r="O21" t="str">
        <f t="shared" si="0"/>
        <v>봄</v>
      </c>
    </row>
    <row r="22" spans="1:15" customFormat="1" x14ac:dyDescent="0.6">
      <c r="A22" s="15">
        <v>36251</v>
      </c>
      <c r="B22" s="16">
        <v>1335.18</v>
      </c>
      <c r="C22" s="14">
        <v>110.94199999999999</v>
      </c>
      <c r="D22" s="14">
        <v>742.09002999999996</v>
      </c>
      <c r="E22" s="14">
        <v>101.76300000000001</v>
      </c>
      <c r="F22" s="14">
        <v>612.60999000000004</v>
      </c>
      <c r="G22" s="14">
        <v>2518.98</v>
      </c>
      <c r="H22" s="17">
        <v>68.72</v>
      </c>
      <c r="I22" s="18" t="e">
        <f>RANK(#REF!,#REF!,0)</f>
        <v>#REF!</v>
      </c>
      <c r="J22" s="18" t="e">
        <f>RANK(#REF!,#REF!,0)</f>
        <v>#REF!</v>
      </c>
      <c r="K22" s="18" t="e">
        <f>RANK(#REF!,#REF!,0)</f>
        <v>#REF!</v>
      </c>
      <c r="L22" s="18" t="e">
        <f>RANK(#REF!,#REF!,0)</f>
        <v>#REF!</v>
      </c>
      <c r="M22" s="18" t="e">
        <f>RANK(#REF!,#REF!,0)</f>
        <v>#REF!</v>
      </c>
      <c r="N22" s="18" t="e">
        <f>RANK(#REF!,#REF!,0)</f>
        <v>#REF!</v>
      </c>
      <c r="O22" t="str">
        <f t="shared" si="0"/>
        <v>봄</v>
      </c>
    </row>
    <row r="23" spans="1:15" customFormat="1" x14ac:dyDescent="0.6">
      <c r="A23" s="15">
        <v>36220</v>
      </c>
      <c r="B23" s="16">
        <v>1286.3699999999999</v>
      </c>
      <c r="C23" s="14">
        <v>111.19199999999999</v>
      </c>
      <c r="D23" s="14">
        <v>743.79998999999998</v>
      </c>
      <c r="E23" s="14">
        <v>99.929000000000002</v>
      </c>
      <c r="F23" s="14">
        <v>564.65997000000004</v>
      </c>
      <c r="G23" s="14">
        <v>2326.71</v>
      </c>
      <c r="H23" s="17">
        <v>69.53</v>
      </c>
      <c r="I23" s="18" t="e">
        <f>RANK(#REF!,#REF!,0)</f>
        <v>#REF!</v>
      </c>
      <c r="J23" s="18" t="e">
        <f>RANK(#REF!,#REF!,0)</f>
        <v>#REF!</v>
      </c>
      <c r="K23" s="18" t="e">
        <f>RANK(#REF!,#REF!,0)</f>
        <v>#REF!</v>
      </c>
      <c r="L23" s="18" t="e">
        <f>RANK(#REF!,#REF!,0)</f>
        <v>#REF!</v>
      </c>
      <c r="M23" s="18" t="e">
        <f>RANK(#REF!,#REF!,0)</f>
        <v>#REF!</v>
      </c>
      <c r="N23" s="18" t="e">
        <f>RANK(#REF!,#REF!,0)</f>
        <v>#REF!</v>
      </c>
      <c r="O23" t="str">
        <f t="shared" si="0"/>
        <v>봄</v>
      </c>
    </row>
    <row r="24" spans="1:15" customFormat="1" x14ac:dyDescent="0.6">
      <c r="A24" s="15">
        <v>36192</v>
      </c>
      <c r="B24" s="16">
        <v>1238.33</v>
      </c>
      <c r="C24" s="14">
        <v>104.14400000000001</v>
      </c>
      <c r="D24" s="14">
        <v>710.13</v>
      </c>
      <c r="E24" s="14">
        <v>98.546000000000006</v>
      </c>
      <c r="F24" s="14">
        <v>548.80999999999995</v>
      </c>
      <c r="G24" s="14">
        <v>2383.5</v>
      </c>
      <c r="H24" s="17">
        <v>67.97</v>
      </c>
      <c r="I24" s="18" t="e">
        <f>RANK(#REF!,#REF!,0)</f>
        <v>#REF!</v>
      </c>
      <c r="J24" s="18" t="e">
        <f>RANK(#REF!,#REF!,0)</f>
        <v>#REF!</v>
      </c>
      <c r="K24" s="18" t="e">
        <f>RANK(#REF!,#REF!,0)</f>
        <v>#REF!</v>
      </c>
      <c r="L24" s="18" t="e">
        <f>RANK(#REF!,#REF!,0)</f>
        <v>#REF!</v>
      </c>
      <c r="M24" s="18" t="e">
        <f>RANK(#REF!,#REF!,0)</f>
        <v>#REF!</v>
      </c>
      <c r="N24" s="18" t="e">
        <f>RANK(#REF!,#REF!,0)</f>
        <v>#REF!</v>
      </c>
      <c r="O24" t="str">
        <f t="shared" si="0"/>
        <v>봄</v>
      </c>
    </row>
    <row r="25" spans="1:15" customFormat="1" x14ac:dyDescent="0.6">
      <c r="A25" s="2">
        <v>36161</v>
      </c>
      <c r="B25" s="1">
        <v>1279.6400000000001</v>
      </c>
      <c r="C25">
        <v>108.843</v>
      </c>
      <c r="D25">
        <v>739.54998999999998</v>
      </c>
      <c r="E25">
        <v>102.617</v>
      </c>
      <c r="F25">
        <v>562.02002000000005</v>
      </c>
      <c r="G25">
        <v>2443.54</v>
      </c>
      <c r="H25" s="12">
        <v>72.540000000000006</v>
      </c>
      <c r="I25" s="3" t="e">
        <f>RANK(#REF!,#REF!,0)</f>
        <v>#REF!</v>
      </c>
      <c r="J25" s="3" t="e">
        <f>RANK(#REF!,#REF!,0)</f>
        <v>#REF!</v>
      </c>
      <c r="K25" s="3" t="e">
        <f>RANK(#REF!,#REF!,0)</f>
        <v>#REF!</v>
      </c>
      <c r="L25" s="3" t="e">
        <f>RANK(#REF!,#REF!,0)</f>
        <v>#REF!</v>
      </c>
      <c r="M25" s="3" t="e">
        <f>RANK(#REF!,#REF!,0)</f>
        <v>#REF!</v>
      </c>
      <c r="N25" s="3" t="e">
        <f>RANK(#REF!,#REF!,0)</f>
        <v>#REF!</v>
      </c>
    </row>
    <row r="26" spans="1:15" x14ac:dyDescent="0.6">
      <c r="A26" s="21"/>
      <c r="B26" s="22"/>
      <c r="I26" s="26"/>
      <c r="J26" s="26"/>
      <c r="K26" s="26"/>
      <c r="L26" s="26"/>
      <c r="M26" s="26"/>
      <c r="N26" s="26"/>
    </row>
    <row r="27" spans="1:15" x14ac:dyDescent="0.6">
      <c r="A27" s="21"/>
      <c r="B27" s="22"/>
      <c r="C27" s="24"/>
      <c r="E27" s="22"/>
      <c r="I27" s="26"/>
      <c r="J27" s="26"/>
      <c r="K27" s="26"/>
      <c r="L27" s="26"/>
      <c r="M27" s="26"/>
      <c r="N27" s="26"/>
    </row>
    <row r="28" spans="1:15" x14ac:dyDescent="0.6">
      <c r="A28" s="21"/>
      <c r="B28" s="22"/>
      <c r="C28" s="22"/>
      <c r="E28" s="22"/>
      <c r="I28" s="26"/>
      <c r="J28" s="26"/>
      <c r="K28" s="26"/>
      <c r="L28" s="26"/>
      <c r="M28" s="26"/>
      <c r="N28" s="26"/>
    </row>
    <row r="29" spans="1:15" x14ac:dyDescent="0.6">
      <c r="A29" s="21"/>
      <c r="B29" s="22"/>
      <c r="C29" s="22"/>
      <c r="E29" s="22"/>
      <c r="I29" s="26"/>
      <c r="J29" s="26"/>
      <c r="K29" s="26"/>
      <c r="L29" s="26"/>
      <c r="M29" s="26"/>
      <c r="N29" s="26"/>
    </row>
    <row r="30" spans="1:15" x14ac:dyDescent="0.6">
      <c r="A30" s="21"/>
      <c r="I30" s="26"/>
      <c r="J30" s="26"/>
      <c r="K30" s="26"/>
      <c r="L30" s="26"/>
      <c r="M30" s="26"/>
      <c r="N30" s="26"/>
    </row>
    <row r="31" spans="1:15" x14ac:dyDescent="0.6">
      <c r="A31" s="21"/>
      <c r="B31" s="22"/>
      <c r="C31" s="22"/>
      <c r="E31" s="22"/>
      <c r="I31" s="26"/>
      <c r="J31" s="26"/>
      <c r="K31" s="26"/>
      <c r="L31" s="26"/>
      <c r="M31" s="26"/>
      <c r="N31" s="26"/>
    </row>
    <row r="32" spans="1:15" x14ac:dyDescent="0.6">
      <c r="A32" s="21"/>
      <c r="B32" s="22"/>
      <c r="C32" s="22"/>
      <c r="E32" s="22"/>
      <c r="I32" s="26"/>
      <c r="J32" s="26"/>
      <c r="K32" s="26"/>
      <c r="L32" s="26"/>
      <c r="M32" s="26"/>
      <c r="N32" s="26"/>
    </row>
    <row r="33" spans="1:14" x14ac:dyDescent="0.6">
      <c r="A33" s="21"/>
      <c r="B33" s="22"/>
      <c r="C33" s="22"/>
      <c r="E33" s="22"/>
      <c r="I33" s="26"/>
      <c r="J33" s="26"/>
      <c r="K33" s="26"/>
      <c r="L33" s="26"/>
      <c r="M33" s="26"/>
      <c r="N33" s="26"/>
    </row>
    <row r="34" spans="1:14" x14ac:dyDescent="0.6">
      <c r="A34" s="21"/>
      <c r="B34" s="22"/>
      <c r="C34" s="22"/>
      <c r="E34" s="22"/>
      <c r="I34" s="26"/>
      <c r="J34" s="26"/>
      <c r="K34" s="26"/>
      <c r="L34" s="26"/>
      <c r="M34" s="26"/>
      <c r="N34" s="26"/>
    </row>
    <row r="35" spans="1:14" x14ac:dyDescent="0.6">
      <c r="A35" s="21"/>
      <c r="B35" s="22"/>
      <c r="C35" s="22"/>
      <c r="E35" s="22"/>
      <c r="I35" s="26"/>
      <c r="J35" s="26"/>
      <c r="K35" s="26"/>
      <c r="L35" s="26"/>
      <c r="M35" s="26"/>
      <c r="N35" s="26"/>
    </row>
    <row r="36" spans="1:14" x14ac:dyDescent="0.6">
      <c r="A36" s="21"/>
      <c r="B36" s="22"/>
      <c r="C36" s="22"/>
      <c r="E36" s="22"/>
      <c r="I36" s="26"/>
      <c r="J36" s="26"/>
      <c r="K36" s="26"/>
      <c r="L36" s="26"/>
      <c r="M36" s="26"/>
      <c r="N36" s="26"/>
    </row>
    <row r="37" spans="1:14" x14ac:dyDescent="0.6">
      <c r="A37" s="21"/>
      <c r="I37" s="26"/>
      <c r="J37" s="26"/>
      <c r="K37" s="26"/>
      <c r="L37" s="26"/>
      <c r="M37" s="26"/>
      <c r="N37" s="26"/>
    </row>
    <row r="38" spans="1:14" x14ac:dyDescent="0.6">
      <c r="A38" s="21"/>
      <c r="I38" s="26"/>
      <c r="J38" s="26"/>
      <c r="K38" s="26"/>
      <c r="L38" s="26"/>
      <c r="M38" s="26"/>
      <c r="N38" s="26"/>
    </row>
    <row r="39" spans="1:14" x14ac:dyDescent="0.6">
      <c r="A39" s="21"/>
      <c r="I39" s="26"/>
      <c r="J39" s="26"/>
      <c r="K39" s="26"/>
      <c r="L39" s="26"/>
      <c r="M39" s="26"/>
      <c r="N39" s="26"/>
    </row>
    <row r="40" spans="1:14" x14ac:dyDescent="0.6">
      <c r="A40" s="21"/>
      <c r="I40" s="26"/>
      <c r="J40" s="26"/>
      <c r="K40" s="26"/>
      <c r="L40" s="26"/>
      <c r="M40" s="26"/>
      <c r="N40" s="26"/>
    </row>
    <row r="41" spans="1:14" x14ac:dyDescent="0.6">
      <c r="A41" s="21"/>
      <c r="I41" s="26"/>
      <c r="J41" s="26"/>
      <c r="K41" s="26"/>
      <c r="L41" s="26"/>
      <c r="M41" s="26"/>
      <c r="N41" s="26"/>
    </row>
    <row r="42" spans="1:14" x14ac:dyDescent="0.6">
      <c r="A42" s="21"/>
      <c r="I42" s="26"/>
      <c r="J42" s="26"/>
      <c r="K42" s="26"/>
      <c r="L42" s="26"/>
      <c r="M42" s="26"/>
      <c r="N42" s="26"/>
    </row>
    <row r="43" spans="1:14" x14ac:dyDescent="0.6">
      <c r="A43" s="21"/>
      <c r="I43" s="26"/>
      <c r="J43" s="26"/>
      <c r="K43" s="26"/>
      <c r="L43" s="26"/>
      <c r="M43" s="26"/>
      <c r="N43" s="26"/>
    </row>
    <row r="44" spans="1:14" x14ac:dyDescent="0.6">
      <c r="A44" s="21"/>
      <c r="I44" s="26"/>
      <c r="J44" s="26"/>
      <c r="K44" s="26"/>
      <c r="L44" s="26"/>
      <c r="M44" s="26"/>
      <c r="N44" s="26"/>
    </row>
    <row r="45" spans="1:14" x14ac:dyDescent="0.6">
      <c r="A45" s="21"/>
      <c r="I45" s="26"/>
      <c r="J45" s="26"/>
      <c r="K45" s="26"/>
      <c r="L45" s="26"/>
      <c r="M45" s="26"/>
      <c r="N45" s="26"/>
    </row>
    <row r="46" spans="1:14" x14ac:dyDescent="0.6">
      <c r="A46" s="21"/>
      <c r="I46" s="26"/>
      <c r="J46" s="26"/>
      <c r="K46" s="26"/>
      <c r="L46" s="26"/>
      <c r="M46" s="26"/>
      <c r="N46" s="26"/>
    </row>
    <row r="47" spans="1:14" x14ac:dyDescent="0.6">
      <c r="A47" s="21"/>
      <c r="I47" s="26"/>
      <c r="J47" s="26"/>
      <c r="K47" s="26"/>
      <c r="L47" s="26"/>
      <c r="M47" s="26"/>
      <c r="N47" s="26"/>
    </row>
    <row r="48" spans="1:14" x14ac:dyDescent="0.6">
      <c r="A48" s="21"/>
      <c r="I48" s="26"/>
      <c r="J48" s="26"/>
      <c r="K48" s="26"/>
      <c r="L48" s="26"/>
      <c r="M48" s="26"/>
      <c r="N48" s="26"/>
    </row>
    <row r="49" spans="1:14" x14ac:dyDescent="0.6">
      <c r="A49" s="21"/>
      <c r="I49" s="26"/>
      <c r="J49" s="26"/>
      <c r="K49" s="26"/>
      <c r="L49" s="26"/>
      <c r="M49" s="26"/>
      <c r="N49" s="26"/>
    </row>
    <row r="50" spans="1:14" x14ac:dyDescent="0.6">
      <c r="A50" s="21"/>
      <c r="I50" s="26"/>
      <c r="J50" s="26"/>
      <c r="K50" s="26"/>
      <c r="L50" s="26"/>
      <c r="M50" s="26"/>
      <c r="N50" s="26"/>
    </row>
    <row r="51" spans="1:14" x14ac:dyDescent="0.6">
      <c r="A51" s="21"/>
      <c r="I51" s="26"/>
      <c r="J51" s="26"/>
      <c r="K51" s="26"/>
      <c r="L51" s="26"/>
      <c r="M51" s="26"/>
      <c r="N51" s="26"/>
    </row>
    <row r="52" spans="1:14" x14ac:dyDescent="0.6">
      <c r="A52" s="21"/>
      <c r="I52" s="26"/>
      <c r="J52" s="26"/>
      <c r="K52" s="26"/>
      <c r="L52" s="26"/>
      <c r="M52" s="26"/>
      <c r="N52" s="26"/>
    </row>
    <row r="53" spans="1:14" x14ac:dyDescent="0.6">
      <c r="A53" s="21"/>
      <c r="I53" s="26"/>
      <c r="J53" s="26"/>
      <c r="K53" s="26"/>
      <c r="L53" s="26"/>
      <c r="M53" s="26"/>
      <c r="N53" s="26"/>
    </row>
    <row r="54" spans="1:14" x14ac:dyDescent="0.6">
      <c r="A54" s="21"/>
      <c r="I54" s="26"/>
      <c r="J54" s="26"/>
      <c r="K54" s="26"/>
      <c r="L54" s="26"/>
      <c r="M54" s="26"/>
      <c r="N54" s="26"/>
    </row>
    <row r="55" spans="1:14" x14ac:dyDescent="0.6">
      <c r="A55" s="21"/>
      <c r="I55" s="26"/>
      <c r="J55" s="26"/>
      <c r="K55" s="26"/>
      <c r="L55" s="26"/>
      <c r="M55" s="26"/>
      <c r="N55" s="26"/>
    </row>
    <row r="56" spans="1:14" x14ac:dyDescent="0.6">
      <c r="A56" s="21"/>
      <c r="I56" s="26"/>
      <c r="J56" s="26"/>
      <c r="K56" s="26"/>
      <c r="L56" s="26"/>
      <c r="M56" s="26"/>
      <c r="N56" s="26"/>
    </row>
    <row r="57" spans="1:14" x14ac:dyDescent="0.6">
      <c r="A57" s="21"/>
      <c r="I57" s="26"/>
      <c r="J57" s="26"/>
      <c r="K57" s="26"/>
      <c r="L57" s="26"/>
      <c r="M57" s="26"/>
      <c r="N57" s="26"/>
    </row>
    <row r="58" spans="1:14" x14ac:dyDescent="0.6">
      <c r="A58" s="21"/>
      <c r="I58" s="26"/>
      <c r="J58" s="26"/>
      <c r="K58" s="26"/>
      <c r="L58" s="26"/>
      <c r="M58" s="26"/>
      <c r="N58" s="26"/>
    </row>
    <row r="59" spans="1:14" x14ac:dyDescent="0.6">
      <c r="A59" s="21"/>
      <c r="I59" s="26"/>
      <c r="J59" s="26"/>
      <c r="K59" s="26"/>
      <c r="L59" s="26"/>
      <c r="M59" s="26"/>
      <c r="N59" s="26"/>
    </row>
    <row r="60" spans="1:14" x14ac:dyDescent="0.6">
      <c r="A60" s="21"/>
      <c r="I60" s="26"/>
      <c r="J60" s="26"/>
      <c r="K60" s="26"/>
      <c r="L60" s="26"/>
      <c r="M60" s="26"/>
      <c r="N60" s="26"/>
    </row>
    <row r="61" spans="1:14" x14ac:dyDescent="0.6">
      <c r="A61" s="21"/>
      <c r="I61" s="26"/>
      <c r="J61" s="26"/>
      <c r="K61" s="26"/>
      <c r="L61" s="26"/>
      <c r="M61" s="26"/>
      <c r="N61" s="26"/>
    </row>
    <row r="62" spans="1:14" x14ac:dyDescent="0.6">
      <c r="A62" s="21"/>
      <c r="I62" s="26"/>
      <c r="J62" s="26"/>
      <c r="K62" s="26"/>
      <c r="L62" s="26"/>
      <c r="M62" s="26"/>
      <c r="N62" s="26"/>
    </row>
    <row r="63" spans="1:14" x14ac:dyDescent="0.6">
      <c r="A63" s="21"/>
      <c r="I63" s="26"/>
      <c r="J63" s="26"/>
      <c r="K63" s="26"/>
      <c r="L63" s="26"/>
      <c r="M63" s="26"/>
      <c r="N63" s="26"/>
    </row>
    <row r="64" spans="1:14" x14ac:dyDescent="0.6">
      <c r="A64" s="21"/>
      <c r="I64" s="26"/>
      <c r="J64" s="26"/>
      <c r="K64" s="26"/>
      <c r="L64" s="26"/>
      <c r="M64" s="26"/>
      <c r="N64" s="26"/>
    </row>
    <row r="65" spans="1:14" x14ac:dyDescent="0.6">
      <c r="A65" s="21"/>
      <c r="I65" s="26"/>
      <c r="J65" s="26"/>
      <c r="K65" s="26"/>
      <c r="L65" s="26"/>
      <c r="M65" s="26"/>
      <c r="N65" s="26"/>
    </row>
    <row r="66" spans="1:14" x14ac:dyDescent="0.6">
      <c r="A66" s="21"/>
      <c r="I66" s="26"/>
      <c r="J66" s="26"/>
      <c r="K66" s="26"/>
      <c r="L66" s="26"/>
      <c r="M66" s="26"/>
      <c r="N66" s="26"/>
    </row>
    <row r="67" spans="1:14" x14ac:dyDescent="0.6">
      <c r="A67" s="21"/>
      <c r="I67" s="26"/>
      <c r="J67" s="26"/>
      <c r="K67" s="26"/>
      <c r="L67" s="26"/>
      <c r="M67" s="26"/>
      <c r="N67" s="26"/>
    </row>
    <row r="68" spans="1:14" x14ac:dyDescent="0.6">
      <c r="A68" s="21"/>
      <c r="I68" s="26"/>
      <c r="J68" s="26"/>
      <c r="K68" s="26"/>
      <c r="L68" s="26"/>
      <c r="M68" s="26"/>
      <c r="N68" s="26"/>
    </row>
    <row r="69" spans="1:14" x14ac:dyDescent="0.6">
      <c r="A69" s="21"/>
      <c r="I69" s="26"/>
      <c r="J69" s="26"/>
      <c r="K69" s="26"/>
      <c r="L69" s="26"/>
      <c r="M69" s="26"/>
      <c r="N69" s="26"/>
    </row>
    <row r="70" spans="1:14" x14ac:dyDescent="0.6">
      <c r="A70" s="21"/>
      <c r="I70" s="26"/>
      <c r="J70" s="26"/>
      <c r="K70" s="26"/>
      <c r="L70" s="26"/>
      <c r="M70" s="26"/>
      <c r="N70" s="26"/>
    </row>
    <row r="71" spans="1:14" x14ac:dyDescent="0.6">
      <c r="A71" s="21"/>
      <c r="I71" s="26"/>
      <c r="J71" s="26"/>
      <c r="K71" s="26"/>
      <c r="L71" s="26"/>
      <c r="M71" s="26"/>
      <c r="N71" s="26"/>
    </row>
    <row r="72" spans="1:14" x14ac:dyDescent="0.6">
      <c r="A72" s="21"/>
      <c r="I72" s="26"/>
      <c r="J72" s="26"/>
      <c r="K72" s="26"/>
      <c r="L72" s="26"/>
      <c r="M72" s="26"/>
      <c r="N72" s="26"/>
    </row>
    <row r="73" spans="1:14" x14ac:dyDescent="0.6">
      <c r="A73" s="21"/>
      <c r="I73" s="26"/>
      <c r="J73" s="26"/>
      <c r="K73" s="26"/>
      <c r="L73" s="26"/>
      <c r="M73" s="26"/>
      <c r="N73" s="26"/>
    </row>
    <row r="74" spans="1:14" x14ac:dyDescent="0.6">
      <c r="A74" s="21"/>
      <c r="I74" s="26"/>
      <c r="J74" s="26"/>
      <c r="K74" s="26"/>
      <c r="L74" s="26"/>
      <c r="M74" s="26"/>
      <c r="N74" s="26"/>
    </row>
    <row r="75" spans="1:14" x14ac:dyDescent="0.6">
      <c r="A75" s="21"/>
      <c r="I75" s="26"/>
      <c r="J75" s="26"/>
      <c r="K75" s="26"/>
      <c r="L75" s="26"/>
      <c r="M75" s="26"/>
      <c r="N75" s="26"/>
    </row>
    <row r="76" spans="1:14" x14ac:dyDescent="0.6">
      <c r="A76" s="21"/>
      <c r="I76" s="26"/>
      <c r="J76" s="26"/>
      <c r="K76" s="26"/>
      <c r="L76" s="26"/>
      <c r="M76" s="26"/>
      <c r="N76" s="26"/>
    </row>
    <row r="77" spans="1:14" x14ac:dyDescent="0.6">
      <c r="A77" s="21"/>
      <c r="I77" s="26"/>
      <c r="J77" s="26"/>
      <c r="K77" s="26"/>
      <c r="L77" s="26"/>
      <c r="M77" s="26"/>
      <c r="N77" s="26"/>
    </row>
    <row r="78" spans="1:14" x14ac:dyDescent="0.6">
      <c r="A78" s="21"/>
      <c r="I78" s="26"/>
      <c r="J78" s="26"/>
      <c r="K78" s="26"/>
      <c r="L78" s="26"/>
      <c r="M78" s="26"/>
      <c r="N78" s="26"/>
    </row>
    <row r="79" spans="1:14" x14ac:dyDescent="0.6">
      <c r="A79" s="21"/>
      <c r="I79" s="26"/>
      <c r="J79" s="26"/>
      <c r="K79" s="26"/>
      <c r="L79" s="26"/>
      <c r="M79" s="26"/>
      <c r="N79" s="26"/>
    </row>
    <row r="80" spans="1:14" x14ac:dyDescent="0.6">
      <c r="A80" s="21"/>
      <c r="I80" s="26"/>
      <c r="J80" s="26"/>
      <c r="K80" s="26"/>
      <c r="L80" s="26"/>
      <c r="M80" s="26"/>
      <c r="N80" s="26"/>
    </row>
    <row r="81" spans="1:14" x14ac:dyDescent="0.6">
      <c r="A81" s="21"/>
      <c r="I81" s="26"/>
      <c r="J81" s="26"/>
      <c r="K81" s="26"/>
      <c r="L81" s="26"/>
      <c r="M81" s="26"/>
      <c r="N81" s="26"/>
    </row>
    <row r="82" spans="1:14" x14ac:dyDescent="0.6">
      <c r="A82" s="21"/>
      <c r="I82" s="26"/>
      <c r="J82" s="26"/>
      <c r="K82" s="26"/>
      <c r="L82" s="26"/>
      <c r="M82" s="26"/>
      <c r="N82" s="26"/>
    </row>
    <row r="83" spans="1:14" x14ac:dyDescent="0.6">
      <c r="A83" s="21"/>
      <c r="I83" s="26"/>
      <c r="J83" s="26"/>
      <c r="K83" s="26"/>
      <c r="L83" s="26"/>
      <c r="M83" s="26"/>
      <c r="N83" s="26"/>
    </row>
    <row r="84" spans="1:14" x14ac:dyDescent="0.6">
      <c r="A84" s="21"/>
      <c r="I84" s="26"/>
      <c r="J84" s="26"/>
      <c r="K84" s="26"/>
      <c r="L84" s="26"/>
      <c r="M84" s="26"/>
      <c r="N84" s="26"/>
    </row>
    <row r="85" spans="1:14" x14ac:dyDescent="0.6">
      <c r="A85" s="21"/>
      <c r="I85" s="26"/>
      <c r="J85" s="26"/>
      <c r="K85" s="26"/>
      <c r="L85" s="26"/>
      <c r="M85" s="26"/>
      <c r="N85" s="26"/>
    </row>
    <row r="86" spans="1:14" x14ac:dyDescent="0.6">
      <c r="A86" s="21"/>
      <c r="I86" s="26"/>
      <c r="J86" s="26"/>
      <c r="K86" s="26"/>
      <c r="L86" s="26"/>
      <c r="M86" s="26"/>
      <c r="N86" s="26"/>
    </row>
    <row r="87" spans="1:14" x14ac:dyDescent="0.6">
      <c r="A87" s="21"/>
      <c r="I87" s="26"/>
      <c r="J87" s="26"/>
      <c r="K87" s="26"/>
      <c r="L87" s="26"/>
      <c r="M87" s="26"/>
      <c r="N87" s="26"/>
    </row>
    <row r="88" spans="1:14" x14ac:dyDescent="0.6">
      <c r="A88" s="21"/>
      <c r="I88" s="26"/>
      <c r="J88" s="26"/>
      <c r="K88" s="26"/>
      <c r="L88" s="26"/>
      <c r="M88" s="26"/>
      <c r="N88" s="26"/>
    </row>
    <row r="89" spans="1:14" x14ac:dyDescent="0.6">
      <c r="A89" s="21"/>
      <c r="I89" s="26"/>
      <c r="J89" s="26"/>
      <c r="K89" s="26"/>
      <c r="L89" s="26"/>
      <c r="M89" s="26"/>
      <c r="N89" s="26"/>
    </row>
    <row r="90" spans="1:14" x14ac:dyDescent="0.6">
      <c r="A90" s="21"/>
      <c r="I90" s="26"/>
      <c r="J90" s="26"/>
      <c r="K90" s="26"/>
      <c r="L90" s="26"/>
      <c r="M90" s="26"/>
      <c r="N90" s="26"/>
    </row>
    <row r="91" spans="1:14" x14ac:dyDescent="0.6">
      <c r="A91" s="21"/>
      <c r="I91" s="26"/>
      <c r="J91" s="26"/>
      <c r="K91" s="26"/>
      <c r="L91" s="26"/>
      <c r="M91" s="26"/>
      <c r="N91" s="26"/>
    </row>
    <row r="92" spans="1:14" x14ac:dyDescent="0.6">
      <c r="A92" s="21"/>
      <c r="I92" s="26"/>
      <c r="J92" s="26"/>
      <c r="K92" s="26"/>
      <c r="L92" s="26"/>
      <c r="M92" s="26"/>
      <c r="N92" s="26"/>
    </row>
    <row r="93" spans="1:14" x14ac:dyDescent="0.6">
      <c r="A93" s="21"/>
      <c r="I93" s="26"/>
      <c r="J93" s="26"/>
      <c r="K93" s="26"/>
      <c r="L93" s="26"/>
      <c r="M93" s="26"/>
      <c r="N93" s="26"/>
    </row>
    <row r="94" spans="1:14" x14ac:dyDescent="0.6">
      <c r="A94" s="21"/>
      <c r="I94" s="26"/>
      <c r="J94" s="26"/>
      <c r="K94" s="26"/>
      <c r="L94" s="26"/>
      <c r="M94" s="26"/>
      <c r="N94" s="26"/>
    </row>
    <row r="95" spans="1:14" x14ac:dyDescent="0.6">
      <c r="A95" s="21"/>
      <c r="I95" s="26"/>
      <c r="J95" s="26"/>
      <c r="K95" s="26"/>
      <c r="L95" s="26"/>
      <c r="M95" s="26"/>
      <c r="N95" s="26"/>
    </row>
    <row r="96" spans="1:14" x14ac:dyDescent="0.6">
      <c r="A96" s="21"/>
      <c r="I96" s="26"/>
      <c r="J96" s="26"/>
      <c r="K96" s="26"/>
      <c r="L96" s="26"/>
      <c r="M96" s="26"/>
      <c r="N96" s="26"/>
    </row>
    <row r="97" spans="1:14" x14ac:dyDescent="0.6">
      <c r="A97" s="21"/>
      <c r="I97" s="26"/>
      <c r="J97" s="26"/>
      <c r="K97" s="26"/>
      <c r="L97" s="26"/>
      <c r="M97" s="26"/>
      <c r="N97" s="26"/>
    </row>
    <row r="98" spans="1:14" x14ac:dyDescent="0.6">
      <c r="A98" s="21"/>
      <c r="I98" s="26"/>
      <c r="J98" s="26"/>
      <c r="K98" s="26"/>
      <c r="L98" s="26"/>
      <c r="M98" s="26"/>
      <c r="N98" s="26"/>
    </row>
    <row r="99" spans="1:14" x14ac:dyDescent="0.6">
      <c r="A99" s="21"/>
      <c r="I99" s="26"/>
      <c r="J99" s="26"/>
      <c r="K99" s="26"/>
      <c r="L99" s="26"/>
      <c r="M99" s="26"/>
      <c r="N99" s="26"/>
    </row>
    <row r="100" spans="1:14" x14ac:dyDescent="0.6">
      <c r="A100" s="21"/>
      <c r="I100" s="26"/>
      <c r="J100" s="26"/>
      <c r="K100" s="26"/>
      <c r="L100" s="26"/>
      <c r="M100" s="26"/>
      <c r="N100" s="26"/>
    </row>
    <row r="101" spans="1:14" x14ac:dyDescent="0.6">
      <c r="A101" s="21"/>
      <c r="I101" s="26"/>
      <c r="J101" s="26"/>
      <c r="K101" s="26"/>
      <c r="L101" s="26"/>
      <c r="M101" s="26"/>
      <c r="N101" s="26"/>
    </row>
    <row r="102" spans="1:14" x14ac:dyDescent="0.6">
      <c r="A102" s="21"/>
      <c r="I102" s="26"/>
      <c r="J102" s="26"/>
      <c r="K102" s="26"/>
      <c r="L102" s="26"/>
      <c r="M102" s="26"/>
      <c r="N102" s="26"/>
    </row>
    <row r="103" spans="1:14" x14ac:dyDescent="0.6">
      <c r="A103" s="21"/>
      <c r="I103" s="26"/>
      <c r="J103" s="26"/>
      <c r="K103" s="26"/>
      <c r="L103" s="26"/>
      <c r="M103" s="26"/>
      <c r="N103" s="26"/>
    </row>
    <row r="104" spans="1:14" x14ac:dyDescent="0.6">
      <c r="A104" s="21"/>
      <c r="I104" s="26"/>
      <c r="J104" s="26"/>
      <c r="K104" s="26"/>
      <c r="L104" s="26"/>
      <c r="M104" s="26"/>
      <c r="N104" s="26"/>
    </row>
    <row r="105" spans="1:14" x14ac:dyDescent="0.6">
      <c r="A105" s="21"/>
      <c r="I105" s="26"/>
      <c r="J105" s="26"/>
      <c r="K105" s="26"/>
      <c r="L105" s="26"/>
      <c r="M105" s="26"/>
      <c r="N105" s="26"/>
    </row>
    <row r="106" spans="1:14" x14ac:dyDescent="0.6">
      <c r="A106" s="21"/>
      <c r="I106" s="26"/>
      <c r="J106" s="26"/>
      <c r="K106" s="26"/>
      <c r="L106" s="26"/>
      <c r="M106" s="26"/>
      <c r="N106" s="26"/>
    </row>
    <row r="107" spans="1:14" x14ac:dyDescent="0.6">
      <c r="A107" s="21"/>
      <c r="I107" s="26"/>
      <c r="J107" s="26"/>
      <c r="K107" s="26"/>
      <c r="L107" s="26"/>
      <c r="M107" s="26"/>
      <c r="N107" s="26"/>
    </row>
    <row r="108" spans="1:14" x14ac:dyDescent="0.6">
      <c r="A108" s="21"/>
      <c r="I108" s="26"/>
      <c r="J108" s="26"/>
      <c r="K108" s="26"/>
      <c r="L108" s="26"/>
      <c r="M108" s="26"/>
      <c r="N108" s="26"/>
    </row>
    <row r="109" spans="1:14" x14ac:dyDescent="0.6">
      <c r="A109" s="21"/>
      <c r="I109" s="26"/>
      <c r="J109" s="26"/>
      <c r="K109" s="26"/>
      <c r="L109" s="26"/>
      <c r="M109" s="26"/>
      <c r="N109" s="26"/>
    </row>
    <row r="110" spans="1:14" x14ac:dyDescent="0.6">
      <c r="A110" s="21"/>
      <c r="I110" s="26"/>
      <c r="J110" s="26"/>
      <c r="K110" s="26"/>
      <c r="L110" s="26"/>
      <c r="M110" s="26"/>
      <c r="N110" s="26"/>
    </row>
    <row r="111" spans="1:14" x14ac:dyDescent="0.6">
      <c r="A111" s="21"/>
      <c r="I111" s="26"/>
      <c r="J111" s="26"/>
      <c r="K111" s="26"/>
      <c r="L111" s="26"/>
      <c r="M111" s="26"/>
      <c r="N111" s="26"/>
    </row>
    <row r="112" spans="1:14" x14ac:dyDescent="0.6">
      <c r="A112" s="21"/>
      <c r="I112" s="26"/>
      <c r="J112" s="26"/>
      <c r="K112" s="26"/>
      <c r="L112" s="26"/>
      <c r="M112" s="26"/>
      <c r="N112" s="26"/>
    </row>
    <row r="113" spans="1:14" x14ac:dyDescent="0.6">
      <c r="A113" s="21"/>
      <c r="I113" s="26"/>
      <c r="J113" s="26"/>
      <c r="K113" s="26"/>
      <c r="L113" s="26"/>
      <c r="M113" s="26"/>
      <c r="N113" s="26"/>
    </row>
    <row r="114" spans="1:14" x14ac:dyDescent="0.6">
      <c r="A114" s="21"/>
      <c r="I114" s="26"/>
      <c r="J114" s="26"/>
      <c r="K114" s="26"/>
      <c r="L114" s="26"/>
      <c r="M114" s="26"/>
      <c r="N114" s="26"/>
    </row>
    <row r="115" spans="1:14" x14ac:dyDescent="0.6">
      <c r="A115" s="21"/>
      <c r="I115" s="26"/>
      <c r="J115" s="26"/>
      <c r="K115" s="26"/>
      <c r="L115" s="26"/>
      <c r="M115" s="26"/>
      <c r="N115" s="26"/>
    </row>
    <row r="116" spans="1:14" x14ac:dyDescent="0.6">
      <c r="A116" s="21"/>
      <c r="I116" s="26"/>
      <c r="J116" s="26"/>
      <c r="K116" s="26"/>
      <c r="L116" s="26"/>
      <c r="M116" s="26"/>
      <c r="N116" s="26"/>
    </row>
    <row r="117" spans="1:14" x14ac:dyDescent="0.6">
      <c r="A117" s="21"/>
      <c r="I117" s="26"/>
      <c r="J117" s="26"/>
      <c r="K117" s="26"/>
      <c r="L117" s="26"/>
      <c r="M117" s="26"/>
      <c r="N117" s="26"/>
    </row>
    <row r="118" spans="1:14" x14ac:dyDescent="0.6">
      <c r="A118" s="21"/>
      <c r="I118" s="26"/>
      <c r="J118" s="26"/>
      <c r="K118" s="26"/>
      <c r="L118" s="26"/>
      <c r="M118" s="26"/>
      <c r="N118" s="26"/>
    </row>
    <row r="119" spans="1:14" x14ac:dyDescent="0.6">
      <c r="A119" s="21"/>
      <c r="I119" s="26"/>
      <c r="J119" s="26"/>
      <c r="K119" s="26"/>
      <c r="L119" s="26"/>
      <c r="M119" s="26"/>
      <c r="N119" s="26"/>
    </row>
    <row r="120" spans="1:14" x14ac:dyDescent="0.6">
      <c r="A120" s="21"/>
      <c r="I120" s="26"/>
      <c r="J120" s="26"/>
      <c r="K120" s="26"/>
      <c r="L120" s="26"/>
      <c r="M120" s="26"/>
      <c r="N120" s="26"/>
    </row>
    <row r="121" spans="1:14" x14ac:dyDescent="0.6">
      <c r="A121" s="21"/>
      <c r="I121" s="26"/>
      <c r="J121" s="26"/>
      <c r="K121" s="26"/>
      <c r="L121" s="26"/>
      <c r="M121" s="26"/>
      <c r="N121" s="26"/>
    </row>
    <row r="122" spans="1:14" x14ac:dyDescent="0.6">
      <c r="A122" s="21"/>
      <c r="I122" s="26"/>
      <c r="J122" s="26"/>
      <c r="K122" s="26"/>
      <c r="L122" s="26"/>
      <c r="M122" s="26"/>
      <c r="N122" s="26"/>
    </row>
    <row r="123" spans="1:14" x14ac:dyDescent="0.6">
      <c r="A123" s="21"/>
      <c r="I123" s="26"/>
      <c r="J123" s="26"/>
      <c r="K123" s="26"/>
      <c r="L123" s="26"/>
      <c r="M123" s="26"/>
      <c r="N123" s="26"/>
    </row>
    <row r="124" spans="1:14" x14ac:dyDescent="0.6">
      <c r="A124" s="21"/>
      <c r="I124" s="26"/>
      <c r="J124" s="26"/>
      <c r="K124" s="26"/>
      <c r="L124" s="26"/>
      <c r="M124" s="26"/>
      <c r="N124" s="26"/>
    </row>
    <row r="125" spans="1:14" x14ac:dyDescent="0.6">
      <c r="A125" s="21"/>
      <c r="I125" s="26"/>
      <c r="J125" s="26"/>
      <c r="K125" s="26"/>
      <c r="L125" s="26"/>
      <c r="M125" s="26"/>
      <c r="N125" s="26"/>
    </row>
    <row r="126" spans="1:14" x14ac:dyDescent="0.6">
      <c r="A126" s="21"/>
      <c r="I126" s="26"/>
      <c r="J126" s="26"/>
      <c r="K126" s="26"/>
      <c r="L126" s="26"/>
      <c r="M126" s="26"/>
      <c r="N126" s="26"/>
    </row>
    <row r="127" spans="1:14" x14ac:dyDescent="0.6">
      <c r="A127" s="21"/>
      <c r="I127" s="26"/>
      <c r="J127" s="26"/>
      <c r="K127" s="26"/>
      <c r="L127" s="26"/>
      <c r="M127" s="26"/>
      <c r="N127" s="26"/>
    </row>
    <row r="128" spans="1:14" x14ac:dyDescent="0.6">
      <c r="A128" s="21"/>
      <c r="I128" s="26"/>
      <c r="J128" s="26"/>
      <c r="K128" s="26"/>
      <c r="L128" s="26"/>
      <c r="M128" s="26"/>
      <c r="N128" s="26"/>
    </row>
    <row r="129" spans="1:14" x14ac:dyDescent="0.6">
      <c r="A129" s="21"/>
      <c r="I129" s="26"/>
      <c r="J129" s="26"/>
      <c r="K129" s="26"/>
      <c r="L129" s="26"/>
      <c r="M129" s="26"/>
      <c r="N129" s="26"/>
    </row>
    <row r="130" spans="1:14" x14ac:dyDescent="0.6">
      <c r="A130" s="21"/>
      <c r="I130" s="26"/>
      <c r="J130" s="26"/>
      <c r="K130" s="26"/>
      <c r="L130" s="26"/>
      <c r="M130" s="26"/>
      <c r="N130" s="26"/>
    </row>
    <row r="131" spans="1:14" x14ac:dyDescent="0.6">
      <c r="A131" s="21"/>
      <c r="I131" s="26"/>
      <c r="J131" s="26"/>
      <c r="K131" s="26"/>
      <c r="L131" s="26"/>
      <c r="M131" s="26"/>
      <c r="N131" s="26"/>
    </row>
    <row r="132" spans="1:14" x14ac:dyDescent="0.6">
      <c r="A132" s="21"/>
      <c r="I132" s="26"/>
      <c r="J132" s="26"/>
      <c r="K132" s="26"/>
      <c r="L132" s="26"/>
      <c r="M132" s="26"/>
      <c r="N132" s="26"/>
    </row>
  </sheetData>
  <phoneticPr fontId="18" type="noConversion"/>
  <conditionalFormatting sqref="O3:O24">
    <cfRule type="cellIs" dxfId="3" priority="1" operator="equal">
      <formula>"겨울"</formula>
    </cfRule>
    <cfRule type="cellIs" dxfId="2" priority="2" operator="equal">
      <formula>"가을"</formula>
    </cfRule>
    <cfRule type="cellIs" dxfId="1" priority="3" operator="equal">
      <formula>"여름"</formula>
    </cfRule>
    <cfRule type="cellIs" dxfId="0" priority="4" operator="equal">
      <formula>"봄"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주환 박</cp:lastModifiedBy>
  <dcterms:created xsi:type="dcterms:W3CDTF">2025-07-27T02:44:04Z</dcterms:created>
  <dcterms:modified xsi:type="dcterms:W3CDTF">2025-07-28T01:01:21Z</dcterms:modified>
</cp:coreProperties>
</file>