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90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1" i="3"/>
  <c r="E11"/>
  <c r="E5"/>
  <c r="J29" i="2"/>
  <c r="G11"/>
  <c r="G12"/>
  <c r="G13"/>
  <c r="G14"/>
  <c r="G15"/>
  <c r="G16"/>
  <c r="F22"/>
  <c r="F23"/>
  <c r="F24"/>
  <c r="F25"/>
  <c r="F26"/>
  <c r="G8"/>
  <c r="G9"/>
  <c r="G10"/>
  <c r="G6"/>
  <c r="G5"/>
  <c r="D26" i="1"/>
  <c r="G26" s="1"/>
  <c r="D21"/>
  <c r="F21"/>
  <c r="G13"/>
  <c r="D13"/>
  <c r="D8"/>
  <c r="F8"/>
  <c r="F29" s="1"/>
  <c r="G10"/>
  <c r="G11"/>
  <c r="G12"/>
  <c r="D24"/>
  <c r="G24" s="1"/>
  <c r="D25"/>
  <c r="G25" s="1"/>
  <c r="D18"/>
  <c r="F18" s="1"/>
  <c r="D19"/>
  <c r="F19" s="1"/>
  <c r="D20"/>
  <c r="F20" s="1"/>
  <c r="D22"/>
  <c r="F22" s="1"/>
  <c r="F7"/>
  <c r="F6"/>
  <c r="D7"/>
  <c r="D9"/>
  <c r="G9" s="1"/>
  <c r="D10"/>
  <c r="D11"/>
  <c r="D12"/>
  <c r="D6"/>
  <c r="G29" i="2" l="1"/>
  <c r="G29" i="1"/>
  <c r="H29"/>
  <c r="J29" s="1"/>
</calcChain>
</file>

<file path=xl/sharedStrings.xml><?xml version="1.0" encoding="utf-8"?>
<sst xmlns="http://schemas.openxmlformats.org/spreadsheetml/2006/main" count="52" uniqueCount="39">
  <si>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</si>
  <si>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</si>
  <si>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</si>
  <si>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</si>
  <si>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</si>
  <si>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</si>
  <si>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</si>
  <si>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</si>
  <si>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</si>
  <si>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</si>
  <si>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</si>
  <si>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</si>
  <si>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</si>
  <si>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</si>
  <si>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</si>
  <si>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</si>
  <si>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</si>
  <si>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</si>
  <si>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</si>
  <si>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</si>
  <si>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</si>
  <si>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</si>
  <si>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</si>
  <si>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</si>
  <si>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</si>
  <si>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</si>
  <si>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</si>
  <si>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</si>
  <si>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</si>
  <si>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</si>
  <si>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рейки</t>
  </si>
  <si>
    <t>контррейки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</si>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</sst>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4"/>
  <sheetViews>
    <sheetView tabSelected="1" topLeftCell="A7" zoomScale="145" zoomScaleNormal="145" workbookViewId="0">
      <selection activeCell="G15" sqref="G15"/>
    </sheetView>
  </sheetViews>
  <sheetFormatPr defaultRowHeight="15"/>
  <cols>
    <col min="1" max="1" width="15.7109375" bestFit="1" customWidth="1"/>
  </cols>
  <sheetData>
    <row r="2" spans="1:1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>
      <c r="F3" t="s">
        <v>12</v>
      </c>
      <c r="G3" t="s">
        <v>13</v>
      </c>
      <c r="H3" t="s">
        <v>19</v>
      </c>
    </row>
    <row r="4" spans="1:11">
      <c r="C4" s="1"/>
      <c r="D4" s="1"/>
      <c r="E4" s="1"/>
      <c r="F4" s="1"/>
      <c r="G4" s="1"/>
      <c r="H4" s="1"/>
      <c r="I4" s="1"/>
      <c r="J4" s="1"/>
      <c r="K4" s="1"/>
    </row>
    <row r="5" spans="1:1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" si="3">E13*D13</f>
        <v>0.48</v>
      </c>
      <c r="H13" s="1"/>
      <c r="I13" s="1"/>
      <c r="J13" s="1"/>
      <c r="K13" s="1"/>
    </row>
    <row r="14" spans="1:11">
      <c r="H14" s="1"/>
      <c r="I14" s="1"/>
      <c r="J14" s="1"/>
      <c r="K14" s="1"/>
    </row>
    <row r="15" spans="1:11">
      <c r="H15" s="1"/>
      <c r="I15" s="1"/>
      <c r="J15" s="1"/>
      <c r="K15" s="1"/>
    </row>
    <row r="16" spans="1:11">
      <c r="A16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B18" s="1">
        <v>8.1199999999999992</v>
      </c>
      <c r="C18" s="1">
        <v>1.8</v>
      </c>
      <c r="D18" s="1">
        <f t="shared" ref="D16:D24" si="4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>
      <c r="B19" s="1">
        <v>5.3</v>
      </c>
      <c r="C19" s="1">
        <v>1.8</v>
      </c>
      <c r="D19" s="1">
        <f t="shared" si="4"/>
        <v>9.5399999999999991</v>
      </c>
      <c r="E19" s="1">
        <v>0.2</v>
      </c>
      <c r="F19" s="1">
        <f t="shared" ref="F19:F21" si="5">E19*D19</f>
        <v>1.9079999999999999</v>
      </c>
      <c r="G19" s="1"/>
      <c r="H19" s="1"/>
      <c r="I19" s="1"/>
      <c r="J19" s="1"/>
      <c r="K19" s="1"/>
    </row>
    <row r="20" spans="1:11">
      <c r="B20" s="1">
        <v>5.3</v>
      </c>
      <c r="C20" s="1">
        <v>1.8</v>
      </c>
      <c r="D20" s="1">
        <f t="shared" si="4"/>
        <v>9.5399999999999991</v>
      </c>
      <c r="E20" s="1">
        <v>0.2</v>
      </c>
      <c r="F20" s="1">
        <f t="shared" si="5"/>
        <v>1.9079999999999999</v>
      </c>
      <c r="G20" s="1"/>
      <c r="H20" s="1"/>
      <c r="I20" s="1"/>
      <c r="J20" s="1"/>
      <c r="K20" s="1"/>
    </row>
    <row r="21" spans="1:11">
      <c r="A21" t="s">
        <v>15</v>
      </c>
      <c r="B21" s="1">
        <v>5.3</v>
      </c>
      <c r="C21" s="1">
        <v>2.5</v>
      </c>
      <c r="D21" s="1">
        <f t="shared" ref="D21" si="6">B21*C21</f>
        <v>13.25</v>
      </c>
      <c r="E21" s="1">
        <v>0.2</v>
      </c>
      <c r="F21" s="1">
        <f t="shared" ref="F21" si="7">E21*D21</f>
        <v>2.6500000000000004</v>
      </c>
      <c r="H21" s="1"/>
      <c r="I21" s="1"/>
      <c r="J21" s="1"/>
      <c r="K21" s="1"/>
    </row>
    <row r="22" spans="1:1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8">E24*D24</f>
        <v>0.45</v>
      </c>
      <c r="H24" s="1"/>
      <c r="I24" s="1"/>
      <c r="J24" s="1"/>
      <c r="K24" s="1"/>
    </row>
    <row r="25" spans="1:11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8"/>
        <v>0.45</v>
      </c>
      <c r="H25" s="1"/>
      <c r="I25" s="1"/>
      <c r="J25" s="1"/>
      <c r="K25" s="1"/>
    </row>
    <row r="26" spans="1:11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9">E26*D26</f>
        <v>0.37800000000000006</v>
      </c>
      <c r="H26" s="1"/>
      <c r="I26" s="1"/>
      <c r="J26" s="1"/>
      <c r="K26" s="1"/>
    </row>
    <row r="27" spans="1:11">
      <c r="H27" s="1"/>
      <c r="I27" s="1"/>
      <c r="J27" s="1"/>
      <c r="K27" s="1"/>
    </row>
    <row r="28" spans="1:11">
      <c r="H28" s="1"/>
      <c r="I28" s="1"/>
      <c r="J28" s="1"/>
      <c r="K28" s="1"/>
    </row>
    <row r="29" spans="1:11">
      <c r="A29" t="s">
        <v>14</v>
      </c>
      <c r="B29" s="1"/>
      <c r="C29" s="1"/>
      <c r="D29" s="1"/>
      <c r="E29" s="1"/>
      <c r="F29" s="1">
        <f>SUM(F6:F28)</f>
        <v>25.507400000000004</v>
      </c>
      <c r="G29" s="1">
        <f>SUM(G9:G28)</f>
        <v>4.1880000000000006</v>
      </c>
      <c r="H29" s="1">
        <f>F29-G29</f>
        <v>21.319400000000002</v>
      </c>
      <c r="I29">
        <v>1000</v>
      </c>
      <c r="J29">
        <f>I29*H29</f>
        <v>21319.4</v>
      </c>
    </row>
    <row r="30" spans="1:11">
      <c r="B30" s="1"/>
      <c r="C30" s="1"/>
      <c r="D30" s="1"/>
      <c r="E30" s="1"/>
      <c r="F30" s="1"/>
      <c r="G30" s="1"/>
    </row>
    <row r="31" spans="1:11">
      <c r="B31" s="1"/>
      <c r="C31" s="1"/>
      <c r="D31" s="1"/>
      <c r="E31" s="1"/>
      <c r="G31" s="1"/>
    </row>
    <row r="33" spans="1:10">
      <c r="A33" t="s">
        <v>37</v>
      </c>
      <c r="B33" t="s">
        <v>38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9"/>
  <sheetViews>
    <sheetView workbookViewId="0">
      <selection activeCell="H17" sqref="H17"/>
    </sheetView>
  </sheetViews>
  <sheetFormatPr defaultRowHeight="15"/>
  <sheetData>
    <row r="2" spans="1:10">
      <c r="E2" t="s">
        <v>22</v>
      </c>
      <c r="G2" t="s">
        <v>8</v>
      </c>
      <c r="I2" t="s">
        <v>17</v>
      </c>
      <c r="J2" t="s">
        <v>19</v>
      </c>
    </row>
    <row r="4" spans="1:10">
      <c r="A4" t="s">
        <v>21</v>
      </c>
    </row>
    <row r="5" spans="1:10">
      <c r="B5">
        <v>0.1</v>
      </c>
      <c r="C5">
        <v>0.2</v>
      </c>
      <c r="D5">
        <v>4.4000000000000004</v>
      </c>
      <c r="E5">
        <v>7</v>
      </c>
      <c r="G5">
        <f>B5*C5*D5*E5</f>
        <v>0.6160000000000001</v>
      </c>
    </row>
    <row r="6" spans="1:10">
      <c r="B6">
        <v>0.1</v>
      </c>
      <c r="C6">
        <v>0.2</v>
      </c>
      <c r="D6">
        <v>4</v>
      </c>
      <c r="E6">
        <v>7</v>
      </c>
      <c r="G6">
        <f>B6*C6*D6*E6</f>
        <v>0.56000000000000005</v>
      </c>
    </row>
    <row r="8" spans="1:10">
      <c r="A8" t="s">
        <v>23</v>
      </c>
      <c r="B8">
        <v>0.05</v>
      </c>
      <c r="C8" s="3">
        <v>0.15</v>
      </c>
      <c r="D8">
        <v>4.5</v>
      </c>
      <c r="E8">
        <v>14</v>
      </c>
      <c r="G8">
        <f t="shared" ref="G8:G16" si="0">B8*C8*D8*E8</f>
        <v>0.47250000000000003</v>
      </c>
    </row>
    <row r="9" spans="1:10">
      <c r="A9" t="s">
        <v>28</v>
      </c>
      <c r="B9">
        <v>0.05</v>
      </c>
      <c r="C9">
        <v>0.15</v>
      </c>
      <c r="D9">
        <v>5.2</v>
      </c>
      <c r="E9">
        <v>7</v>
      </c>
      <c r="G9">
        <f t="shared" si="0"/>
        <v>0.27300000000000002</v>
      </c>
    </row>
    <row r="10" spans="1:10">
      <c r="A10" t="s">
        <v>24</v>
      </c>
      <c r="B10">
        <v>0.1</v>
      </c>
      <c r="C10">
        <v>0.1</v>
      </c>
      <c r="D10">
        <v>5.6</v>
      </c>
      <c r="E10">
        <v>2</v>
      </c>
      <c r="G10">
        <f t="shared" si="0"/>
        <v>0.11200000000000002</v>
      </c>
    </row>
    <row r="11" spans="1:10">
      <c r="G11">
        <f t="shared" si="0"/>
        <v>0</v>
      </c>
    </row>
    <row r="12" spans="1:10">
      <c r="A12" t="s">
        <v>30</v>
      </c>
      <c r="B12">
        <v>0.05</v>
      </c>
      <c r="C12">
        <v>0.05</v>
      </c>
      <c r="D12">
        <v>4.5</v>
      </c>
      <c r="E12">
        <v>28</v>
      </c>
      <c r="G12">
        <f t="shared" si="0"/>
        <v>0.31500000000000006</v>
      </c>
    </row>
    <row r="13" spans="1:10">
      <c r="A13" t="s">
        <v>31</v>
      </c>
      <c r="B13">
        <v>0.05</v>
      </c>
      <c r="C13">
        <v>0.05</v>
      </c>
      <c r="D13">
        <v>7.6</v>
      </c>
      <c r="E13">
        <v>20</v>
      </c>
      <c r="G13">
        <f t="shared" si="0"/>
        <v>0.38000000000000006</v>
      </c>
    </row>
    <row r="14" spans="1:10">
      <c r="G14">
        <f t="shared" si="0"/>
        <v>0</v>
      </c>
    </row>
    <row r="15" spans="1:10">
      <c r="G15">
        <f t="shared" si="0"/>
        <v>0</v>
      </c>
    </row>
    <row r="16" spans="1:10">
      <c r="G16">
        <f t="shared" si="0"/>
        <v>0</v>
      </c>
    </row>
    <row r="21" spans="1:10">
      <c r="A21" t="s">
        <v>25</v>
      </c>
      <c r="C21" t="s">
        <v>29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19</v>
      </c>
      <c r="G29">
        <f>SUM(G5:G28)</f>
        <v>2.7285000000000004</v>
      </c>
      <c r="I29">
        <v>1300</v>
      </c>
      <c r="J29">
        <f>I29*G29</f>
        <v>3547.0500000000006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H12" sqref="H12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33</v>
      </c>
      <c r="E2" t="s">
        <v>6</v>
      </c>
      <c r="F2" t="s">
        <v>36</v>
      </c>
      <c r="G2" t="s">
        <v>17</v>
      </c>
      <c r="H2" t="s">
        <v>19</v>
      </c>
    </row>
    <row r="3" spans="1:8">
      <c r="A3" t="s">
        <v>32</v>
      </c>
    </row>
    <row r="5" spans="1:8">
      <c r="A5" t="s">
        <v>35</v>
      </c>
      <c r="B5">
        <v>6.8</v>
      </c>
      <c r="C5">
        <v>5</v>
      </c>
      <c r="D5">
        <v>2</v>
      </c>
      <c r="E5">
        <f>B5*C5*D5</f>
        <v>68</v>
      </c>
    </row>
    <row r="7" spans="1:8">
      <c r="A7" t="s">
        <v>34</v>
      </c>
      <c r="B7">
        <v>8</v>
      </c>
      <c r="C7">
        <v>4.3</v>
      </c>
      <c r="D7">
        <v>0.5</v>
      </c>
    </row>
    <row r="11" spans="1:8">
      <c r="E11">
        <f>SUM(E5:E10)</f>
        <v>68</v>
      </c>
      <c r="F11">
        <v>1.3</v>
      </c>
      <c r="G11">
        <v>62</v>
      </c>
      <c r="H11">
        <f>E11*F11*G11</f>
        <v>5480.8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2013-07-22T20:43:04Z</dcterms:modified>
</cp:coreProperties>
</file>