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kirat\Documents\Career Foundy\Python\Instacart Basket Analysis\05 Sent to client\"/>
    </mc:Choice>
  </mc:AlternateContent>
  <xr:revisionPtr revIDLastSave="0" documentId="13_ncr:1_{17D97109-6D6F-4333-994B-617B71A2E0DB}" xr6:coauthVersionLast="46" xr6:coauthVersionMax="46" xr10:uidLastSave="{00000000-0000-0000-0000-000000000000}"/>
  <bookViews>
    <workbookView xWindow="-108" yWindow="-108" windowWidth="23256" windowHeight="1257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_xlchart.v1.0" hidden="1">'5. Column derivations'!$G$35:$G$46</definedName>
    <definedName name="_xlchart.v1.1" hidden="1">'5. Column derivations'!$H$34</definedName>
    <definedName name="_xlchart.v1.2" hidden="1">'5. Column derivations'!$H$35:$H$46</definedName>
    <definedName name="_xlchart.v1.3" hidden="1">'5. Column derivations'!$I$34</definedName>
    <definedName name="_xlchart.v1.4" hidden="1">'5. Column derivations'!$I$35:$I$46</definedName>
    <definedName name="_xlchart.v1.5" hidden="1">'5. Column derivations'!$J$34</definedName>
    <definedName name="_xlchart.v1.6" hidden="1">'5. Column derivations'!$J$35:$J$46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<sst xmlns="http://schemas.openxmlformats.org/spreadsheetml/2006/main" count="165" uniqueCount="124">
  <si>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</si>
  <si>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</si>
  <si>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</si>
  <si>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</si>
  <si>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</si>
  <si>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</si>
  <si>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</si>
  <si>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</si>
  <si>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</si>
  <si>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</si>
  <si>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</si>
  <si>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</si>
  <si>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</si>
  <si>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</si>
  <si>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</si>
  <si>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</si>
  <si>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</si>
  <si>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</si>
  <si>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</si>
  <si>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</si>
  <si>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</si>
  <si>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</si>
  <si>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</si>
  <si>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</si>
  <si>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</si>
  <si>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</si>
  <si>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</si>
  <si>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</si>
  <si>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</si>
  <si>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</si>
  <si>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</si>
  <si>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</si>
  <si>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 xml:space="preserve">21 duplicate rows were deleted </t>
  </si>
  <si>
    <t xml:space="preserve"> 'eval_set'  from orders</t>
  </si>
  <si>
    <t xml:space="preserve"> 'orders_day_of_week</t>
  </si>
  <si>
    <t xml:space="preserve"> 'order_dow' renamed to </t>
  </si>
  <si>
    <t xml:space="preserve"> 'order_id' changed from </t>
  </si>
  <si>
    <t>interger to object</t>
  </si>
  <si>
    <t xml:space="preserve"> 'order_number' renamed to</t>
  </si>
  <si>
    <t xml:space="preserve"> 'order_id'</t>
  </si>
  <si>
    <t xml:space="preserve"> 'Surnam' renamed to </t>
  </si>
  <si>
    <t xml:space="preserve"> 'Last Name'</t>
  </si>
  <si>
    <t>First Name missing</t>
  </si>
  <si>
    <t>replaced with Mr/Ms</t>
  </si>
  <si>
    <t xml:space="preserve"> 'First name', 'Last name'</t>
  </si>
  <si>
    <t>from costomers</t>
  </si>
  <si>
    <t xml:space="preserve">for PII complience </t>
  </si>
  <si>
    <t>profiling</t>
  </si>
  <si>
    <t>Midwest</t>
  </si>
  <si>
    <t>Northeast</t>
  </si>
  <si>
    <t>Other</t>
  </si>
  <si>
    <t>South</t>
  </si>
  <si>
    <t>West</t>
  </si>
  <si>
    <t>Age 33-48 familty with 2 or more dependants</t>
  </si>
  <si>
    <t>Age 33-48 family with 1 dependants</t>
  </si>
  <si>
    <t>Age 33-48 single without dependants</t>
  </si>
  <si>
    <t>Age 49-64 familty with 2 or more dependants</t>
  </si>
  <si>
    <t>Age 49-64 family with 1 dependants</t>
  </si>
  <si>
    <t>Age 49-64 single without dependants</t>
  </si>
  <si>
    <t>Age 65+ family with dependants</t>
  </si>
  <si>
    <t>Age 65+ single without dependants</t>
  </si>
  <si>
    <t>Young family with 1 dependants</t>
  </si>
  <si>
    <t>Young family with 2 or more dependants</t>
  </si>
  <si>
    <t>Young single with dependants</t>
  </si>
  <si>
    <t>Young single without dependants</t>
  </si>
  <si>
    <t>Region</t>
  </si>
  <si>
    <t>Higher income</t>
  </si>
  <si>
    <t>Lower income</t>
  </si>
  <si>
    <t>Middle income</t>
  </si>
  <si>
    <t>final data set</t>
  </si>
  <si>
    <t>busiest_day</t>
  </si>
  <si>
    <t>taking the day that has the most number of sales</t>
  </si>
  <si>
    <t>busiest_days</t>
  </si>
  <si>
    <t>taking 2 days that has the most number of sales</t>
  </si>
  <si>
    <t>busiest_period_of_day</t>
  </si>
  <si>
    <t>taking the busiest time during the day</t>
  </si>
  <si>
    <t>loyalty_flag</t>
  </si>
  <si>
    <t>breaking down customers according to how often they</t>
  </si>
  <si>
    <t>make a purchase</t>
  </si>
  <si>
    <t>spending_flag</t>
  </si>
  <si>
    <t>breaking down customers according to how much</t>
  </si>
  <si>
    <t>they spend</t>
  </si>
  <si>
    <t>frequency_flag</t>
  </si>
  <si>
    <t>age_flag</t>
  </si>
  <si>
    <t>breaking down customers according to age</t>
  </si>
  <si>
    <t>breaking down customers according to region</t>
  </si>
  <si>
    <t>income_flag</t>
  </si>
  <si>
    <t>breaking down customers according to income</t>
  </si>
  <si>
    <t>breaking down customers according to age, number</t>
  </si>
  <si>
    <t>of dependants and marrital status</t>
  </si>
  <si>
    <t xml:space="preserve">profiling category considers age, number of dependants, and marital status. </t>
  </si>
  <si>
    <t>it breaks down the customer database according to these groups</t>
  </si>
  <si>
    <t>we can observe more customers are from the South</t>
  </si>
  <si>
    <t>Middle class is the biggest category in each of the regions</t>
  </si>
  <si>
    <t>histogram shows that the busiest shopping times are 9am-5pm</t>
  </si>
  <si>
    <t>The sales team needs to know what the busiest days of the week and hours of the day are (i.e., the days and times with the most orders) in order to schedule ads at times when there are fewer orders.</t>
  </si>
  <si>
    <t>days of the week are not equaly distributed, the busiest days are Saturday and Sunday</t>
  </si>
  <si>
    <t>The busiest days of the week are Saturday and Sunday. The busiest time is 9am-5pm</t>
  </si>
  <si>
    <t>Loyal customers order more than 40 orders</t>
  </si>
  <si>
    <t>New customers order less than 10 orders</t>
  </si>
  <si>
    <t>Regular customers order between 10 and 40 orders</t>
  </si>
  <si>
    <t>(Read from left to right)</t>
  </si>
  <si>
    <t>They also want to know whether there are particular times of the day when people spend the most money, as this might inform the type of products they advertise at these times.</t>
  </si>
  <si>
    <t xml:space="preserve">scatter plot of hours of the day versus mean spend of customers shows </t>
  </si>
  <si>
    <t>concetration around 3pm</t>
  </si>
  <si>
    <t>The mean of money spent by customers has a higher concentration around 3pm</t>
  </si>
  <si>
    <t>Instacart has a lot of products with different price tags. Marketing and sales want to use simpler price range groupings to help direct their efforts.</t>
  </si>
  <si>
    <t>Three categories were created: Low range product - price below 5, Mid range product - price between 5 and 15, High range product - price above 15</t>
  </si>
  <si>
    <t>department 4(produce) has the most number of sales</t>
  </si>
  <si>
    <t>Are there certain types of products that are more popular than others? The marketing and sales teams want to know which departments have the highest frequency of product orders.</t>
  </si>
  <si>
    <t>What’s the distribution among users in regards to their brand loyalty (i.e., how often do they return to Instacart)?</t>
  </si>
  <si>
    <t>About 50% of the customers order between 10 and 40 orders. A little over 30% are loyal customers who order more than 40 orders. A little under 20% are new customers who order less than 10 orders.</t>
  </si>
  <si>
    <t>Are there differences in ordering habits based on a customer’s region?</t>
  </si>
  <si>
    <t>High range product</t>
  </si>
  <si>
    <t>Low range product</t>
  </si>
  <si>
    <t>Mid range product</t>
  </si>
  <si>
    <t>The distribution of the products in terms of price is uniform throught the different regions</t>
  </si>
  <si>
    <t>Is there a connection between age and family status in terms of ordering habits?</t>
  </si>
  <si>
    <t>The number of customers across the profiling is uniformly distributed and has similar patterns regardless the age, family status, or region</t>
  </si>
  <si>
    <t>Key Question 8</t>
  </si>
  <si>
    <t>similar across profiling</t>
  </si>
  <si>
    <t>Spending habbits are similar across the profiling</t>
  </si>
  <si>
    <t>Midwest, Northeast, other, South, West</t>
  </si>
  <si>
    <t>South region has the most number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</si>
</sst>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sz val="11"/>
      <color theme="1"/>
      <name val="Calibri"/>
      <family val="2"/>
      <scheme val="minor"/>
    </font>
    <font>
      <sz val="8"/>
      <color theme="1"/>
      <name val="Var(--pst-font-family-monospace"/>
    </font>
    <font>
      <sz val="8"/>
      <color rgb="FF000000"/>
      <name val="Courier New"/>
      <family val="3"/>
    </font>
    <font>
      <sz val="11"/>
      <color rgb="FF000000"/>
      <name val="Calibri"/>
      <family val="2"/>
    </font>
    <font>
      <sz val="14"/>
      <color rgb="FF595959"/>
      <name val="Calibri"/>
      <family val="2"/>
      <scheme val="minor"/>
    </font>
  </fonts>
  <fills count="3">
    <fill>
      <patternFill patternType="none"/>
    </fill>
    <fill>
      <patternFill patternType="gray125"/>
    </fill>
    <fill>
      <patternFill patternType="solid">
        <fgColor theme="9" tint="0.59999389629810485"/>
        <bgColor indexed="64"/>
      </patternFill>
    </fill>
  </fills>
  <borders count="3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medium">
        <color rgb="FFC9C9C9"/>
      </left>
      <right style="medium">
        <color rgb="FFC9C9C9"/>
      </right>
      <top style="medium">
        <color rgb="FFC9C9C9"/>
      </top>
      <bottom style="medium">
        <color rgb="FFC9C9C9"/>
      </bottom>
      <diagonal/>
    </border>
  </borders>
  <cellStyleXfs count="1">
    <xf numFmtId="0" fontId="0" fillId="0" borderId="0"/>
  </cellStyleXfs>
  <cellXfs count="4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1" xfId="0" quotePrefix="1" applyBorder="1"/>
    <xf numFmtId="0" fontId="0" fillId="0" borderId="27" xfId="0" applyBorder="1"/>
    <xf numFmtId="0" fontId="0" fillId="0" borderId="28" xfId="0" applyBorder="1"/>
    <xf numFmtId="0" fontId="0" fillId="0" borderId="26" xfId="0" quotePrefix="1" applyBorder="1"/>
    <xf numFmtId="0" fontId="0" fillId="0" borderId="24" xfId="0" quotePrefix="1" applyBorder="1"/>
    <xf numFmtId="0" fontId="9" fillId="0" borderId="29" xfId="0" applyFont="1" applyBorder="1" applyAlignment="1">
      <alignment horizontal="left" vertical="center"/>
    </xf>
    <xf numFmtId="0" fontId="0" fillId="0" borderId="0" xfId="0" applyAlignment="1">
      <alignment wrapText="1"/>
    </xf>
    <xf numFmtId="0" fontId="8" fillId="0" borderId="0" xfId="0" applyFont="1"/>
    <xf numFmtId="0" fontId="10"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horizontal="center" vertical="center" readingOrder="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customers: Profiling</a:t>
            </a:r>
            <a:r>
              <a:rPr lang="en-US" baseline="0"/>
              <a:t> wrt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derivations'!$H$9</c:f>
              <c:strCache>
                <c:ptCount val="1"/>
                <c:pt idx="0">
                  <c:v>Midwest</c:v>
                </c:pt>
              </c:strCache>
            </c:strRef>
          </c:tx>
          <c:spPr>
            <a:solidFill>
              <a:schemeClr val="accent1"/>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derivations'!$H$10:$H$21</c:f>
              <c:numCache>
                <c:formatCode>General</c:formatCode>
                <c:ptCount val="12"/>
                <c:pt idx="0">
                  <c:v>213386</c:v>
                </c:pt>
                <c:pt idx="1">
                  <c:v>129510</c:v>
                </c:pt>
                <c:pt idx="2">
                  <c:v>123480</c:v>
                </c:pt>
                <c:pt idx="3">
                  <c:v>219826</c:v>
                </c:pt>
                <c:pt idx="4">
                  <c:v>106021</c:v>
                </c:pt>
                <c:pt idx="5">
                  <c:v>121265</c:v>
                </c:pt>
                <c:pt idx="6">
                  <c:v>356998</c:v>
                </c:pt>
                <c:pt idx="7">
                  <c:v>113298</c:v>
                </c:pt>
                <c:pt idx="8">
                  <c:v>80279</c:v>
                </c:pt>
                <c:pt idx="9">
                  <c:v>163592</c:v>
                </c:pt>
                <c:pt idx="10">
                  <c:v>89494</c:v>
                </c:pt>
                <c:pt idx="11">
                  <c:v>100269</c:v>
                </c:pt>
              </c:numCache>
            </c:numRef>
          </c:val>
          <c:extLst>
            <c:ext xmlns:c16="http://schemas.microsoft.com/office/drawing/2014/chart" uri="{C3380CC4-5D6E-409C-BE32-E72D297353CC}">
              <c16:uniqueId val="{00000000-A78D-4460-897A-4F305B922E37}"/>
            </c:ext>
          </c:extLst>
        </c:ser>
        <c:ser>
          <c:idx val="1"/>
          <c:order val="1"/>
          <c:tx>
            <c:strRef>
              <c:f>'5. Column derivations'!$I$9</c:f>
              <c:strCache>
                <c:ptCount val="1"/>
                <c:pt idx="0">
                  <c:v>Northeast</c:v>
                </c:pt>
              </c:strCache>
            </c:strRef>
          </c:tx>
          <c:spPr>
            <a:solidFill>
              <a:schemeClr val="accent2"/>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derivations'!$I$10:$I$21</c:f>
              <c:numCache>
                <c:formatCode>General</c:formatCode>
                <c:ptCount val="12"/>
                <c:pt idx="0">
                  <c:v>146412</c:v>
                </c:pt>
                <c:pt idx="1">
                  <c:v>84627</c:v>
                </c:pt>
                <c:pt idx="2">
                  <c:v>74008</c:v>
                </c:pt>
                <c:pt idx="3">
                  <c:v>163451</c:v>
                </c:pt>
                <c:pt idx="4">
                  <c:v>76184</c:v>
                </c:pt>
                <c:pt idx="5">
                  <c:v>71970</c:v>
                </c:pt>
                <c:pt idx="6">
                  <c:v>246170</c:v>
                </c:pt>
                <c:pt idx="7">
                  <c:v>98406</c:v>
                </c:pt>
                <c:pt idx="8">
                  <c:v>61408</c:v>
                </c:pt>
                <c:pt idx="9">
                  <c:v>105770</c:v>
                </c:pt>
                <c:pt idx="10">
                  <c:v>45810</c:v>
                </c:pt>
                <c:pt idx="11">
                  <c:v>78634</c:v>
                </c:pt>
              </c:numCache>
            </c:numRef>
          </c:val>
          <c:extLst>
            <c:ext xmlns:c16="http://schemas.microsoft.com/office/drawing/2014/chart" uri="{C3380CC4-5D6E-409C-BE32-E72D297353CC}">
              <c16:uniqueId val="{00000001-A78D-4460-897A-4F305B922E37}"/>
            </c:ext>
          </c:extLst>
        </c:ser>
        <c:ser>
          <c:idx val="2"/>
          <c:order val="2"/>
          <c:tx>
            <c:strRef>
              <c:f>'5. Column derivations'!$J$9</c:f>
              <c:strCache>
                <c:ptCount val="1"/>
                <c:pt idx="0">
                  <c:v>Other</c:v>
                </c:pt>
              </c:strCache>
            </c:strRef>
          </c:tx>
          <c:spPr>
            <a:solidFill>
              <a:schemeClr val="accent3"/>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derivations'!$J$10:$J$21</c:f>
              <c:numCache>
                <c:formatCode>General</c:formatCode>
                <c:ptCount val="12"/>
                <c:pt idx="0">
                  <c:v>20682</c:v>
                </c:pt>
                <c:pt idx="1">
                  <c:v>7683</c:v>
                </c:pt>
                <c:pt idx="2">
                  <c:v>8365</c:v>
                </c:pt>
                <c:pt idx="3">
                  <c:v>18187</c:v>
                </c:pt>
                <c:pt idx="4">
                  <c:v>10173</c:v>
                </c:pt>
                <c:pt idx="5">
                  <c:v>6828</c:v>
                </c:pt>
                <c:pt idx="6">
                  <c:v>29713</c:v>
                </c:pt>
                <c:pt idx="7">
                  <c:v>9552</c:v>
                </c:pt>
                <c:pt idx="8">
                  <c:v>5453</c:v>
                </c:pt>
                <c:pt idx="9">
                  <c:v>13213</c:v>
                </c:pt>
                <c:pt idx="10">
                  <c:v>8148</c:v>
                </c:pt>
                <c:pt idx="11">
                  <c:v>6267</c:v>
                </c:pt>
              </c:numCache>
            </c:numRef>
          </c:val>
          <c:extLst>
            <c:ext xmlns:c16="http://schemas.microsoft.com/office/drawing/2014/chart" uri="{C3380CC4-5D6E-409C-BE32-E72D297353CC}">
              <c16:uniqueId val="{00000002-A78D-4460-897A-4F305B922E37}"/>
            </c:ext>
          </c:extLst>
        </c:ser>
        <c:ser>
          <c:idx val="3"/>
          <c:order val="3"/>
          <c:tx>
            <c:strRef>
              <c:f>'5. Column derivations'!$K$9</c:f>
              <c:strCache>
                <c:ptCount val="1"/>
                <c:pt idx="0">
                  <c:v>South</c:v>
                </c:pt>
              </c:strCache>
            </c:strRef>
          </c:tx>
          <c:spPr>
            <a:solidFill>
              <a:schemeClr val="accent4"/>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derivations'!$K$10:$K$21</c:f>
              <c:numCache>
                <c:formatCode>General</c:formatCode>
                <c:ptCount val="12"/>
                <c:pt idx="0">
                  <c:v>317211</c:v>
                </c:pt>
                <c:pt idx="1">
                  <c:v>159659</c:v>
                </c:pt>
                <c:pt idx="2">
                  <c:v>171104</c:v>
                </c:pt>
                <c:pt idx="3">
                  <c:v>327388</c:v>
                </c:pt>
                <c:pt idx="4">
                  <c:v>161784</c:v>
                </c:pt>
                <c:pt idx="5">
                  <c:v>162603</c:v>
                </c:pt>
                <c:pt idx="6">
                  <c:v>517392</c:v>
                </c:pt>
                <c:pt idx="7">
                  <c:v>164539</c:v>
                </c:pt>
                <c:pt idx="8">
                  <c:v>113454</c:v>
                </c:pt>
                <c:pt idx="9">
                  <c:v>234342</c:v>
                </c:pt>
                <c:pt idx="10">
                  <c:v>142878</c:v>
                </c:pt>
                <c:pt idx="11">
                  <c:v>149648</c:v>
                </c:pt>
              </c:numCache>
            </c:numRef>
          </c:val>
          <c:extLst>
            <c:ext xmlns:c16="http://schemas.microsoft.com/office/drawing/2014/chart" uri="{C3380CC4-5D6E-409C-BE32-E72D297353CC}">
              <c16:uniqueId val="{00000003-A78D-4460-897A-4F305B922E37}"/>
            </c:ext>
          </c:extLst>
        </c:ser>
        <c:ser>
          <c:idx val="4"/>
          <c:order val="4"/>
          <c:tx>
            <c:strRef>
              <c:f>'5. Column derivations'!$L$9</c:f>
              <c:strCache>
                <c:ptCount val="1"/>
                <c:pt idx="0">
                  <c:v>West</c:v>
                </c:pt>
              </c:strCache>
            </c:strRef>
          </c:tx>
          <c:spPr>
            <a:solidFill>
              <a:schemeClr val="accent5"/>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derivations'!$L$10:$L$21</c:f>
              <c:numCache>
                <c:formatCode>General</c:formatCode>
                <c:ptCount val="12"/>
                <c:pt idx="0">
                  <c:v>239968</c:v>
                </c:pt>
                <c:pt idx="1">
                  <c:v>129649</c:v>
                </c:pt>
                <c:pt idx="2">
                  <c:v>118987</c:v>
                </c:pt>
                <c:pt idx="3">
                  <c:v>253964</c:v>
                </c:pt>
                <c:pt idx="4">
                  <c:v>127509</c:v>
                </c:pt>
                <c:pt idx="5">
                  <c:v>128539</c:v>
                </c:pt>
                <c:pt idx="6">
                  <c:v>399253</c:v>
                </c:pt>
                <c:pt idx="7">
                  <c:v>126038</c:v>
                </c:pt>
                <c:pt idx="8">
                  <c:v>87245</c:v>
                </c:pt>
                <c:pt idx="9">
                  <c:v>164688</c:v>
                </c:pt>
                <c:pt idx="10">
                  <c:v>102121</c:v>
                </c:pt>
                <c:pt idx="11">
                  <c:v>104279</c:v>
                </c:pt>
              </c:numCache>
            </c:numRef>
          </c:val>
          <c:extLst>
            <c:ext xmlns:c16="http://schemas.microsoft.com/office/drawing/2014/chart" uri="{C3380CC4-5D6E-409C-BE32-E72D297353CC}">
              <c16:uniqueId val="{00000004-A78D-4460-897A-4F305B922E37}"/>
            </c:ext>
          </c:extLst>
        </c:ser>
        <c:dLbls>
          <c:showLegendKey val="0"/>
          <c:showVal val="0"/>
          <c:showCatName val="0"/>
          <c:showSerName val="0"/>
          <c:showPercent val="0"/>
          <c:showBubbleSize val="0"/>
        </c:dLbls>
        <c:gapWidth val="219"/>
        <c:overlap val="-27"/>
        <c:axId val="188849791"/>
        <c:axId val="188851871"/>
      </c:barChart>
      <c:catAx>
        <c:axId val="18884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1871"/>
        <c:crosses val="autoZero"/>
        <c:auto val="1"/>
        <c:lblAlgn val="ctr"/>
        <c:lblOffset val="100"/>
        <c:noMultiLvlLbl val="0"/>
      </c:catAx>
      <c:valAx>
        <c:axId val="1888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9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'5. Column derivations'!$H$24</c:f>
              <c:strCache>
                <c:ptCount val="1"/>
                <c:pt idx="0">
                  <c:v>Higher income</c:v>
                </c:pt>
              </c:strCache>
            </c:strRef>
          </c:tx>
          <c:spPr>
            <a:solidFill>
              <a:schemeClr val="accent1"/>
            </a:solidFill>
            <a:ln>
              <a:noFill/>
            </a:ln>
            <a:effectLst/>
          </c:spPr>
          <c:invertIfNegative val="0"/>
          <c:cat>
            <c:strRef>
              <c:f>'5. Column derivations'!$G$25:$G$29</c:f>
              <c:strCache>
                <c:ptCount val="5"/>
                <c:pt idx="0">
                  <c:v>Midwest</c:v>
                </c:pt>
                <c:pt idx="1">
                  <c:v>Northeast</c:v>
                </c:pt>
                <c:pt idx="2">
                  <c:v>Other</c:v>
                </c:pt>
                <c:pt idx="3">
                  <c:v>South</c:v>
                </c:pt>
                <c:pt idx="4">
                  <c:v>West</c:v>
                </c:pt>
              </c:strCache>
            </c:strRef>
          </c:cat>
          <c:val>
            <c:numRef>
              <c:f>'5. Column derivations'!$H$25:$H$29</c:f>
              <c:numCache>
                <c:formatCode>General</c:formatCode>
                <c:ptCount val="5"/>
                <c:pt idx="0">
                  <c:v>304643</c:v>
                </c:pt>
                <c:pt idx="1">
                  <c:v>210484</c:v>
                </c:pt>
                <c:pt idx="2">
                  <c:v>25234</c:v>
                </c:pt>
                <c:pt idx="3">
                  <c:v>436688</c:v>
                </c:pt>
                <c:pt idx="4">
                  <c:v>341321</c:v>
                </c:pt>
              </c:numCache>
            </c:numRef>
          </c:val>
          <c:extLst>
            <c:ext xmlns:c16="http://schemas.microsoft.com/office/drawing/2014/chart" uri="{C3380CC4-5D6E-409C-BE32-E72D297353CC}">
              <c16:uniqueId val="{00000000-8AA0-479D-A476-EEAC4C7100FD}"/>
            </c:ext>
          </c:extLst>
        </c:ser>
        <c:ser>
          <c:idx val="1"/>
          <c:order val="1"/>
          <c:tx>
            <c:strRef>
              <c:f>'5. Column derivations'!$I$24</c:f>
              <c:strCache>
                <c:ptCount val="1"/>
                <c:pt idx="0">
                  <c:v>Lower income</c:v>
                </c:pt>
              </c:strCache>
            </c:strRef>
          </c:tx>
          <c:spPr>
            <a:solidFill>
              <a:schemeClr val="accent2"/>
            </a:solidFill>
            <a:ln>
              <a:noFill/>
            </a:ln>
            <a:effectLst/>
          </c:spPr>
          <c:invertIfNegative val="0"/>
          <c:cat>
            <c:strRef>
              <c:f>'5. Column derivations'!$G$25:$G$29</c:f>
              <c:strCache>
                <c:ptCount val="5"/>
                <c:pt idx="0">
                  <c:v>Midwest</c:v>
                </c:pt>
                <c:pt idx="1">
                  <c:v>Northeast</c:v>
                </c:pt>
                <c:pt idx="2">
                  <c:v>Other</c:v>
                </c:pt>
                <c:pt idx="3">
                  <c:v>South</c:v>
                </c:pt>
                <c:pt idx="4">
                  <c:v>West</c:v>
                </c:pt>
              </c:strCache>
            </c:strRef>
          </c:cat>
          <c:val>
            <c:numRef>
              <c:f>'5. Column derivations'!$I$25:$I$29</c:f>
              <c:numCache>
                <c:formatCode>General</c:formatCode>
                <c:ptCount val="5"/>
                <c:pt idx="0">
                  <c:v>284031</c:v>
                </c:pt>
                <c:pt idx="1">
                  <c:v>185995</c:v>
                </c:pt>
                <c:pt idx="2">
                  <c:v>21829</c:v>
                </c:pt>
                <c:pt idx="3">
                  <c:v>431158</c:v>
                </c:pt>
                <c:pt idx="4">
                  <c:v>296912</c:v>
                </c:pt>
              </c:numCache>
            </c:numRef>
          </c:val>
          <c:extLst>
            <c:ext xmlns:c16="http://schemas.microsoft.com/office/drawing/2014/chart" uri="{C3380CC4-5D6E-409C-BE32-E72D297353CC}">
              <c16:uniqueId val="{00000001-8AA0-479D-A476-EEAC4C7100FD}"/>
            </c:ext>
          </c:extLst>
        </c:ser>
        <c:ser>
          <c:idx val="2"/>
          <c:order val="2"/>
          <c:tx>
            <c:strRef>
              <c:f>'5. Column derivations'!$J$24</c:f>
              <c:strCache>
                <c:ptCount val="1"/>
                <c:pt idx="0">
                  <c:v>Middle income</c:v>
                </c:pt>
              </c:strCache>
            </c:strRef>
          </c:tx>
          <c:spPr>
            <a:solidFill>
              <a:schemeClr val="accent3"/>
            </a:solidFill>
            <a:ln>
              <a:noFill/>
            </a:ln>
            <a:effectLst/>
          </c:spPr>
          <c:invertIfNegative val="0"/>
          <c:cat>
            <c:strRef>
              <c:f>'5. Column derivations'!$G$25:$G$29</c:f>
              <c:strCache>
                <c:ptCount val="5"/>
                <c:pt idx="0">
                  <c:v>Midwest</c:v>
                </c:pt>
                <c:pt idx="1">
                  <c:v>Northeast</c:v>
                </c:pt>
                <c:pt idx="2">
                  <c:v>Other</c:v>
                </c:pt>
                <c:pt idx="3">
                  <c:v>South</c:v>
                </c:pt>
                <c:pt idx="4">
                  <c:v>West</c:v>
                </c:pt>
              </c:strCache>
            </c:strRef>
          </c:cat>
          <c:val>
            <c:numRef>
              <c:f>'5. Column derivations'!$J$25:$J$29</c:f>
              <c:numCache>
                <c:formatCode>General</c:formatCode>
                <c:ptCount val="5"/>
                <c:pt idx="0">
                  <c:v>1228744</c:v>
                </c:pt>
                <c:pt idx="1">
                  <c:v>856371</c:v>
                </c:pt>
                <c:pt idx="2">
                  <c:v>97201</c:v>
                </c:pt>
                <c:pt idx="3">
                  <c:v>1754156</c:v>
                </c:pt>
                <c:pt idx="4">
                  <c:v>1344007</c:v>
                </c:pt>
              </c:numCache>
            </c:numRef>
          </c:val>
          <c:extLst>
            <c:ext xmlns:c16="http://schemas.microsoft.com/office/drawing/2014/chart" uri="{C3380CC4-5D6E-409C-BE32-E72D297353CC}">
              <c16:uniqueId val="{00000002-8AA0-479D-A476-EEAC4C7100FD}"/>
            </c:ext>
          </c:extLst>
        </c:ser>
        <c:dLbls>
          <c:showLegendKey val="0"/>
          <c:showVal val="0"/>
          <c:showCatName val="0"/>
          <c:showSerName val="0"/>
          <c:showPercent val="0"/>
          <c:showBubbleSize val="0"/>
        </c:dLbls>
        <c:gapWidth val="219"/>
        <c:overlap val="-27"/>
        <c:axId val="308871743"/>
        <c:axId val="308872575"/>
      </c:barChart>
      <c:catAx>
        <c:axId val="30887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72575"/>
        <c:crosses val="autoZero"/>
        <c:auto val="1"/>
        <c:lblAlgn val="ctr"/>
        <c:lblOffset val="100"/>
        <c:noMultiLvlLbl val="0"/>
      </c:catAx>
      <c:valAx>
        <c:axId val="30887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7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Price range distribution wrt Regions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'5. Column derivations'!$O$9</c:f>
              <c:strCache>
                <c:ptCount val="1"/>
                <c:pt idx="0">
                  <c:v>High range product</c:v>
                </c:pt>
              </c:strCache>
            </c:strRef>
          </c:tx>
          <c:spPr>
            <a:solidFill>
              <a:schemeClr val="accent1"/>
            </a:solidFill>
            <a:ln>
              <a:noFill/>
            </a:ln>
            <a:effectLst/>
          </c:spPr>
          <c:invertIfNegative val="0"/>
          <c:cat>
            <c:strRef>
              <c:f>'5. Column derivations'!$N$10:$N$14</c:f>
              <c:strCache>
                <c:ptCount val="5"/>
                <c:pt idx="0">
                  <c:v>Midwest</c:v>
                </c:pt>
                <c:pt idx="1">
                  <c:v>Northeast</c:v>
                </c:pt>
                <c:pt idx="2">
                  <c:v>Other</c:v>
                </c:pt>
                <c:pt idx="3">
                  <c:v>South</c:v>
                </c:pt>
                <c:pt idx="4">
                  <c:v>West</c:v>
                </c:pt>
              </c:strCache>
            </c:strRef>
          </c:cat>
          <c:val>
            <c:numRef>
              <c:f>'5. Column derivations'!$O$10:$O$14</c:f>
              <c:numCache>
                <c:formatCode>General</c:formatCode>
                <c:ptCount val="5"/>
                <c:pt idx="0">
                  <c:v>22956</c:v>
                </c:pt>
                <c:pt idx="1">
                  <c:v>16182</c:v>
                </c:pt>
                <c:pt idx="2">
                  <c:v>1822</c:v>
                </c:pt>
                <c:pt idx="3">
                  <c:v>33073</c:v>
                </c:pt>
                <c:pt idx="4">
                  <c:v>25505</c:v>
                </c:pt>
              </c:numCache>
            </c:numRef>
          </c:val>
          <c:extLst>
            <c:ext xmlns:c16="http://schemas.microsoft.com/office/drawing/2014/chart" uri="{C3380CC4-5D6E-409C-BE32-E72D297353CC}">
              <c16:uniqueId val="{00000000-2E0C-43B3-BB38-6B2BBC7D3235}"/>
            </c:ext>
          </c:extLst>
        </c:ser>
        <c:ser>
          <c:idx val="1"/>
          <c:order val="1"/>
          <c:tx>
            <c:strRef>
              <c:f>'5. Column derivations'!$P$9</c:f>
              <c:strCache>
                <c:ptCount val="1"/>
                <c:pt idx="0">
                  <c:v>Low range product</c:v>
                </c:pt>
              </c:strCache>
            </c:strRef>
          </c:tx>
          <c:spPr>
            <a:solidFill>
              <a:schemeClr val="accent2"/>
            </a:solidFill>
            <a:ln>
              <a:noFill/>
            </a:ln>
            <a:effectLst/>
          </c:spPr>
          <c:invertIfNegative val="0"/>
          <c:cat>
            <c:strRef>
              <c:f>'5. Column derivations'!$N$10:$N$14</c:f>
              <c:strCache>
                <c:ptCount val="5"/>
                <c:pt idx="0">
                  <c:v>Midwest</c:v>
                </c:pt>
                <c:pt idx="1">
                  <c:v>Northeast</c:v>
                </c:pt>
                <c:pt idx="2">
                  <c:v>Other</c:v>
                </c:pt>
                <c:pt idx="3">
                  <c:v>South</c:v>
                </c:pt>
                <c:pt idx="4">
                  <c:v>West</c:v>
                </c:pt>
              </c:strCache>
            </c:strRef>
          </c:cat>
          <c:val>
            <c:numRef>
              <c:f>'5. Column derivations'!$P$10:$P$14</c:f>
              <c:numCache>
                <c:formatCode>General</c:formatCode>
                <c:ptCount val="5"/>
                <c:pt idx="0">
                  <c:v>567978</c:v>
                </c:pt>
                <c:pt idx="1">
                  <c:v>393174</c:v>
                </c:pt>
                <c:pt idx="2">
                  <c:v>45000</c:v>
                </c:pt>
                <c:pt idx="3">
                  <c:v>818955</c:v>
                </c:pt>
                <c:pt idx="4">
                  <c:v>617777</c:v>
                </c:pt>
              </c:numCache>
            </c:numRef>
          </c:val>
          <c:extLst>
            <c:ext xmlns:c16="http://schemas.microsoft.com/office/drawing/2014/chart" uri="{C3380CC4-5D6E-409C-BE32-E72D297353CC}">
              <c16:uniqueId val="{00000001-2E0C-43B3-BB38-6B2BBC7D3235}"/>
            </c:ext>
          </c:extLst>
        </c:ser>
        <c:ser>
          <c:idx val="2"/>
          <c:order val="2"/>
          <c:tx>
            <c:strRef>
              <c:f>'5. Column derivations'!$Q$9</c:f>
              <c:strCache>
                <c:ptCount val="1"/>
                <c:pt idx="0">
                  <c:v>Mid range product</c:v>
                </c:pt>
              </c:strCache>
            </c:strRef>
          </c:tx>
          <c:spPr>
            <a:solidFill>
              <a:schemeClr val="accent3"/>
            </a:solidFill>
            <a:ln>
              <a:noFill/>
            </a:ln>
            <a:effectLst/>
          </c:spPr>
          <c:invertIfNegative val="0"/>
          <c:cat>
            <c:strRef>
              <c:f>'5. Column derivations'!$N$10:$N$14</c:f>
              <c:strCache>
                <c:ptCount val="5"/>
                <c:pt idx="0">
                  <c:v>Midwest</c:v>
                </c:pt>
                <c:pt idx="1">
                  <c:v>Northeast</c:v>
                </c:pt>
                <c:pt idx="2">
                  <c:v>Other</c:v>
                </c:pt>
                <c:pt idx="3">
                  <c:v>South</c:v>
                </c:pt>
                <c:pt idx="4">
                  <c:v>West</c:v>
                </c:pt>
              </c:strCache>
            </c:strRef>
          </c:cat>
          <c:val>
            <c:numRef>
              <c:f>'5. Column derivations'!$Q$10:$Q$14</c:f>
              <c:numCache>
                <c:formatCode>General</c:formatCode>
                <c:ptCount val="5"/>
                <c:pt idx="0">
                  <c:v>1226484</c:v>
                </c:pt>
                <c:pt idx="1">
                  <c:v>843494</c:v>
                </c:pt>
                <c:pt idx="2">
                  <c:v>97442</c:v>
                </c:pt>
                <c:pt idx="3">
                  <c:v>1769974</c:v>
                </c:pt>
                <c:pt idx="4">
                  <c:v>1338958</c:v>
                </c:pt>
              </c:numCache>
            </c:numRef>
          </c:val>
          <c:extLst>
            <c:ext xmlns:c16="http://schemas.microsoft.com/office/drawing/2014/chart" uri="{C3380CC4-5D6E-409C-BE32-E72D297353CC}">
              <c16:uniqueId val="{00000002-2E0C-43B3-BB38-6B2BBC7D3235}"/>
            </c:ext>
          </c:extLst>
        </c:ser>
        <c:dLbls>
          <c:showLegendKey val="0"/>
          <c:showVal val="0"/>
          <c:showCatName val="0"/>
          <c:showSerName val="0"/>
          <c:showPercent val="0"/>
          <c:showBubbleSize val="0"/>
        </c:dLbls>
        <c:gapWidth val="219"/>
        <c:overlap val="100"/>
        <c:axId val="188707823"/>
        <c:axId val="188717391"/>
      </c:barChart>
      <c:catAx>
        <c:axId val="1887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7391"/>
        <c:crosses val="autoZero"/>
        <c:auto val="1"/>
        <c:lblAlgn val="ctr"/>
        <c:lblOffset val="100"/>
        <c:noMultiLvlLbl val="0"/>
      </c:catAx>
      <c:valAx>
        <c:axId val="188717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Uniform distribution</a:t>
            </a:r>
            <a:r>
              <a:rPr lang="en-US" baseline="0"/>
              <a:t> across the profiling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'5. Column derivations'!$H$9</c:f>
              <c:strCache>
                <c:ptCount val="1"/>
                <c:pt idx="0">
                  <c:v>Midwest</c:v>
                </c:pt>
              </c:strCache>
            </c:strRef>
          </c:tx>
          <c:spPr>
            <a:solidFill>
              <a:schemeClr val="accent1"/>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derivations'!$H$10:$H$21</c:f>
              <c:numCache>
                <c:formatCode>General</c:formatCode>
                <c:ptCount val="12"/>
                <c:pt idx="0">
                  <c:v>213386</c:v>
                </c:pt>
                <c:pt idx="1">
                  <c:v>129510</c:v>
                </c:pt>
                <c:pt idx="2">
                  <c:v>123480</c:v>
                </c:pt>
                <c:pt idx="3">
                  <c:v>219826</c:v>
                </c:pt>
                <c:pt idx="4">
                  <c:v>106021</c:v>
                </c:pt>
                <c:pt idx="5">
                  <c:v>121265</c:v>
                </c:pt>
                <c:pt idx="6">
                  <c:v>356998</c:v>
                </c:pt>
                <c:pt idx="7">
                  <c:v>113298</c:v>
                </c:pt>
                <c:pt idx="8">
                  <c:v>80279</c:v>
                </c:pt>
                <c:pt idx="9">
                  <c:v>163592</c:v>
                </c:pt>
                <c:pt idx="10">
                  <c:v>89494</c:v>
                </c:pt>
                <c:pt idx="11">
                  <c:v>100269</c:v>
                </c:pt>
              </c:numCache>
            </c:numRef>
          </c:val>
          <c:extLst>
            <c:ext xmlns:c16="http://schemas.microsoft.com/office/drawing/2014/chart" uri="{C3380CC4-5D6E-409C-BE32-E72D297353CC}">
              <c16:uniqueId val="{00000000-336A-41D5-BC99-D70CEE55281B}"/>
            </c:ext>
          </c:extLst>
        </c:ser>
        <c:ser>
          <c:idx val="1"/>
          <c:order val="1"/>
          <c:tx>
            <c:strRef>
              <c:f>'5. Column derivations'!$I$9</c:f>
              <c:strCache>
                <c:ptCount val="1"/>
                <c:pt idx="0">
                  <c:v>Northeast</c:v>
                </c:pt>
              </c:strCache>
            </c:strRef>
          </c:tx>
          <c:spPr>
            <a:solidFill>
              <a:schemeClr val="accent2"/>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derivations'!$I$10:$I$21</c:f>
              <c:numCache>
                <c:formatCode>General</c:formatCode>
                <c:ptCount val="12"/>
                <c:pt idx="0">
                  <c:v>146412</c:v>
                </c:pt>
                <c:pt idx="1">
                  <c:v>84627</c:v>
                </c:pt>
                <c:pt idx="2">
                  <c:v>74008</c:v>
                </c:pt>
                <c:pt idx="3">
                  <c:v>163451</c:v>
                </c:pt>
                <c:pt idx="4">
                  <c:v>76184</c:v>
                </c:pt>
                <c:pt idx="5">
                  <c:v>71970</c:v>
                </c:pt>
                <c:pt idx="6">
                  <c:v>246170</c:v>
                </c:pt>
                <c:pt idx="7">
                  <c:v>98406</c:v>
                </c:pt>
                <c:pt idx="8">
                  <c:v>61408</c:v>
                </c:pt>
                <c:pt idx="9">
                  <c:v>105770</c:v>
                </c:pt>
                <c:pt idx="10">
                  <c:v>45810</c:v>
                </c:pt>
                <c:pt idx="11">
                  <c:v>78634</c:v>
                </c:pt>
              </c:numCache>
            </c:numRef>
          </c:val>
          <c:extLst>
            <c:ext xmlns:c16="http://schemas.microsoft.com/office/drawing/2014/chart" uri="{C3380CC4-5D6E-409C-BE32-E72D297353CC}">
              <c16:uniqueId val="{00000001-336A-41D5-BC99-D70CEE55281B}"/>
            </c:ext>
          </c:extLst>
        </c:ser>
        <c:ser>
          <c:idx val="2"/>
          <c:order val="2"/>
          <c:tx>
            <c:strRef>
              <c:f>'5. Column derivations'!$J$9</c:f>
              <c:strCache>
                <c:ptCount val="1"/>
                <c:pt idx="0">
                  <c:v>Other</c:v>
                </c:pt>
              </c:strCache>
            </c:strRef>
          </c:tx>
          <c:spPr>
            <a:solidFill>
              <a:schemeClr val="accent3"/>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derivations'!$J$10:$J$21</c:f>
              <c:numCache>
                <c:formatCode>General</c:formatCode>
                <c:ptCount val="12"/>
                <c:pt idx="0">
                  <c:v>20682</c:v>
                </c:pt>
                <c:pt idx="1">
                  <c:v>7683</c:v>
                </c:pt>
                <c:pt idx="2">
                  <c:v>8365</c:v>
                </c:pt>
                <c:pt idx="3">
                  <c:v>18187</c:v>
                </c:pt>
                <c:pt idx="4">
                  <c:v>10173</c:v>
                </c:pt>
                <c:pt idx="5">
                  <c:v>6828</c:v>
                </c:pt>
                <c:pt idx="6">
                  <c:v>29713</c:v>
                </c:pt>
                <c:pt idx="7">
                  <c:v>9552</c:v>
                </c:pt>
                <c:pt idx="8">
                  <c:v>5453</c:v>
                </c:pt>
                <c:pt idx="9">
                  <c:v>13213</c:v>
                </c:pt>
                <c:pt idx="10">
                  <c:v>8148</c:v>
                </c:pt>
                <c:pt idx="11">
                  <c:v>6267</c:v>
                </c:pt>
              </c:numCache>
            </c:numRef>
          </c:val>
          <c:extLst>
            <c:ext xmlns:c16="http://schemas.microsoft.com/office/drawing/2014/chart" uri="{C3380CC4-5D6E-409C-BE32-E72D297353CC}">
              <c16:uniqueId val="{00000002-336A-41D5-BC99-D70CEE55281B}"/>
            </c:ext>
          </c:extLst>
        </c:ser>
        <c:ser>
          <c:idx val="3"/>
          <c:order val="3"/>
          <c:tx>
            <c:strRef>
              <c:f>'5. Column derivations'!$K$9</c:f>
              <c:strCache>
                <c:ptCount val="1"/>
                <c:pt idx="0">
                  <c:v>South</c:v>
                </c:pt>
              </c:strCache>
            </c:strRef>
          </c:tx>
          <c:spPr>
            <a:solidFill>
              <a:schemeClr val="accent4"/>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derivations'!$K$10:$K$21</c:f>
              <c:numCache>
                <c:formatCode>General</c:formatCode>
                <c:ptCount val="12"/>
                <c:pt idx="0">
                  <c:v>317211</c:v>
                </c:pt>
                <c:pt idx="1">
                  <c:v>159659</c:v>
                </c:pt>
                <c:pt idx="2">
                  <c:v>171104</c:v>
                </c:pt>
                <c:pt idx="3">
                  <c:v>327388</c:v>
                </c:pt>
                <c:pt idx="4">
                  <c:v>161784</c:v>
                </c:pt>
                <c:pt idx="5">
                  <c:v>162603</c:v>
                </c:pt>
                <c:pt idx="6">
                  <c:v>517392</c:v>
                </c:pt>
                <c:pt idx="7">
                  <c:v>164539</c:v>
                </c:pt>
                <c:pt idx="8">
                  <c:v>113454</c:v>
                </c:pt>
                <c:pt idx="9">
                  <c:v>234342</c:v>
                </c:pt>
                <c:pt idx="10">
                  <c:v>142878</c:v>
                </c:pt>
                <c:pt idx="11">
                  <c:v>149648</c:v>
                </c:pt>
              </c:numCache>
            </c:numRef>
          </c:val>
          <c:extLst>
            <c:ext xmlns:c16="http://schemas.microsoft.com/office/drawing/2014/chart" uri="{C3380CC4-5D6E-409C-BE32-E72D297353CC}">
              <c16:uniqueId val="{00000003-336A-41D5-BC99-D70CEE55281B}"/>
            </c:ext>
          </c:extLst>
        </c:ser>
        <c:ser>
          <c:idx val="4"/>
          <c:order val="4"/>
          <c:tx>
            <c:strRef>
              <c:f>'5. Column derivations'!$L$9</c:f>
              <c:strCache>
                <c:ptCount val="1"/>
                <c:pt idx="0">
                  <c:v>West</c:v>
                </c:pt>
              </c:strCache>
            </c:strRef>
          </c:tx>
          <c:spPr>
            <a:solidFill>
              <a:schemeClr val="accent5"/>
            </a:solidFill>
            <a:ln>
              <a:noFill/>
            </a:ln>
            <a:effectLst/>
          </c:spPr>
          <c:invertIfNegative val="0"/>
          <c:cat>
            <c:strRef>
              <c:f>'5. Column derivations'!$G$10:$G$21</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derivations'!$L$10:$L$21</c:f>
              <c:numCache>
                <c:formatCode>General</c:formatCode>
                <c:ptCount val="12"/>
                <c:pt idx="0">
                  <c:v>239968</c:v>
                </c:pt>
                <c:pt idx="1">
                  <c:v>129649</c:v>
                </c:pt>
                <c:pt idx="2">
                  <c:v>118987</c:v>
                </c:pt>
                <c:pt idx="3">
                  <c:v>253964</c:v>
                </c:pt>
                <c:pt idx="4">
                  <c:v>127509</c:v>
                </c:pt>
                <c:pt idx="5">
                  <c:v>128539</c:v>
                </c:pt>
                <c:pt idx="6">
                  <c:v>399253</c:v>
                </c:pt>
                <c:pt idx="7">
                  <c:v>126038</c:v>
                </c:pt>
                <c:pt idx="8">
                  <c:v>87245</c:v>
                </c:pt>
                <c:pt idx="9">
                  <c:v>164688</c:v>
                </c:pt>
                <c:pt idx="10">
                  <c:v>102121</c:v>
                </c:pt>
                <c:pt idx="11">
                  <c:v>104279</c:v>
                </c:pt>
              </c:numCache>
            </c:numRef>
          </c:val>
          <c:extLst>
            <c:ext xmlns:c16="http://schemas.microsoft.com/office/drawing/2014/chart" uri="{C3380CC4-5D6E-409C-BE32-E72D297353CC}">
              <c16:uniqueId val="{00000004-336A-41D5-BC99-D70CEE55281B}"/>
            </c:ext>
          </c:extLst>
        </c:ser>
        <c:dLbls>
          <c:showLegendKey val="0"/>
          <c:showVal val="0"/>
          <c:showCatName val="0"/>
          <c:showSerName val="0"/>
          <c:showPercent val="0"/>
          <c:showBubbleSize val="0"/>
        </c:dLbls>
        <c:gapWidth val="150"/>
        <c:overlap val="100"/>
        <c:axId val="385360335"/>
        <c:axId val="385347023"/>
      </c:barChart>
      <c:catAx>
        <c:axId val="3853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47023"/>
        <c:crosses val="autoZero"/>
        <c:auto val="1"/>
        <c:lblAlgn val="ctr"/>
        <c:lblOffset val="100"/>
        <c:noMultiLvlLbl val="0"/>
      </c:catAx>
      <c:valAx>
        <c:axId val="385347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6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a:t>
            </a:r>
            <a:r>
              <a:rPr lang="en-US" baseline="0"/>
              <a:t> Habbits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'5. Column derivations'!$H$34</c:f>
              <c:strCache>
                <c:ptCount val="1"/>
                <c:pt idx="0">
                  <c:v>High range product</c:v>
                </c:pt>
              </c:strCache>
            </c:strRef>
          </c:tx>
          <c:spPr>
            <a:solidFill>
              <a:schemeClr val="accent1"/>
            </a:solidFill>
            <a:ln>
              <a:noFill/>
            </a:ln>
            <a:effectLst/>
          </c:spPr>
          <c:invertIfNegative val="0"/>
          <c:cat>
            <c:strRef>
              <c:f>'5. Column derivations'!$G$35:$G$46</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derivations'!$H$35:$H$46</c:f>
              <c:numCache>
                <c:formatCode>General</c:formatCode>
                <c:ptCount val="12"/>
                <c:pt idx="0">
                  <c:v>11971</c:v>
                </c:pt>
                <c:pt idx="1">
                  <c:v>6842</c:v>
                </c:pt>
                <c:pt idx="2">
                  <c:v>6026</c:v>
                </c:pt>
                <c:pt idx="3">
                  <c:v>13021</c:v>
                </c:pt>
                <c:pt idx="4">
                  <c:v>5787</c:v>
                </c:pt>
                <c:pt idx="5">
                  <c:v>5979</c:v>
                </c:pt>
                <c:pt idx="6">
                  <c:v>20354</c:v>
                </c:pt>
                <c:pt idx="7">
                  <c:v>6755</c:v>
                </c:pt>
                <c:pt idx="8">
                  <c:v>4299</c:v>
                </c:pt>
                <c:pt idx="9">
                  <c:v>8523</c:v>
                </c:pt>
                <c:pt idx="10">
                  <c:v>4715</c:v>
                </c:pt>
                <c:pt idx="11">
                  <c:v>5266</c:v>
                </c:pt>
              </c:numCache>
            </c:numRef>
          </c:val>
          <c:extLst>
            <c:ext xmlns:c16="http://schemas.microsoft.com/office/drawing/2014/chart" uri="{C3380CC4-5D6E-409C-BE32-E72D297353CC}">
              <c16:uniqueId val="{00000000-CB5A-4E93-9E63-EE8F61E60C42}"/>
            </c:ext>
          </c:extLst>
        </c:ser>
        <c:ser>
          <c:idx val="1"/>
          <c:order val="1"/>
          <c:tx>
            <c:strRef>
              <c:f>'5. Column derivations'!$I$34</c:f>
              <c:strCache>
                <c:ptCount val="1"/>
                <c:pt idx="0">
                  <c:v>Low range product</c:v>
                </c:pt>
              </c:strCache>
            </c:strRef>
          </c:tx>
          <c:spPr>
            <a:solidFill>
              <a:schemeClr val="accent2"/>
            </a:solidFill>
            <a:ln>
              <a:noFill/>
            </a:ln>
            <a:effectLst/>
          </c:spPr>
          <c:invertIfNegative val="0"/>
          <c:cat>
            <c:strRef>
              <c:f>'5. Column derivations'!$G$35:$G$46</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derivations'!$I$35:$I$46</c:f>
              <c:numCache>
                <c:formatCode>General</c:formatCode>
                <c:ptCount val="12"/>
                <c:pt idx="0">
                  <c:v>292830</c:v>
                </c:pt>
                <c:pt idx="1">
                  <c:v>159459</c:v>
                </c:pt>
                <c:pt idx="2">
                  <c:v>155621</c:v>
                </c:pt>
                <c:pt idx="3">
                  <c:v>308482</c:v>
                </c:pt>
                <c:pt idx="4">
                  <c:v>152706</c:v>
                </c:pt>
                <c:pt idx="5">
                  <c:v>152379</c:v>
                </c:pt>
                <c:pt idx="6">
                  <c:v>482525</c:v>
                </c:pt>
                <c:pt idx="7">
                  <c:v>159290</c:v>
                </c:pt>
                <c:pt idx="8">
                  <c:v>107804</c:v>
                </c:pt>
                <c:pt idx="9">
                  <c:v>212822</c:v>
                </c:pt>
                <c:pt idx="10">
                  <c:v>121271</c:v>
                </c:pt>
                <c:pt idx="11">
                  <c:v>137695</c:v>
                </c:pt>
              </c:numCache>
            </c:numRef>
          </c:val>
          <c:extLst>
            <c:ext xmlns:c16="http://schemas.microsoft.com/office/drawing/2014/chart" uri="{C3380CC4-5D6E-409C-BE32-E72D297353CC}">
              <c16:uniqueId val="{00000001-CB5A-4E93-9E63-EE8F61E60C42}"/>
            </c:ext>
          </c:extLst>
        </c:ser>
        <c:ser>
          <c:idx val="2"/>
          <c:order val="2"/>
          <c:tx>
            <c:strRef>
              <c:f>'5. Column derivations'!$J$34</c:f>
              <c:strCache>
                <c:ptCount val="1"/>
                <c:pt idx="0">
                  <c:v>Mid range product</c:v>
                </c:pt>
              </c:strCache>
            </c:strRef>
          </c:tx>
          <c:spPr>
            <a:solidFill>
              <a:schemeClr val="accent3"/>
            </a:solidFill>
            <a:ln>
              <a:noFill/>
            </a:ln>
            <a:effectLst/>
          </c:spPr>
          <c:invertIfNegative val="0"/>
          <c:cat>
            <c:strRef>
              <c:f>'5. Column derivations'!$G$35:$G$46</c:f>
              <c:strCache>
                <c:ptCount val="12"/>
                <c:pt idx="0">
                  <c:v>Age 33-48 familty with 2 or more dependants</c:v>
                </c:pt>
                <c:pt idx="1">
                  <c:v>Age 33-48 family with 1 dependants</c:v>
                </c:pt>
                <c:pt idx="2">
                  <c:v>Age 33-48 single without dependants</c:v>
                </c:pt>
                <c:pt idx="3">
                  <c:v>Age 49-64 familty with 2 or more dependants</c:v>
                </c:pt>
                <c:pt idx="4">
                  <c:v>Age 49-64 family with 1 dependants</c:v>
                </c:pt>
                <c:pt idx="5">
                  <c:v>Age 49-64 single without dependants</c:v>
                </c:pt>
                <c:pt idx="6">
                  <c:v>Age 65+ family with dependants</c:v>
                </c:pt>
                <c:pt idx="7">
                  <c:v>Age 65+ single without dependants</c:v>
                </c:pt>
                <c:pt idx="8">
                  <c:v>Young family with 1 dependants</c:v>
                </c:pt>
                <c:pt idx="9">
                  <c:v>Young family with 2 or more dependants</c:v>
                </c:pt>
                <c:pt idx="10">
                  <c:v>Young single with dependants</c:v>
                </c:pt>
                <c:pt idx="11">
                  <c:v>Young single without dependants</c:v>
                </c:pt>
              </c:strCache>
            </c:strRef>
          </c:cat>
          <c:val>
            <c:numRef>
              <c:f>'5. Column derivations'!$J$35:$J$46</c:f>
              <c:numCache>
                <c:formatCode>General</c:formatCode>
                <c:ptCount val="12"/>
                <c:pt idx="0">
                  <c:v>632858</c:v>
                </c:pt>
                <c:pt idx="1">
                  <c:v>344827</c:v>
                </c:pt>
                <c:pt idx="2">
                  <c:v>334297</c:v>
                </c:pt>
                <c:pt idx="3">
                  <c:v>661313</c:v>
                </c:pt>
                <c:pt idx="4">
                  <c:v>323178</c:v>
                </c:pt>
                <c:pt idx="5">
                  <c:v>332847</c:v>
                </c:pt>
                <c:pt idx="6">
                  <c:v>1046647</c:v>
                </c:pt>
                <c:pt idx="7">
                  <c:v>345788</c:v>
                </c:pt>
                <c:pt idx="8">
                  <c:v>235736</c:v>
                </c:pt>
                <c:pt idx="9">
                  <c:v>460260</c:v>
                </c:pt>
                <c:pt idx="10">
                  <c:v>262465</c:v>
                </c:pt>
                <c:pt idx="11">
                  <c:v>296136</c:v>
                </c:pt>
              </c:numCache>
            </c:numRef>
          </c:val>
          <c:extLst>
            <c:ext xmlns:c16="http://schemas.microsoft.com/office/drawing/2014/chart" uri="{C3380CC4-5D6E-409C-BE32-E72D297353CC}">
              <c16:uniqueId val="{00000002-CB5A-4E93-9E63-EE8F61E60C42}"/>
            </c:ext>
          </c:extLst>
        </c:ser>
        <c:dLbls>
          <c:showLegendKey val="0"/>
          <c:showVal val="0"/>
          <c:showCatName val="0"/>
          <c:showSerName val="0"/>
          <c:showPercent val="0"/>
          <c:showBubbleSize val="0"/>
        </c:dLbls>
        <c:gapWidth val="219"/>
        <c:overlap val="100"/>
        <c:axId val="313783855"/>
        <c:axId val="313785935"/>
      </c:barChart>
      <c:catAx>
        <c:axId val="3137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85935"/>
        <c:crosses val="autoZero"/>
        <c:auto val="1"/>
        <c:lblAlgn val="ctr"/>
        <c:lblOffset val="100"/>
        <c:noMultiLvlLbl val="0"/>
      </c:catAx>
      <c:valAx>
        <c:axId val="313785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8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 rows x 7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x 6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x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x 4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x 11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rows x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94718" custScaleY="7807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96" y="760096"/>
          <a:ext cx="577138" cy="6570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90" y="65464"/>
          <a:ext cx="971561" cy="6800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394" y="98668"/>
        <a:ext cx="905153" cy="613653"/>
      </dsp:txXfrm>
    </dsp:sp>
    <dsp:sp modelId="{02D75559-D361-43C2-960D-0DE64B2217E1}">
      <dsp:nvSpPr>
        <dsp:cNvPr id="0" name=""/>
        <dsp:cNvSpPr/>
      </dsp:nvSpPr>
      <dsp:spPr>
        <a:xfrm>
          <a:off x="1032450" y="130324"/>
          <a:ext cx="1555930"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 rows x 7 columns</a:t>
          </a:r>
        </a:p>
      </dsp:txBody>
      <dsp:txXfrm>
        <a:off x="1032450" y="130324"/>
        <a:ext cx="1555930" cy="549655"/>
      </dsp:txXfrm>
    </dsp:sp>
    <dsp:sp modelId="{9621899D-0F5A-435B-840E-4641491BFF2E}">
      <dsp:nvSpPr>
        <dsp:cNvPr id="0" name=""/>
        <dsp:cNvSpPr/>
      </dsp:nvSpPr>
      <dsp:spPr>
        <a:xfrm>
          <a:off x="818027" y="829398"/>
          <a:ext cx="1052531" cy="741321"/>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4222" y="865593"/>
        <a:ext cx="980141" cy="668931"/>
      </dsp:txXfrm>
    </dsp:sp>
    <dsp:sp modelId="{FEDA8202-94DB-48E0-9F89-FDAC252494CB}">
      <dsp:nvSpPr>
        <dsp:cNvPr id="0" name=""/>
        <dsp:cNvSpPr/>
      </dsp:nvSpPr>
      <dsp:spPr>
        <a:xfrm>
          <a:off x="1847652" y="924887"/>
          <a:ext cx="1058892" cy="5496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x 6 columns</a:t>
          </a:r>
        </a:p>
      </dsp:txBody>
      <dsp:txXfrm>
        <a:off x="1847652" y="924887"/>
        <a:ext cx="1058892" cy="54965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x 5 columns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4 columns </a:t>
          </a:r>
          <a:endParaRPr lang="en-US" sz="1900" kern="1200">
            <a:solidFill>
              <a:schemeClr val="bg2">
                <a:lumMod val="50000"/>
              </a:schemeClr>
            </a:solidFill>
          </a:endParaRP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x 11 columns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51075" y="953081"/>
          <a:ext cx="785571" cy="89434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946" y="7583"/>
          <a:ext cx="1322440" cy="92566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88141" y="52778"/>
        <a:ext cx="1232050" cy="835275"/>
      </dsp:txXfrm>
    </dsp:sp>
    <dsp:sp modelId="{02D75559-D361-43C2-960D-0DE64B2217E1}">
      <dsp:nvSpPr>
        <dsp:cNvPr id="0" name=""/>
        <dsp:cNvSpPr/>
      </dsp:nvSpPr>
      <dsp:spPr>
        <a:xfrm>
          <a:off x="1390787" y="177891"/>
          <a:ext cx="911013" cy="58411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rows x 10 columns</a:t>
          </a:r>
        </a:p>
      </dsp:txBody>
      <dsp:txXfrm>
        <a:off x="1390787" y="177891"/>
        <a:ext cx="911013" cy="584113"/>
      </dsp:txXfrm>
    </dsp:sp>
    <dsp:sp modelId="{9621899D-0F5A-435B-840E-4641491BFF2E}">
      <dsp:nvSpPr>
        <dsp:cNvPr id="0" name=""/>
        <dsp:cNvSpPr/>
      </dsp:nvSpPr>
      <dsp:spPr>
        <a:xfrm>
          <a:off x="1151873" y="1054994"/>
          <a:ext cx="1322440" cy="92566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97068" y="1100189"/>
        <a:ext cx="1232050" cy="835275"/>
      </dsp:txXfrm>
    </dsp:sp>
    <dsp:sp modelId="{FEDA8202-94DB-48E0-9F89-FDAC252494CB}">
      <dsp:nvSpPr>
        <dsp:cNvPr id="0" name=""/>
        <dsp:cNvSpPr/>
      </dsp:nvSpPr>
      <dsp:spPr>
        <a:xfrm>
          <a:off x="2492583" y="1135694"/>
          <a:ext cx="961816" cy="74816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x 10 columns </a:t>
          </a:r>
        </a:p>
      </dsp:txBody>
      <dsp:txXfrm>
        <a:off x="2492583" y="1135694"/>
        <a:ext cx="961816" cy="74816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2.xml"/><Relationship Id="rId7" Type="http://schemas.openxmlformats.org/officeDocument/2006/relationships/image" Target="../media/image5.png"/><Relationship Id="rId12" Type="http://schemas.openxmlformats.org/officeDocument/2006/relationships/image" Target="../media/image7.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04/23/2021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Kira Kuznetsov</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Final</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Report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4</xdr:row>
      <xdr:rowOff>114300</xdr:rowOff>
    </xdr:from>
    <xdr:to>
      <xdr:col>22</xdr:col>
      <xdr:colOff>482600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11</xdr:col>
      <xdr:colOff>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79579" y="3861412"/>
          <a:ext cx="2757721" cy="539140"/>
          <a:chOff x="1129010" y="94243"/>
          <a:chExt cx="1719971"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719971"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11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595629</xdr:colOff>
      <xdr:row>22</xdr:row>
      <xdr:rowOff>127003</xdr:rowOff>
    </xdr:from>
    <xdr:to>
      <xdr:col>16</xdr:col>
      <xdr:colOff>584201</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9" y="3771903"/>
          <a:ext cx="2973072" cy="533397"/>
          <a:chOff x="1129010" y="21675"/>
          <a:chExt cx="1802853"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1802853"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rows x 15 columns</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22</xdr:col>
      <xdr:colOff>406400</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48429" y="3843273"/>
          <a:ext cx="2561171"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7819460 rows x 34 columns</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7819460 rows</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95249</xdr:colOff>
      <xdr:row>10</xdr:row>
      <xdr:rowOff>57150</xdr:rowOff>
    </xdr:from>
    <xdr:to>
      <xdr:col>21</xdr:col>
      <xdr:colOff>581025</xdr:colOff>
      <xdr:row>28</xdr:row>
      <xdr:rowOff>61912</xdr:rowOff>
    </xdr:to>
    <xdr:graphicFrame macro="">
      <xdr:nvGraphicFramePr>
        <xdr:cNvPr id="7" name="Chart 6">
          <a:extLst>
            <a:ext uri="{FF2B5EF4-FFF2-40B4-BE49-F238E27FC236}">
              <a16:creationId xmlns:a16="http://schemas.microsoft.com/office/drawing/2014/main" id="{9F27E376-57D4-4BF4-AAD7-FA99E0521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104774</xdr:colOff>
      <xdr:row>35</xdr:row>
      <xdr:rowOff>19050</xdr:rowOff>
    </xdr:from>
    <xdr:to>
      <xdr:col>11</xdr:col>
      <xdr:colOff>190499</xdr:colOff>
      <xdr:row>50</xdr:row>
      <xdr:rowOff>47625</xdr:rowOff>
    </xdr:to>
    <xdr:graphicFrame macro="">
      <xdr:nvGraphicFramePr>
        <xdr:cNvPr id="8" name="Chart 7">
          <a:extLst>
            <a:ext uri="{FF2B5EF4-FFF2-40B4-BE49-F238E27FC236}">
              <a16:creationId xmlns:a16="http://schemas.microsoft.com/office/drawing/2014/main" id="{057BF631-96DD-4672-AD12-D44A51C81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533400</xdr:colOff>
      <xdr:row>50</xdr:row>
      <xdr:rowOff>38100</xdr:rowOff>
    </xdr:from>
    <xdr:to>
      <xdr:col>20</xdr:col>
      <xdr:colOff>409061</xdr:colOff>
      <xdr:row>65</xdr:row>
      <xdr:rowOff>66332</xdr:rowOff>
    </xdr:to>
    <xdr:pic>
      <xdr:nvPicPr>
        <xdr:cNvPr id="3" name="Picture 2">
          <a:extLst>
            <a:ext uri="{FF2B5EF4-FFF2-40B4-BE49-F238E27FC236}">
              <a16:creationId xmlns:a16="http://schemas.microsoft.com/office/drawing/2014/main" id="{D9FADFD8-9C26-433E-A022-470AC229BC62}"/>
            </a:ext>
          </a:extLst>
        </xdr:cNvPr>
        <xdr:cNvPicPr>
          <a:picLocks noChangeAspect="1"/>
        </xdr:cNvPicPr>
      </xdr:nvPicPr>
      <xdr:blipFill>
        <a:blip xmlns:r="http://schemas.openxmlformats.org/officeDocument/2006/relationships" r:embed="rId4"/>
        <a:stretch>
          <a:fillRect/>
        </a:stretch>
      </xdr:blipFill>
      <xdr:spPr>
        <a:xfrm>
          <a:off x="8010525" y="9086850"/>
          <a:ext cx="4114286" cy="2742857"/>
        </a:xfrm>
        <a:prstGeom prst="rect">
          <a:avLst/>
        </a:prstGeom>
      </xdr:spPr>
    </xdr:pic>
    <xdr:clientData/>
  </xdr:twoCellAnchor>
  <xdr:twoCellAnchor editAs="oneCell">
    <xdr:from>
      <xdr:col>13</xdr:col>
      <xdr:colOff>542925</xdr:colOff>
      <xdr:row>30</xdr:row>
      <xdr:rowOff>38100</xdr:rowOff>
    </xdr:from>
    <xdr:to>
      <xdr:col>20</xdr:col>
      <xdr:colOff>418586</xdr:colOff>
      <xdr:row>45</xdr:row>
      <xdr:rowOff>66332</xdr:rowOff>
    </xdr:to>
    <xdr:pic>
      <xdr:nvPicPr>
        <xdr:cNvPr id="9" name="Picture 8">
          <a:extLst>
            <a:ext uri="{FF2B5EF4-FFF2-40B4-BE49-F238E27FC236}">
              <a16:creationId xmlns:a16="http://schemas.microsoft.com/office/drawing/2014/main" id="{F700EB98-FDAD-480D-B9B0-085DDA527BCA}"/>
            </a:ext>
          </a:extLst>
        </xdr:cNvPr>
        <xdr:cNvPicPr>
          <a:picLocks noChangeAspect="1"/>
        </xdr:cNvPicPr>
      </xdr:nvPicPr>
      <xdr:blipFill>
        <a:blip xmlns:r="http://schemas.openxmlformats.org/officeDocument/2006/relationships" r:embed="rId5"/>
        <a:stretch>
          <a:fillRect/>
        </a:stretch>
      </xdr:blipFill>
      <xdr:spPr>
        <a:xfrm>
          <a:off x="8020050" y="5467350"/>
          <a:ext cx="4114286" cy="2742857"/>
        </a:xfrm>
        <a:prstGeom prst="rect">
          <a:avLst/>
        </a:prstGeom>
      </xdr:spPr>
    </xdr:pic>
    <xdr:clientData/>
  </xdr:twoCellAnchor>
  <xdr:twoCellAnchor editAs="oneCell">
    <xdr:from>
      <xdr:col>1</xdr:col>
      <xdr:colOff>0</xdr:colOff>
      <xdr:row>59</xdr:row>
      <xdr:rowOff>0</xdr:rowOff>
    </xdr:from>
    <xdr:to>
      <xdr:col>7</xdr:col>
      <xdr:colOff>513836</xdr:colOff>
      <xdr:row>74</xdr:row>
      <xdr:rowOff>28232</xdr:rowOff>
    </xdr:to>
    <xdr:pic>
      <xdr:nvPicPr>
        <xdr:cNvPr id="10" name="Picture 9">
          <a:extLst>
            <a:ext uri="{FF2B5EF4-FFF2-40B4-BE49-F238E27FC236}">
              <a16:creationId xmlns:a16="http://schemas.microsoft.com/office/drawing/2014/main" id="{35327E4C-E980-4617-ADB4-BF8A1ABE751F}"/>
            </a:ext>
          </a:extLst>
        </xdr:cNvPr>
        <xdr:cNvPicPr>
          <a:picLocks noChangeAspect="1"/>
        </xdr:cNvPicPr>
      </xdr:nvPicPr>
      <xdr:blipFill>
        <a:blip xmlns:r="http://schemas.openxmlformats.org/officeDocument/2006/relationships" r:embed="rId6"/>
        <a:stretch>
          <a:fillRect/>
        </a:stretch>
      </xdr:blipFill>
      <xdr:spPr>
        <a:xfrm>
          <a:off x="276225" y="10677525"/>
          <a:ext cx="4114286" cy="2742857"/>
        </a:xfrm>
        <a:prstGeom prst="rect">
          <a:avLst/>
        </a:prstGeom>
      </xdr:spPr>
    </xdr:pic>
    <xdr:clientData/>
  </xdr:twoCellAnchor>
  <xdr:twoCellAnchor editAs="oneCell">
    <xdr:from>
      <xdr:col>14</xdr:col>
      <xdr:colOff>0</xdr:colOff>
      <xdr:row>73</xdr:row>
      <xdr:rowOff>0</xdr:rowOff>
    </xdr:from>
    <xdr:to>
      <xdr:col>20</xdr:col>
      <xdr:colOff>513836</xdr:colOff>
      <xdr:row>88</xdr:row>
      <xdr:rowOff>66675</xdr:rowOff>
    </xdr:to>
    <xdr:pic>
      <xdr:nvPicPr>
        <xdr:cNvPr id="11" name="Picture 10">
          <a:extLst>
            <a:ext uri="{FF2B5EF4-FFF2-40B4-BE49-F238E27FC236}">
              <a16:creationId xmlns:a16="http://schemas.microsoft.com/office/drawing/2014/main" id="{9F128AAA-A20A-4A3A-9D99-43BB3231B45D}"/>
            </a:ext>
          </a:extLst>
        </xdr:cNvPr>
        <xdr:cNvPicPr>
          <a:picLocks noChangeAspect="1"/>
        </xdr:cNvPicPr>
      </xdr:nvPicPr>
      <xdr:blipFill>
        <a:blip xmlns:r="http://schemas.openxmlformats.org/officeDocument/2006/relationships" r:embed="rId7"/>
        <a:stretch>
          <a:fillRect/>
        </a:stretch>
      </xdr:blipFill>
      <xdr:spPr>
        <a:xfrm>
          <a:off x="8115300" y="13211175"/>
          <a:ext cx="4114286" cy="2781300"/>
        </a:xfrm>
        <a:prstGeom prst="rect">
          <a:avLst/>
        </a:prstGeom>
      </xdr:spPr>
    </xdr:pic>
    <xdr:clientData/>
  </xdr:twoCellAnchor>
  <xdr:twoCellAnchor editAs="oneCell">
    <xdr:from>
      <xdr:col>2</xdr:col>
      <xdr:colOff>0</xdr:colOff>
      <xdr:row>81</xdr:row>
      <xdr:rowOff>0</xdr:rowOff>
    </xdr:from>
    <xdr:to>
      <xdr:col>8</xdr:col>
      <xdr:colOff>513836</xdr:colOff>
      <xdr:row>96</xdr:row>
      <xdr:rowOff>28232</xdr:rowOff>
    </xdr:to>
    <xdr:pic>
      <xdr:nvPicPr>
        <xdr:cNvPr id="12" name="Picture 11">
          <a:extLst>
            <a:ext uri="{FF2B5EF4-FFF2-40B4-BE49-F238E27FC236}">
              <a16:creationId xmlns:a16="http://schemas.microsoft.com/office/drawing/2014/main" id="{F0E3FE8D-88CE-4B0E-A675-7C7A7E145F19}"/>
            </a:ext>
          </a:extLst>
        </xdr:cNvPr>
        <xdr:cNvPicPr>
          <a:picLocks noChangeAspect="1"/>
        </xdr:cNvPicPr>
      </xdr:nvPicPr>
      <xdr:blipFill>
        <a:blip xmlns:r="http://schemas.openxmlformats.org/officeDocument/2006/relationships" r:embed="rId8"/>
        <a:stretch>
          <a:fillRect/>
        </a:stretch>
      </xdr:blipFill>
      <xdr:spPr>
        <a:xfrm>
          <a:off x="876300" y="14658975"/>
          <a:ext cx="4114286" cy="2742857"/>
        </a:xfrm>
        <a:prstGeom prst="rect">
          <a:avLst/>
        </a:prstGeom>
      </xdr:spPr>
    </xdr:pic>
    <xdr:clientData/>
  </xdr:twoCellAnchor>
  <xdr:twoCellAnchor>
    <xdr:from>
      <xdr:col>13</xdr:col>
      <xdr:colOff>0</xdr:colOff>
      <xdr:row>98</xdr:row>
      <xdr:rowOff>0</xdr:rowOff>
    </xdr:from>
    <xdr:to>
      <xdr:col>20</xdr:col>
      <xdr:colOff>333375</xdr:colOff>
      <xdr:row>113</xdr:row>
      <xdr:rowOff>28575</xdr:rowOff>
    </xdr:to>
    <xdr:graphicFrame macro="">
      <xdr:nvGraphicFramePr>
        <xdr:cNvPr id="14" name="Chart 13">
          <a:extLst>
            <a:ext uri="{FF2B5EF4-FFF2-40B4-BE49-F238E27FC236}">
              <a16:creationId xmlns:a16="http://schemas.microsoft.com/office/drawing/2014/main" id="{2B2FA4C8-18FB-42EE-8327-66FF28E53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95250</xdr:colOff>
      <xdr:row>30</xdr:row>
      <xdr:rowOff>38100</xdr:rowOff>
    </xdr:from>
    <xdr:to>
      <xdr:col>28</xdr:col>
      <xdr:colOff>466725</xdr:colOff>
      <xdr:row>45</xdr:row>
      <xdr:rowOff>66675</xdr:rowOff>
    </xdr:to>
    <xdr:graphicFrame macro="">
      <xdr:nvGraphicFramePr>
        <xdr:cNvPr id="15" name="Chart 14">
          <a:extLst>
            <a:ext uri="{FF2B5EF4-FFF2-40B4-BE49-F238E27FC236}">
              <a16:creationId xmlns:a16="http://schemas.microsoft.com/office/drawing/2014/main" id="{FD21A685-2BB3-4FE4-B098-C2D8231DD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0</xdr:colOff>
      <xdr:row>103</xdr:row>
      <xdr:rowOff>0</xdr:rowOff>
    </xdr:from>
    <xdr:to>
      <xdr:col>9</xdr:col>
      <xdr:colOff>371475</xdr:colOff>
      <xdr:row>117</xdr:row>
      <xdr:rowOff>161925</xdr:rowOff>
    </xdr:to>
    <xdr:graphicFrame macro="">
      <xdr:nvGraphicFramePr>
        <xdr:cNvPr id="16" name="Chart 15">
          <a:extLst>
            <a:ext uri="{FF2B5EF4-FFF2-40B4-BE49-F238E27FC236}">
              <a16:creationId xmlns:a16="http://schemas.microsoft.com/office/drawing/2014/main" id="{560019BB-C36B-4D5E-AB26-73465EE04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22</xdr:col>
      <xdr:colOff>0</xdr:colOff>
      <xdr:row>74</xdr:row>
      <xdr:rowOff>0</xdr:rowOff>
    </xdr:from>
    <xdr:to>
      <xdr:col>28</xdr:col>
      <xdr:colOff>513836</xdr:colOff>
      <xdr:row>89</xdr:row>
      <xdr:rowOff>28232</xdr:rowOff>
    </xdr:to>
    <xdr:pic>
      <xdr:nvPicPr>
        <xdr:cNvPr id="17" name="Picture 16">
          <a:extLst>
            <a:ext uri="{FF2B5EF4-FFF2-40B4-BE49-F238E27FC236}">
              <a16:creationId xmlns:a16="http://schemas.microsoft.com/office/drawing/2014/main" id="{5FB485E2-2B98-4951-9638-69A851D67DD8}"/>
            </a:ext>
          </a:extLst>
        </xdr:cNvPr>
        <xdr:cNvPicPr>
          <a:picLocks noChangeAspect="1"/>
        </xdr:cNvPicPr>
      </xdr:nvPicPr>
      <xdr:blipFill>
        <a:blip xmlns:r="http://schemas.openxmlformats.org/officeDocument/2006/relationships" r:embed="rId12"/>
        <a:stretch>
          <a:fillRect/>
        </a:stretch>
      </xdr:blipFill>
      <xdr:spPr>
        <a:xfrm>
          <a:off x="12915900" y="13392150"/>
          <a:ext cx="4114286" cy="27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1066950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B16" sqref="B16"/>
    </sheetView>
  </sheetViews>
  <sheetFormatPr defaultColWidth="8.77734375" defaultRowHeight="14.4"/>
  <sheetData>
    <row r="13" spans="2:2" ht="15.6">
      <c r="B13" s="21" t="s">
        <v>0</v>
      </c>
    </row>
    <row r="14" spans="2:2">
      <c r="B14" s="20" t="s">
        <v>15</v>
      </c>
    </row>
    <row r="15" spans="2:2">
      <c r="B15" s="20" t="s">
        <v>16</v>
      </c>
    </row>
    <row r="16" spans="2:2">
      <c r="B16" s="20" t="s">
        <v>17</v>
      </c>
    </row>
    <row r="17" spans="2:2">
      <c r="B17" s="20" t="s">
        <v>18</v>
      </c>
    </row>
    <row r="18" spans="2:2">
      <c r="B18" s="20" t="s">
        <v>20</v>
      </c>
    </row>
    <row r="19" spans="2:2">
      <c r="B19" s="20" t="s">
        <v>31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4" zoomScale="60" zoomScaleNormal="60" workbookViewId="0">
      <selection activeCell="V13" sqref="V13"/>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22" t="s">
        <v>19</v>
      </c>
    </row>
    <row r="2" spans="25:25" ht="16.2">
      <c r="Y2" s="22"/>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B1" zoomScale="80" zoomScaleNormal="80" workbookViewId="0">
      <selection activeCell="D10" sqref="D10"/>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23" t="s">
        <v>19</v>
      </c>
    </row>
    <row r="5" spans="2:9" ht="15" thickBot="1"/>
    <row r="6" spans="2:9" ht="24.45" customHeight="1" thickTop="1" thickBot="1">
      <c r="B6" s="6" t="s">
        <v>6</v>
      </c>
      <c r="C6" s="7" t="s">
        <v>7</v>
      </c>
      <c r="D6" s="7" t="s">
        <v>8</v>
      </c>
      <c r="E6" s="8" t="s">
        <v>9</v>
      </c>
    </row>
    <row r="7" spans="2:9" ht="15" thickTop="1">
      <c r="B7" s="9" t="s">
        <v>10</v>
      </c>
      <c r="C7" s="10"/>
      <c r="D7" s="10"/>
      <c r="E7" s="11"/>
    </row>
    <row r="8" spans="2:9">
      <c r="B8" s="12" t="s">
        <v>11</v>
      </c>
      <c r="C8" s="13"/>
      <c r="D8" s="13"/>
      <c r="E8" s="14" t="s">
        <v>32</v>
      </c>
    </row>
    <row r="9" spans="2:9">
      <c r="B9" s="12" t="s">
        <v>12</v>
      </c>
      <c r="C9" s="13"/>
      <c r="D9" s="13"/>
      <c r="E9" s="14"/>
    </row>
    <row r="10" spans="2:9">
      <c r="B10" s="12" t="s">
        <v>13</v>
      </c>
      <c r="C10" s="13" t="s">
        <v>42</v>
      </c>
      <c r="D10" s="13" t="s">
        <v>43</v>
      </c>
      <c r="E10" s="14"/>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 thickBot="1">
      <c r="B20" s="15"/>
      <c r="C20" s="16"/>
      <c r="D20" s="16"/>
      <c r="E20" s="17"/>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0" sqref="E10"/>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23" t="s">
        <v>19</v>
      </c>
    </row>
    <row r="5" spans="2:8" ht="15" thickBot="1"/>
    <row r="6" spans="2:8" ht="22.95" customHeight="1" thickTop="1" thickBot="1">
      <c r="B6" s="6" t="s">
        <v>1</v>
      </c>
      <c r="C6" s="7" t="s">
        <v>2</v>
      </c>
      <c r="D6" s="7" t="s">
        <v>3</v>
      </c>
      <c r="E6" s="8" t="s">
        <v>4</v>
      </c>
    </row>
    <row r="7" spans="2:8" ht="15" thickTop="1">
      <c r="B7" s="37" t="s">
        <v>33</v>
      </c>
      <c r="C7" s="38" t="s">
        <v>35</v>
      </c>
      <c r="D7" s="33" t="s">
        <v>36</v>
      </c>
      <c r="E7" s="32"/>
    </row>
    <row r="8" spans="2:8">
      <c r="B8" s="34"/>
      <c r="C8" s="35" t="s">
        <v>34</v>
      </c>
      <c r="D8" s="30" t="s">
        <v>37</v>
      </c>
      <c r="E8" s="3"/>
    </row>
    <row r="9" spans="2:8">
      <c r="B9" s="2" t="s">
        <v>44</v>
      </c>
      <c r="C9" s="35"/>
      <c r="D9" s="30"/>
      <c r="E9" s="3"/>
    </row>
    <row r="10" spans="2:8">
      <c r="B10" s="2" t="s">
        <v>45</v>
      </c>
      <c r="C10" s="35" t="s">
        <v>38</v>
      </c>
      <c r="D10" s="30"/>
      <c r="E10" s="3" t="s">
        <v>46</v>
      </c>
    </row>
    <row r="11" spans="2:8">
      <c r="B11" s="2"/>
      <c r="C11" s="35" t="s">
        <v>39</v>
      </c>
      <c r="D11" s="30"/>
      <c r="E11" s="3"/>
    </row>
    <row r="12" spans="2:8">
      <c r="B12" s="2"/>
      <c r="C12" s="35"/>
      <c r="D12" s="30"/>
      <c r="E12" s="3"/>
    </row>
    <row r="13" spans="2:8">
      <c r="B13" s="2"/>
      <c r="C13" s="35" t="s">
        <v>40</v>
      </c>
      <c r="D13" s="30"/>
      <c r="E13" s="3"/>
    </row>
    <row r="14" spans="2:8">
      <c r="B14" s="2"/>
      <c r="C14" s="35" t="s">
        <v>41</v>
      </c>
      <c r="D14" s="30"/>
      <c r="E14" s="3"/>
    </row>
    <row r="15" spans="2:8">
      <c r="B15" s="2"/>
      <c r="C15" s="35"/>
      <c r="D15" s="30"/>
      <c r="E15" s="3"/>
    </row>
    <row r="16" spans="2:8">
      <c r="B16" s="2"/>
      <c r="C16" s="35"/>
      <c r="D16" s="30"/>
      <c r="E16" s="3"/>
    </row>
    <row r="17" spans="2:5">
      <c r="B17" s="2"/>
      <c r="C17" s="35"/>
      <c r="D17" s="30"/>
      <c r="E17" s="3"/>
    </row>
    <row r="18" spans="2:5">
      <c r="B18" s="2"/>
      <c r="C18" s="35"/>
      <c r="D18" s="30"/>
      <c r="E18" s="3"/>
    </row>
    <row r="19" spans="2:5">
      <c r="B19" s="2"/>
      <c r="C19" s="35"/>
      <c r="D19" s="30"/>
      <c r="E19" s="3"/>
    </row>
    <row r="20" spans="2:5" ht="15" thickBot="1">
      <c r="B20" s="4"/>
      <c r="C20" s="36"/>
      <c r="D20" s="31"/>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6"/>
  <sheetViews>
    <sheetView showGridLines="0" topLeftCell="A28" zoomScale="80" zoomScaleNormal="80" workbookViewId="0">
      <selection activeCell="G34" sqref="G34:J46"/>
    </sheetView>
  </sheetViews>
  <sheetFormatPr defaultColWidth="8.77734375" defaultRowHeight="14.4"/>
  <cols>
    <col min="1" max="1" width="4.33203125" customWidth="1"/>
    <col min="2" max="2" width="19.33203125" customWidth="1"/>
    <col min="3" max="3" width="21.5546875" bestFit="1" customWidth="1"/>
    <col min="4" max="4" width="28" customWidth="1"/>
    <col min="5" max="5" width="19.21875" customWidth="1"/>
  </cols>
  <sheetData>
    <row r="1" spans="2:17">
      <c r="K1" s="23" t="s">
        <v>19</v>
      </c>
    </row>
    <row r="5" spans="2:17" ht="15" thickBot="1"/>
    <row r="6" spans="2:17" ht="21.45" customHeight="1" thickTop="1" thickBot="1">
      <c r="B6" s="6" t="s">
        <v>6</v>
      </c>
      <c r="C6" s="7" t="s">
        <v>5</v>
      </c>
      <c r="D6" s="7" t="s">
        <v>14</v>
      </c>
      <c r="E6" s="8" t="s">
        <v>30</v>
      </c>
    </row>
    <row r="7" spans="2:17" ht="15" thickTop="1">
      <c r="B7" s="18" t="s">
        <v>69</v>
      </c>
      <c r="C7" s="19" t="s">
        <v>70</v>
      </c>
      <c r="D7" s="19" t="s">
        <v>71</v>
      </c>
      <c r="E7" s="25"/>
    </row>
    <row r="8" spans="2:17" ht="15" thickBot="1">
      <c r="B8" s="18"/>
      <c r="C8" s="13" t="s">
        <v>72</v>
      </c>
      <c r="D8" s="13" t="s">
        <v>73</v>
      </c>
      <c r="E8" s="14"/>
    </row>
    <row r="9" spans="2:17" ht="15" thickBot="1">
      <c r="B9" s="18"/>
      <c r="C9" s="13" t="s">
        <v>74</v>
      </c>
      <c r="D9" s="13" t="s">
        <v>75</v>
      </c>
      <c r="E9" s="14"/>
      <c r="G9" s="39" t="s">
        <v>47</v>
      </c>
      <c r="H9" t="s">
        <v>48</v>
      </c>
      <c r="I9" t="s">
        <v>49</v>
      </c>
      <c r="J9" t="s">
        <v>50</v>
      </c>
      <c r="K9" t="s">
        <v>51</v>
      </c>
      <c r="L9" t="s">
        <v>52</v>
      </c>
      <c r="N9" t="s">
        <v>65</v>
      </c>
      <c r="O9" t="s">
        <v>113</v>
      </c>
      <c r="P9" t="s">
        <v>114</v>
      </c>
      <c r="Q9" t="s">
        <v>115</v>
      </c>
    </row>
    <row r="10" spans="2:17">
      <c r="B10" s="18"/>
      <c r="C10" s="13" t="s">
        <v>76</v>
      </c>
      <c r="D10" s="13" t="s">
        <v>77</v>
      </c>
      <c r="E10" s="14"/>
      <c r="G10" t="s">
        <v>53</v>
      </c>
      <c r="H10">
        <v>213386</v>
      </c>
      <c r="I10">
        <v>146412</v>
      </c>
      <c r="J10">
        <v>20682</v>
      </c>
      <c r="K10">
        <v>317211</v>
      </c>
      <c r="L10">
        <v>239968</v>
      </c>
      <c r="N10" t="s">
        <v>48</v>
      </c>
      <c r="O10">
        <v>22956</v>
      </c>
      <c r="P10">
        <v>567978</v>
      </c>
      <c r="Q10">
        <v>1226484</v>
      </c>
    </row>
    <row r="11" spans="2:17">
      <c r="B11" s="18"/>
      <c r="C11" s="13"/>
      <c r="D11" s="13" t="s">
        <v>78</v>
      </c>
      <c r="E11" s="14"/>
      <c r="G11" t="s">
        <v>54</v>
      </c>
      <c r="H11">
        <v>129510</v>
      </c>
      <c r="I11">
        <v>84627</v>
      </c>
      <c r="J11">
        <v>7683</v>
      </c>
      <c r="K11">
        <v>159659</v>
      </c>
      <c r="L11">
        <v>129649</v>
      </c>
      <c r="N11" t="s">
        <v>49</v>
      </c>
      <c r="O11">
        <v>16182</v>
      </c>
      <c r="P11">
        <v>393174</v>
      </c>
      <c r="Q11">
        <v>843494</v>
      </c>
    </row>
    <row r="12" spans="2:17">
      <c r="B12" s="18"/>
      <c r="C12" s="13" t="s">
        <v>79</v>
      </c>
      <c r="D12" s="26" t="s">
        <v>80</v>
      </c>
      <c r="E12" s="27"/>
      <c r="G12" t="s">
        <v>55</v>
      </c>
      <c r="H12">
        <v>123480</v>
      </c>
      <c r="I12">
        <v>74008</v>
      </c>
      <c r="J12">
        <v>8365</v>
      </c>
      <c r="K12">
        <v>171104</v>
      </c>
      <c r="L12">
        <v>118987</v>
      </c>
      <c r="N12" t="s">
        <v>50</v>
      </c>
      <c r="O12">
        <v>1822</v>
      </c>
      <c r="P12">
        <v>45000</v>
      </c>
      <c r="Q12">
        <v>97442</v>
      </c>
    </row>
    <row r="13" spans="2:17">
      <c r="B13" s="18"/>
      <c r="C13" s="13"/>
      <c r="D13" s="26" t="s">
        <v>81</v>
      </c>
      <c r="E13" s="27"/>
      <c r="G13" t="s">
        <v>56</v>
      </c>
      <c r="H13">
        <v>219826</v>
      </c>
      <c r="I13">
        <v>163451</v>
      </c>
      <c r="J13">
        <v>18187</v>
      </c>
      <c r="K13">
        <v>327388</v>
      </c>
      <c r="L13">
        <v>253964</v>
      </c>
      <c r="N13" t="s">
        <v>51</v>
      </c>
      <c r="O13">
        <v>33073</v>
      </c>
      <c r="P13">
        <v>818955</v>
      </c>
      <c r="Q13">
        <v>1769974</v>
      </c>
    </row>
    <row r="14" spans="2:17">
      <c r="B14" s="18"/>
      <c r="C14" s="13" t="s">
        <v>82</v>
      </c>
      <c r="D14" s="13" t="s">
        <v>77</v>
      </c>
      <c r="E14" s="14"/>
      <c r="G14" t="s">
        <v>57</v>
      </c>
      <c r="H14">
        <v>106021</v>
      </c>
      <c r="I14">
        <v>76184</v>
      </c>
      <c r="J14">
        <v>10173</v>
      </c>
      <c r="K14">
        <v>161784</v>
      </c>
      <c r="L14">
        <v>127509</v>
      </c>
      <c r="N14" t="s">
        <v>52</v>
      </c>
      <c r="O14">
        <v>25505</v>
      </c>
      <c r="P14">
        <v>617777</v>
      </c>
      <c r="Q14">
        <v>1338958</v>
      </c>
    </row>
    <row r="15" spans="2:17">
      <c r="B15" s="18"/>
      <c r="C15" s="13"/>
      <c r="D15" s="13" t="s">
        <v>78</v>
      </c>
      <c r="E15" s="14"/>
      <c r="G15" t="s">
        <v>58</v>
      </c>
      <c r="H15">
        <v>121265</v>
      </c>
      <c r="I15">
        <v>71970</v>
      </c>
      <c r="J15">
        <v>6828</v>
      </c>
      <c r="K15">
        <v>162603</v>
      </c>
      <c r="L15">
        <v>128539</v>
      </c>
    </row>
    <row r="16" spans="2:17">
      <c r="B16" s="12"/>
      <c r="C16" s="13" t="s">
        <v>83</v>
      </c>
      <c r="D16" s="28" t="s">
        <v>84</v>
      </c>
      <c r="E16" s="14"/>
      <c r="G16" t="s">
        <v>59</v>
      </c>
      <c r="H16">
        <v>356998</v>
      </c>
      <c r="I16">
        <v>246170</v>
      </c>
      <c r="J16">
        <v>29713</v>
      </c>
      <c r="K16">
        <v>517392</v>
      </c>
      <c r="L16">
        <v>399253</v>
      </c>
    </row>
    <row r="17" spans="2:12">
      <c r="B17" s="12"/>
      <c r="C17" s="13" t="s">
        <v>65</v>
      </c>
      <c r="D17" s="28" t="s">
        <v>85</v>
      </c>
      <c r="E17" s="14"/>
      <c r="G17" t="s">
        <v>60</v>
      </c>
      <c r="H17">
        <v>113298</v>
      </c>
      <c r="I17">
        <v>98406</v>
      </c>
      <c r="J17">
        <v>9552</v>
      </c>
      <c r="K17">
        <v>164539</v>
      </c>
      <c r="L17">
        <v>126038</v>
      </c>
    </row>
    <row r="18" spans="2:12">
      <c r="B18" s="12"/>
      <c r="C18" s="13" t="s">
        <v>86</v>
      </c>
      <c r="D18" s="28" t="s">
        <v>87</v>
      </c>
      <c r="E18" s="14"/>
      <c r="G18" t="s">
        <v>61</v>
      </c>
      <c r="H18">
        <v>80279</v>
      </c>
      <c r="I18">
        <v>61408</v>
      </c>
      <c r="J18">
        <v>5453</v>
      </c>
      <c r="K18">
        <v>113454</v>
      </c>
      <c r="L18">
        <v>87245</v>
      </c>
    </row>
    <row r="19" spans="2:12">
      <c r="B19" s="12"/>
      <c r="C19" s="13" t="s">
        <v>47</v>
      </c>
      <c r="D19" s="28" t="s">
        <v>88</v>
      </c>
      <c r="E19" s="14"/>
      <c r="G19" t="s">
        <v>62</v>
      </c>
      <c r="H19">
        <v>163592</v>
      </c>
      <c r="I19">
        <v>105770</v>
      </c>
      <c r="J19">
        <v>13213</v>
      </c>
      <c r="K19">
        <v>234342</v>
      </c>
      <c r="L19">
        <v>164688</v>
      </c>
    </row>
    <row r="20" spans="2:12" ht="15" thickBot="1">
      <c r="B20" s="15"/>
      <c r="C20" s="16"/>
      <c r="D20" s="29" t="s">
        <v>89</v>
      </c>
      <c r="E20" s="17"/>
      <c r="G20" t="s">
        <v>63</v>
      </c>
      <c r="H20">
        <v>89494</v>
      </c>
      <c r="I20">
        <v>45810</v>
      </c>
      <c r="J20">
        <v>8148</v>
      </c>
      <c r="K20">
        <v>142878</v>
      </c>
      <c r="L20">
        <v>102121</v>
      </c>
    </row>
    <row r="21" spans="2:12" ht="15" thickTop="1">
      <c r="G21" t="s">
        <v>64</v>
      </c>
      <c r="H21">
        <v>100269</v>
      </c>
      <c r="I21">
        <v>78634</v>
      </c>
      <c r="J21">
        <v>6267</v>
      </c>
      <c r="K21">
        <v>149648</v>
      </c>
      <c r="L21">
        <v>104279</v>
      </c>
    </row>
    <row r="24" spans="2:12">
      <c r="G24" t="s">
        <v>65</v>
      </c>
      <c r="H24" t="s">
        <v>66</v>
      </c>
      <c r="I24" t="s">
        <v>67</v>
      </c>
      <c r="J24" t="s">
        <v>68</v>
      </c>
    </row>
    <row r="25" spans="2:12">
      <c r="G25" t="s">
        <v>48</v>
      </c>
      <c r="H25">
        <v>304643</v>
      </c>
      <c r="I25">
        <v>284031</v>
      </c>
      <c r="J25">
        <v>1228744</v>
      </c>
    </row>
    <row r="26" spans="2:12">
      <c r="G26" t="s">
        <v>49</v>
      </c>
      <c r="H26">
        <v>210484</v>
      </c>
      <c r="I26">
        <v>185995</v>
      </c>
      <c r="J26">
        <v>856371</v>
      </c>
    </row>
    <row r="27" spans="2:12">
      <c r="G27" t="s">
        <v>50</v>
      </c>
      <c r="H27">
        <v>25234</v>
      </c>
      <c r="I27">
        <v>21829</v>
      </c>
      <c r="J27">
        <v>97201</v>
      </c>
    </row>
    <row r="28" spans="2:12">
      <c r="G28" t="s">
        <v>51</v>
      </c>
      <c r="H28">
        <v>436688</v>
      </c>
      <c r="I28">
        <v>431158</v>
      </c>
      <c r="J28">
        <v>1754156</v>
      </c>
    </row>
    <row r="29" spans="2:12">
      <c r="G29" t="s">
        <v>52</v>
      </c>
      <c r="H29">
        <v>341321</v>
      </c>
      <c r="I29">
        <v>296912</v>
      </c>
      <c r="J29">
        <v>1344007</v>
      </c>
    </row>
    <row r="34" spans="7:10">
      <c r="G34" t="s">
        <v>47</v>
      </c>
      <c r="H34" t="s">
        <v>113</v>
      </c>
      <c r="I34" t="s">
        <v>114</v>
      </c>
      <c r="J34" t="s">
        <v>115</v>
      </c>
    </row>
    <row r="35" spans="7:10">
      <c r="G35" t="s">
        <v>53</v>
      </c>
      <c r="H35">
        <v>11971</v>
      </c>
      <c r="I35">
        <v>292830</v>
      </c>
      <c r="J35">
        <v>632858</v>
      </c>
    </row>
    <row r="36" spans="7:10">
      <c r="G36" t="s">
        <v>54</v>
      </c>
      <c r="H36">
        <v>6842</v>
      </c>
      <c r="I36">
        <v>159459</v>
      </c>
      <c r="J36">
        <v>344827</v>
      </c>
    </row>
    <row r="37" spans="7:10">
      <c r="G37" t="s">
        <v>55</v>
      </c>
      <c r="H37">
        <v>6026</v>
      </c>
      <c r="I37">
        <v>155621</v>
      </c>
      <c r="J37">
        <v>334297</v>
      </c>
    </row>
    <row r="38" spans="7:10">
      <c r="G38" t="s">
        <v>56</v>
      </c>
      <c r="H38">
        <v>13021</v>
      </c>
      <c r="I38">
        <v>308482</v>
      </c>
      <c r="J38">
        <v>661313</v>
      </c>
    </row>
    <row r="39" spans="7:10">
      <c r="G39" t="s">
        <v>57</v>
      </c>
      <c r="H39">
        <v>5787</v>
      </c>
      <c r="I39">
        <v>152706</v>
      </c>
      <c r="J39">
        <v>323178</v>
      </c>
    </row>
    <row r="40" spans="7:10">
      <c r="G40" t="s">
        <v>58</v>
      </c>
      <c r="H40">
        <v>5979</v>
      </c>
      <c r="I40">
        <v>152379</v>
      </c>
      <c r="J40">
        <v>332847</v>
      </c>
    </row>
    <row r="41" spans="7:10">
      <c r="G41" t="s">
        <v>59</v>
      </c>
      <c r="H41">
        <v>20354</v>
      </c>
      <c r="I41">
        <v>482525</v>
      </c>
      <c r="J41">
        <v>1046647</v>
      </c>
    </row>
    <row r="42" spans="7:10">
      <c r="G42" t="s">
        <v>60</v>
      </c>
      <c r="H42">
        <v>6755</v>
      </c>
      <c r="I42">
        <v>159290</v>
      </c>
      <c r="J42">
        <v>345788</v>
      </c>
    </row>
    <row r="43" spans="7:10">
      <c r="G43" t="s">
        <v>61</v>
      </c>
      <c r="H43">
        <v>4299</v>
      </c>
      <c r="I43">
        <v>107804</v>
      </c>
      <c r="J43">
        <v>235736</v>
      </c>
    </row>
    <row r="44" spans="7:10">
      <c r="G44" t="s">
        <v>62</v>
      </c>
      <c r="H44">
        <v>8523</v>
      </c>
      <c r="I44">
        <v>212822</v>
      </c>
      <c r="J44">
        <v>460260</v>
      </c>
    </row>
    <row r="45" spans="7:10">
      <c r="G45" t="s">
        <v>63</v>
      </c>
      <c r="H45">
        <v>4715</v>
      </c>
      <c r="I45">
        <v>121271</v>
      </c>
      <c r="J45">
        <v>262465</v>
      </c>
    </row>
    <row r="46" spans="7:10">
      <c r="G46" t="s">
        <v>64</v>
      </c>
      <c r="H46">
        <v>5266</v>
      </c>
      <c r="I46">
        <v>137695</v>
      </c>
      <c r="J46">
        <v>296136</v>
      </c>
    </row>
  </sheetData>
  <hyperlinks>
    <hyperlink ref="K1" location="'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120"/>
  <sheetViews>
    <sheetView showGridLines="0" topLeftCell="A37" zoomScale="80" zoomScaleNormal="80" workbookViewId="0">
      <selection activeCell="X94" sqref="X94"/>
    </sheetView>
  </sheetViews>
  <sheetFormatPr defaultColWidth="8.77734375" defaultRowHeight="14.4"/>
  <cols>
    <col min="1" max="1" width="4" customWidth="1"/>
    <col min="14" max="14" width="9.33203125" customWidth="1"/>
  </cols>
  <sheetData>
    <row r="1" spans="17:17">
      <c r="Q1" s="23" t="s">
        <v>19</v>
      </c>
    </row>
    <row r="31" spans="2:2">
      <c r="B31" t="s">
        <v>90</v>
      </c>
    </row>
    <row r="32" spans="2:2">
      <c r="B32" t="s">
        <v>91</v>
      </c>
    </row>
    <row r="33" spans="2:16">
      <c r="B33" t="s">
        <v>92</v>
      </c>
    </row>
    <row r="48" spans="2:16">
      <c r="P48" t="s">
        <v>108</v>
      </c>
    </row>
    <row r="53" spans="2:2">
      <c r="B53" t="s">
        <v>93</v>
      </c>
    </row>
    <row r="68" spans="3:16">
      <c r="P68" t="s">
        <v>94</v>
      </c>
    </row>
    <row r="76" spans="3:16">
      <c r="C76" t="s">
        <v>96</v>
      </c>
    </row>
    <row r="91" spans="16:24">
      <c r="P91" t="s">
        <v>101</v>
      </c>
      <c r="X91" t="s">
        <v>101</v>
      </c>
    </row>
    <row r="92" spans="16:24">
      <c r="P92" t="s">
        <v>98</v>
      </c>
      <c r="X92" t="s">
        <v>122</v>
      </c>
    </row>
    <row r="93" spans="16:24">
      <c r="P93" t="s">
        <v>99</v>
      </c>
      <c r="X93" t="s">
        <v>123</v>
      </c>
    </row>
    <row r="94" spans="16:24">
      <c r="P94" t="s">
        <v>100</v>
      </c>
    </row>
    <row r="99" spans="3:3">
      <c r="C99" t="s">
        <v>103</v>
      </c>
    </row>
    <row r="100" spans="3:3">
      <c r="C100" t="s">
        <v>104</v>
      </c>
    </row>
    <row r="115" spans="4:14">
      <c r="N115" t="s">
        <v>116</v>
      </c>
    </row>
    <row r="116" spans="4:14" ht="18">
      <c r="J116" s="44"/>
    </row>
    <row r="120" spans="4:14">
      <c r="D120" t="s">
        <v>120</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5"/>
  <sheetViews>
    <sheetView showGridLines="0" topLeftCell="A37" zoomScaleNormal="100" workbookViewId="0">
      <selection activeCell="B48" sqref="B48"/>
    </sheetView>
  </sheetViews>
  <sheetFormatPr defaultColWidth="8.77734375" defaultRowHeight="14.4"/>
  <cols>
    <col min="1" max="1" width="4" customWidth="1"/>
    <col min="2" max="2" width="33.109375" customWidth="1"/>
    <col min="4" max="4" width="25.88671875" customWidth="1"/>
  </cols>
  <sheetData>
    <row r="1" spans="2:17">
      <c r="Q1" s="23" t="s">
        <v>19</v>
      </c>
    </row>
    <row r="12" spans="2:17">
      <c r="B12" s="24" t="s">
        <v>28</v>
      </c>
      <c r="C12" s="24"/>
      <c r="D12" s="24" t="s">
        <v>29</v>
      </c>
    </row>
    <row r="13" spans="2:17">
      <c r="B13" s="41" t="s">
        <v>21</v>
      </c>
    </row>
    <row r="14" spans="2:17" ht="86.4">
      <c r="B14" s="40" t="s">
        <v>95</v>
      </c>
      <c r="D14" s="40" t="s">
        <v>97</v>
      </c>
    </row>
    <row r="15" spans="2:17">
      <c r="B15" s="40"/>
      <c r="D15" s="40"/>
    </row>
    <row r="17" spans="2:4">
      <c r="B17" s="41" t="s">
        <v>22</v>
      </c>
    </row>
    <row r="18" spans="2:4" ht="72">
      <c r="B18" s="40" t="s">
        <v>102</v>
      </c>
      <c r="D18" s="40" t="s">
        <v>105</v>
      </c>
    </row>
    <row r="19" spans="2:4">
      <c r="B19" s="40"/>
      <c r="D19" s="40"/>
    </row>
    <row r="21" spans="2:4">
      <c r="B21" s="41" t="s">
        <v>23</v>
      </c>
    </row>
    <row r="22" spans="2:4" ht="86.4">
      <c r="B22" s="40" t="s">
        <v>106</v>
      </c>
      <c r="D22" s="43" t="s">
        <v>107</v>
      </c>
    </row>
    <row r="23" spans="2:4">
      <c r="B23" s="40"/>
      <c r="D23" s="42"/>
    </row>
    <row r="24" spans="2:4">
      <c r="B24" s="41"/>
      <c r="D24" s="42"/>
    </row>
    <row r="25" spans="2:4">
      <c r="B25" s="41" t="s">
        <v>24</v>
      </c>
      <c r="D25" s="42"/>
    </row>
    <row r="26" spans="2:4" ht="72">
      <c r="B26" s="40" t="s">
        <v>109</v>
      </c>
      <c r="D26" s="43" t="s">
        <v>108</v>
      </c>
    </row>
    <row r="27" spans="2:4">
      <c r="B27" s="40"/>
      <c r="D27" s="43"/>
    </row>
    <row r="28" spans="2:4">
      <c r="B28" s="40"/>
      <c r="D28" s="43"/>
    </row>
    <row r="29" spans="2:4">
      <c r="B29" s="41" t="s">
        <v>25</v>
      </c>
    </row>
    <row r="30" spans="2:4" ht="115.2">
      <c r="B30" s="40" t="s">
        <v>110</v>
      </c>
      <c r="D30" s="40" t="s">
        <v>111</v>
      </c>
    </row>
    <row r="31" spans="2:4">
      <c r="B31" s="40"/>
      <c r="D31" s="40"/>
    </row>
    <row r="32" spans="2:4">
      <c r="B32" s="40"/>
      <c r="D32" s="40"/>
    </row>
    <row r="33" spans="2:4">
      <c r="B33" s="41" t="s">
        <v>26</v>
      </c>
    </row>
    <row r="34" spans="2:4" ht="57.6">
      <c r="B34" s="40" t="s">
        <v>112</v>
      </c>
      <c r="D34" s="40" t="s">
        <v>116</v>
      </c>
    </row>
    <row r="35" spans="2:4">
      <c r="B35" s="40"/>
      <c r="D35" s="40"/>
    </row>
    <row r="36" spans="2:4">
      <c r="B36" s="40"/>
      <c r="D36" s="40"/>
    </row>
    <row r="37" spans="2:4">
      <c r="B37" s="41" t="s">
        <v>27</v>
      </c>
    </row>
    <row r="38" spans="2:4" ht="72">
      <c r="B38" s="40" t="s">
        <v>117</v>
      </c>
      <c r="D38" s="40" t="s">
        <v>118</v>
      </c>
    </row>
    <row r="41" spans="2:4">
      <c r="B41" s="41" t="s">
        <v>119</v>
      </c>
    </row>
    <row r="42" spans="2:4" ht="43.2">
      <c r="B42" s="40" t="s">
        <v>117</v>
      </c>
      <c r="D42" s="40" t="s">
        <v>121</v>
      </c>
    </row>
    <row r="45" spans="2:4">
      <c r="B45" s="41"/>
    </row>
  </sheetData>
  <hyperlinks>
    <hyperlink ref="Q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Kira Kuznetsov</cp:lastModifiedBy>
  <dcterms:created xsi:type="dcterms:W3CDTF">2020-03-05T18:09:11Z</dcterms:created>
  <dcterms:modified xsi:type="dcterms:W3CDTF">2021-04-29T18:18:15Z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