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ckyYick\Desktop\ykk-work-pre\ykk-projects\201903_pyvdomcutter\fgconfgen_req\"/>
    </mc:Choice>
  </mc:AlternateContent>
  <bookViews>
    <workbookView xWindow="45" yWindow="90" windowWidth="19440" windowHeight="6150" tabRatio="849"/>
  </bookViews>
  <sheets>
    <sheet name="Policy" sheetId="12" r:id="rId1"/>
    <sheet name="vdom" sheetId="10" r:id="rId2"/>
    <sheet name="CT.zone" sheetId="8" r:id="rId3"/>
    <sheet name="CT.route" sheetId="4" r:id="rId4"/>
    <sheet name="CT.fw_port" sheetId="7" r:id="rId5"/>
    <sheet name="CT.fw_obj" sheetId="3" r:id="rId6"/>
    <sheet name="CT.fwrule" sheetId="1" r:id="rId7"/>
    <sheet name="CT.dos" sheetId="11" r:id="rId8"/>
    <sheet name="reference" sheetId="2"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5" hidden="1">CT.fw_obj!$A$2:$J$530</definedName>
    <definedName name="_xlnm._FilterDatabase" localSheetId="4" hidden="1">CT.fw_port!$A$2:$G$98</definedName>
    <definedName name="_xlnm._FilterDatabase" localSheetId="6" hidden="1">CT.fwrule!$A$2:$Q$785</definedName>
    <definedName name="_xlnm._FilterDatabase" localSheetId="3" hidden="1">CT.route!$A$2:$G$196</definedName>
    <definedName name="_xlnm._FilterDatabase" localSheetId="2" hidden="1">CT.zone!$A$2:$K$57</definedName>
  </definedNames>
  <calcPr calcId="152511"/>
</workbook>
</file>

<file path=xl/calcChain.xml><?xml version="1.0" encoding="utf-8"?>
<calcChain xmlns="http://schemas.openxmlformats.org/spreadsheetml/2006/main">
  <c r="E785" i="1" l="1"/>
  <c r="E784" i="1"/>
  <c r="E783" i="1"/>
  <c r="E782" i="1"/>
  <c r="C785" i="1"/>
  <c r="C784" i="1"/>
  <c r="C783" i="1"/>
  <c r="C782" i="1"/>
  <c r="C781" i="1" l="1"/>
  <c r="C780" i="1"/>
  <c r="E781" i="1"/>
  <c r="E780" i="1"/>
  <c r="E779" i="1" l="1"/>
  <c r="E778" i="1"/>
  <c r="E777" i="1"/>
  <c r="E776" i="1"/>
  <c r="E775" i="1"/>
  <c r="E774" i="1"/>
  <c r="E773" i="1"/>
  <c r="E772" i="1"/>
  <c r="E771" i="1"/>
  <c r="E770" i="1"/>
  <c r="E769" i="1"/>
  <c r="E768" i="1"/>
  <c r="E767" i="1"/>
  <c r="E766" i="1"/>
  <c r="C779" i="1"/>
  <c r="C778" i="1"/>
  <c r="C777" i="1"/>
  <c r="C776" i="1"/>
  <c r="C775" i="1"/>
  <c r="C774" i="1"/>
  <c r="C773" i="1"/>
  <c r="C772" i="1"/>
  <c r="C771" i="1"/>
  <c r="C770" i="1"/>
  <c r="C769" i="1"/>
  <c r="C768" i="1"/>
  <c r="C767" i="1"/>
  <c r="C766" i="1"/>
  <c r="E765" i="1" l="1"/>
  <c r="C765" i="1"/>
  <c r="E764" i="1" l="1"/>
  <c r="C764" i="1"/>
  <c r="E763" i="1"/>
  <c r="C763" i="1"/>
  <c r="E762" i="1" l="1"/>
  <c r="C762" i="1"/>
  <c r="C761" i="1" l="1"/>
  <c r="C760" i="1" l="1"/>
  <c r="E759" i="1" l="1"/>
  <c r="E758" i="1"/>
  <c r="E757" i="1"/>
  <c r="E756" i="1"/>
  <c r="E755" i="1"/>
  <c r="E754" i="1"/>
  <c r="E753" i="1"/>
  <c r="E752" i="1"/>
  <c r="E751" i="1"/>
  <c r="E750" i="1"/>
  <c r="E749" i="1"/>
  <c r="E748" i="1"/>
  <c r="E747" i="1"/>
  <c r="E746" i="1"/>
  <c r="E745" i="1"/>
  <c r="E744" i="1"/>
  <c r="E743" i="1"/>
  <c r="E742" i="1"/>
  <c r="E741" i="1"/>
  <c r="E740" i="1"/>
  <c r="E739" i="1"/>
  <c r="E738" i="1"/>
  <c r="C759" i="1"/>
  <c r="C758" i="1"/>
  <c r="C757" i="1"/>
  <c r="C756" i="1"/>
  <c r="C755" i="1"/>
  <c r="C754" i="1"/>
  <c r="C753" i="1"/>
  <c r="C752" i="1"/>
  <c r="C751" i="1"/>
  <c r="C750" i="1"/>
  <c r="C749" i="1"/>
  <c r="C748" i="1"/>
  <c r="C747" i="1"/>
  <c r="C746" i="1"/>
  <c r="C745" i="1"/>
  <c r="C744" i="1"/>
  <c r="C743" i="1"/>
  <c r="C742" i="1"/>
  <c r="C741" i="1"/>
  <c r="C725" i="1" l="1"/>
  <c r="E725" i="1"/>
  <c r="E724" i="1" l="1"/>
  <c r="C724" i="1"/>
  <c r="E723" i="1"/>
  <c r="C723" i="1"/>
  <c r="E722" i="1"/>
  <c r="C722" i="1"/>
  <c r="E721" i="1"/>
  <c r="C721" i="1"/>
  <c r="E720" i="1"/>
  <c r="C720" i="1"/>
  <c r="E719" i="1"/>
  <c r="C719" i="1"/>
  <c r="E718" i="1"/>
  <c r="C718" i="1"/>
  <c r="E717" i="1"/>
  <c r="C717" i="1"/>
  <c r="E716" i="1"/>
  <c r="C716" i="1"/>
  <c r="E715" i="1"/>
  <c r="C715" i="1"/>
  <c r="E714" i="1"/>
  <c r="C714" i="1"/>
  <c r="E713" i="1"/>
  <c r="C713" i="1"/>
  <c r="E712" i="1"/>
  <c r="C712" i="1"/>
  <c r="E711" i="1"/>
  <c r="C711" i="1"/>
  <c r="E710" i="1"/>
  <c r="C710" i="1"/>
  <c r="E709" i="1"/>
  <c r="C709" i="1"/>
  <c r="C740" i="1"/>
  <c r="C739" i="1"/>
  <c r="C738" i="1"/>
  <c r="C737" i="1"/>
  <c r="C736" i="1"/>
  <c r="C735" i="1"/>
  <c r="C734" i="1"/>
  <c r="C733" i="1"/>
  <c r="E737" i="1"/>
  <c r="E736" i="1"/>
  <c r="E735" i="1"/>
  <c r="E734" i="1"/>
  <c r="E733" i="1"/>
  <c r="E732" i="1"/>
  <c r="E731" i="1"/>
  <c r="E730" i="1"/>
  <c r="E729" i="1"/>
  <c r="E728" i="1"/>
  <c r="E727" i="1"/>
  <c r="E726" i="1"/>
  <c r="C732" i="1"/>
  <c r="C731" i="1"/>
  <c r="C730" i="1"/>
  <c r="C729" i="1"/>
  <c r="C728" i="1"/>
  <c r="C727" i="1"/>
  <c r="C726" i="1"/>
  <c r="C708" i="1" l="1"/>
  <c r="E708" i="1"/>
  <c r="E707" i="1" l="1"/>
  <c r="C707" i="1"/>
  <c r="E706" i="1" l="1"/>
  <c r="C706" i="1"/>
  <c r="E705" i="1" l="1"/>
  <c r="E704" i="1"/>
  <c r="E703" i="1"/>
  <c r="E702" i="1"/>
  <c r="E701" i="1"/>
  <c r="E700" i="1"/>
  <c r="E699" i="1"/>
  <c r="C705" i="1"/>
  <c r="C704" i="1"/>
  <c r="C703" i="1"/>
  <c r="C702" i="1"/>
  <c r="C701" i="1"/>
  <c r="C700" i="1"/>
  <c r="C699" i="1"/>
  <c r="E698" i="1" l="1"/>
  <c r="C698" i="1"/>
  <c r="E697" i="1" l="1"/>
  <c r="C697" i="1"/>
  <c r="E693" i="1" l="1"/>
  <c r="C693" i="1"/>
  <c r="E696" i="1"/>
  <c r="E695" i="1"/>
  <c r="E694" i="1"/>
  <c r="E692" i="1"/>
  <c r="E691" i="1"/>
  <c r="E690" i="1"/>
  <c r="E689" i="1"/>
  <c r="C696" i="1"/>
  <c r="C695" i="1"/>
  <c r="C694" i="1"/>
  <c r="C692" i="1"/>
  <c r="C691" i="1"/>
  <c r="C690" i="1"/>
  <c r="C689" i="1"/>
  <c r="E688" i="1" l="1"/>
  <c r="C688" i="1"/>
  <c r="E687" i="1" l="1"/>
  <c r="C687" i="1"/>
  <c r="C686" i="1"/>
  <c r="E194" i="4" l="1"/>
  <c r="E193" i="4"/>
  <c r="C685" i="1"/>
  <c r="C684" i="1"/>
  <c r="C683" i="1" l="1"/>
  <c r="E192" i="4"/>
  <c r="E191" i="4"/>
  <c r="C682" i="1"/>
  <c r="C681" i="1"/>
  <c r="C680" i="1"/>
  <c r="C679" i="1"/>
  <c r="C678" i="1" l="1"/>
  <c r="C677" i="1"/>
  <c r="C676" i="1" l="1"/>
  <c r="E675" i="1"/>
  <c r="C675" i="1"/>
  <c r="C674" i="1"/>
  <c r="E674" i="1"/>
  <c r="E673" i="1" l="1"/>
  <c r="C673" i="1"/>
  <c r="E672" i="1"/>
  <c r="C672" i="1"/>
  <c r="E671" i="1"/>
  <c r="C671" i="1"/>
  <c r="E670" i="1"/>
  <c r="C670" i="1"/>
  <c r="C669" i="1"/>
  <c r="E669" i="1"/>
  <c r="E668" i="1"/>
  <c r="C668" i="1"/>
  <c r="E667" i="1"/>
  <c r="C667" i="1"/>
  <c r="E666" i="1"/>
  <c r="E665" i="1"/>
  <c r="C666" i="1"/>
  <c r="C665" i="1"/>
  <c r="E664" i="1" l="1"/>
  <c r="C664" i="1"/>
  <c r="E663" i="1" l="1"/>
  <c r="E662" i="1"/>
  <c r="E661" i="1"/>
  <c r="E660" i="1"/>
  <c r="E659" i="1"/>
  <c r="E658" i="1"/>
  <c r="E657" i="1"/>
  <c r="E656" i="1"/>
  <c r="E655" i="1"/>
  <c r="E654" i="1"/>
  <c r="C663" i="1"/>
  <c r="C662" i="1"/>
  <c r="C661" i="1"/>
  <c r="C660" i="1"/>
  <c r="C659" i="1"/>
  <c r="C658" i="1"/>
  <c r="C657" i="1"/>
  <c r="C656" i="1"/>
  <c r="C655" i="1"/>
  <c r="C654" i="1"/>
  <c r="E653" i="1" l="1"/>
  <c r="C653" i="1"/>
  <c r="E190" i="4"/>
  <c r="E189" i="4"/>
  <c r="C652" i="1" l="1"/>
  <c r="C651" i="1"/>
  <c r="C650" i="1"/>
  <c r="C649" i="1"/>
  <c r="E652" i="1"/>
  <c r="E651" i="1"/>
  <c r="E650" i="1"/>
  <c r="E649" i="1"/>
  <c r="E648" i="1" l="1"/>
  <c r="C648" i="1"/>
  <c r="E640" i="1" l="1"/>
  <c r="E639" i="1"/>
  <c r="C639" i="1"/>
  <c r="C647" i="1"/>
  <c r="C646" i="1"/>
  <c r="C645" i="1"/>
  <c r="E645" i="1"/>
  <c r="E647" i="1"/>
  <c r="E646" i="1"/>
  <c r="E638" i="1"/>
  <c r="C638" i="1"/>
  <c r="C640" i="1"/>
  <c r="E644" i="1"/>
  <c r="C644" i="1"/>
  <c r="E643" i="1"/>
  <c r="C643" i="1"/>
  <c r="E642" i="1"/>
  <c r="C642" i="1"/>
  <c r="C641" i="1"/>
  <c r="E641" i="1"/>
  <c r="C637" i="1" l="1"/>
  <c r="E637" i="1"/>
  <c r="E636" i="1"/>
  <c r="C636" i="1"/>
  <c r="E635" i="1"/>
  <c r="C635" i="1"/>
  <c r="E634" i="1"/>
  <c r="C634" i="1"/>
  <c r="E633" i="1"/>
  <c r="C633" i="1"/>
  <c r="E632" i="1" l="1"/>
  <c r="C632" i="1"/>
  <c r="E631" i="1"/>
  <c r="C631" i="1"/>
  <c r="E630" i="1" l="1"/>
  <c r="C630" i="1"/>
  <c r="E629" i="1" l="1"/>
  <c r="C629" i="1"/>
  <c r="E188" i="4"/>
  <c r="E187" i="4"/>
  <c r="E624" i="1"/>
  <c r="C624" i="1"/>
  <c r="E623" i="1"/>
  <c r="C623" i="1"/>
  <c r="E620" i="1" l="1"/>
  <c r="C620" i="1"/>
  <c r="E619" i="1" l="1"/>
  <c r="C619" i="1" l="1"/>
  <c r="E618" i="1" l="1"/>
  <c r="C618" i="1"/>
  <c r="E617" i="1" l="1"/>
  <c r="E616" i="1"/>
  <c r="E615" i="1"/>
  <c r="E614" i="1"/>
  <c r="E613" i="1"/>
  <c r="E612" i="1"/>
  <c r="C617" i="1"/>
  <c r="C616" i="1"/>
  <c r="C615" i="1"/>
  <c r="C614" i="1"/>
  <c r="C613" i="1"/>
  <c r="C612" i="1"/>
  <c r="E611" i="1" l="1"/>
  <c r="C611" i="1"/>
  <c r="C607" i="1" l="1"/>
  <c r="C606" i="1"/>
  <c r="E607" i="1"/>
  <c r="E606" i="1"/>
  <c r="E605" i="1" l="1"/>
  <c r="C605" i="1"/>
  <c r="E604" i="1"/>
  <c r="C604" i="1"/>
  <c r="E603" i="1" l="1"/>
  <c r="E602" i="1"/>
  <c r="E601" i="1"/>
  <c r="E600" i="1"/>
  <c r="C603" i="1"/>
  <c r="C602" i="1"/>
  <c r="C601" i="1"/>
  <c r="C600" i="1"/>
  <c r="E599" i="1" l="1"/>
  <c r="C599" i="1"/>
  <c r="E598" i="1"/>
  <c r="C598" i="1"/>
  <c r="C585" i="1"/>
  <c r="E595" i="1" l="1"/>
  <c r="C595" i="1"/>
  <c r="C594" i="1" l="1"/>
  <c r="C593" i="1"/>
  <c r="C592" i="1" l="1"/>
  <c r="C591" i="1"/>
  <c r="C590" i="1"/>
  <c r="C589" i="1"/>
  <c r="C588" i="1"/>
  <c r="C587" i="1" l="1"/>
  <c r="C586" i="1" l="1"/>
  <c r="C584" i="1" l="1"/>
  <c r="C583" i="1"/>
  <c r="C582" i="1" l="1"/>
  <c r="C581" i="1"/>
  <c r="C580" i="1"/>
  <c r="C579" i="1"/>
  <c r="C578" i="1"/>
  <c r="C577" i="1"/>
  <c r="C576" i="1"/>
  <c r="C575" i="1"/>
  <c r="C574" i="1"/>
  <c r="C573" i="1"/>
  <c r="C572" i="1"/>
  <c r="C571" i="1"/>
  <c r="C570" i="1" l="1"/>
  <c r="C569" i="1"/>
  <c r="C568" i="1"/>
  <c r="E567" i="1" l="1"/>
  <c r="C567" i="1"/>
  <c r="E566" i="1" l="1"/>
  <c r="C566" i="1"/>
  <c r="E565" i="1" l="1"/>
  <c r="C565" i="1"/>
  <c r="E564" i="1" l="1"/>
  <c r="C564" i="1"/>
  <c r="E563" i="1"/>
  <c r="C563" i="1"/>
  <c r="E562" i="1" l="1"/>
  <c r="C562" i="1"/>
  <c r="E186" i="4" l="1"/>
  <c r="E185" i="4"/>
  <c r="E184" i="4"/>
  <c r="E183" i="4"/>
  <c r="E182" i="4"/>
  <c r="E181" i="4"/>
  <c r="E180" i="4"/>
  <c r="E179" i="4"/>
  <c r="E178" i="4"/>
  <c r="E177" i="4"/>
  <c r="E176" i="4"/>
  <c r="E175" i="4"/>
  <c r="E174" i="4"/>
  <c r="E561" i="1"/>
  <c r="E560" i="1"/>
  <c r="C561" i="1"/>
  <c r="C560" i="1"/>
  <c r="E559" i="1"/>
  <c r="E558" i="1"/>
  <c r="E557" i="1"/>
  <c r="E556" i="1"/>
  <c r="E555" i="1"/>
  <c r="E554" i="1"/>
  <c r="E553" i="1"/>
  <c r="E552" i="1"/>
  <c r="E551" i="1"/>
  <c r="E550" i="1"/>
  <c r="E549" i="1"/>
  <c r="E548" i="1"/>
  <c r="E547" i="1"/>
  <c r="E546" i="1"/>
  <c r="E545" i="1"/>
  <c r="E544" i="1"/>
  <c r="E543" i="1"/>
  <c r="E542" i="1"/>
  <c r="C559" i="1"/>
  <c r="C558" i="1"/>
  <c r="C557" i="1"/>
  <c r="C556" i="1"/>
  <c r="C555" i="1"/>
  <c r="C554" i="1"/>
  <c r="C553" i="1"/>
  <c r="C552" i="1"/>
  <c r="C551" i="1"/>
  <c r="C550" i="1"/>
  <c r="C549" i="1"/>
  <c r="C548" i="1"/>
  <c r="C547" i="1"/>
  <c r="C546" i="1"/>
  <c r="C545" i="1"/>
  <c r="C544" i="1"/>
  <c r="C543" i="1"/>
  <c r="C542" i="1"/>
  <c r="C541" i="1" l="1"/>
  <c r="C540" i="1"/>
  <c r="E541" i="1"/>
  <c r="E540" i="1"/>
  <c r="E539" i="1"/>
  <c r="C539" i="1"/>
  <c r="E538" i="1"/>
  <c r="C538" i="1"/>
  <c r="E537" i="1"/>
  <c r="C537" i="1"/>
  <c r="E536" i="1" l="1"/>
  <c r="C536" i="1"/>
  <c r="E535" i="1" l="1"/>
  <c r="C535" i="1"/>
  <c r="E534" i="1"/>
  <c r="C534" i="1"/>
  <c r="C529" i="1"/>
  <c r="E529" i="1"/>
  <c r="E533" i="1"/>
  <c r="C533" i="1"/>
  <c r="E532" i="1"/>
  <c r="C532" i="1"/>
  <c r="E531" i="1"/>
  <c r="C531" i="1"/>
  <c r="E528" i="1"/>
  <c r="C528" i="1"/>
  <c r="E530" i="1"/>
  <c r="C530" i="1"/>
  <c r="E527" i="1"/>
  <c r="C527" i="1"/>
  <c r="E526" i="1"/>
  <c r="C526" i="1"/>
  <c r="E525" i="1"/>
  <c r="C525" i="1"/>
  <c r="E524" i="1"/>
  <c r="C524" i="1"/>
  <c r="E523" i="1"/>
  <c r="C523" i="1"/>
  <c r="E522" i="1"/>
  <c r="C522" i="1"/>
  <c r="C521" i="1" l="1"/>
  <c r="E521" i="1"/>
  <c r="C520" i="1"/>
  <c r="E520" i="1"/>
  <c r="E519" i="1" l="1"/>
  <c r="C519" i="1"/>
  <c r="E173" i="4" l="1"/>
  <c r="C518" i="1"/>
  <c r="C517" i="1"/>
  <c r="C516" i="1"/>
  <c r="C515" i="1"/>
  <c r="C514" i="1"/>
  <c r="C513" i="1"/>
  <c r="C512" i="1"/>
  <c r="C511" i="1"/>
  <c r="C510" i="1"/>
  <c r="C509" i="1"/>
  <c r="C508" i="1"/>
  <c r="C507" i="1"/>
  <c r="C506" i="1"/>
  <c r="C505" i="1"/>
  <c r="C504" i="1"/>
  <c r="E518" i="1"/>
  <c r="E517" i="1"/>
  <c r="E516" i="1"/>
  <c r="E515" i="1"/>
  <c r="E514" i="1"/>
  <c r="E513" i="1"/>
  <c r="E512" i="1"/>
  <c r="E511" i="1"/>
  <c r="E510" i="1"/>
  <c r="E509" i="1"/>
  <c r="E508" i="1"/>
  <c r="E507" i="1"/>
  <c r="E506" i="1"/>
  <c r="E505" i="1"/>
  <c r="E504" i="1"/>
  <c r="E172" i="4" l="1"/>
  <c r="E171" i="4"/>
  <c r="E170" i="4"/>
  <c r="E169" i="4"/>
  <c r="E166" i="4" l="1"/>
  <c r="E165" i="4"/>
  <c r="E168" i="4"/>
  <c r="E167" i="4"/>
  <c r="C503" i="1" l="1"/>
  <c r="E503" i="1"/>
  <c r="E502" i="1"/>
  <c r="C502" i="1"/>
  <c r="E501" i="1"/>
  <c r="C501" i="1"/>
  <c r="E500" i="1"/>
  <c r="C500" i="1"/>
  <c r="E499" i="1"/>
  <c r="C499" i="1"/>
  <c r="E498" i="1"/>
  <c r="C498" i="1"/>
  <c r="E497" i="1"/>
  <c r="C497" i="1"/>
  <c r="E496" i="1"/>
  <c r="C496" i="1"/>
  <c r="C495" i="1"/>
  <c r="C494" i="1"/>
  <c r="E495" i="1"/>
  <c r="E494" i="1"/>
  <c r="E493" i="1"/>
  <c r="C493" i="1"/>
  <c r="E492" i="1"/>
  <c r="C492" i="1"/>
  <c r="E491" i="1"/>
  <c r="C491" i="1"/>
  <c r="E489" i="1" l="1"/>
  <c r="E488" i="1"/>
  <c r="E487" i="1"/>
  <c r="E486" i="1"/>
  <c r="E485" i="1"/>
  <c r="E484" i="1"/>
  <c r="E483" i="1"/>
  <c r="E482" i="1"/>
  <c r="E481" i="1"/>
  <c r="E480" i="1"/>
  <c r="E479" i="1"/>
  <c r="E478" i="1"/>
  <c r="C489" i="1"/>
  <c r="C488" i="1"/>
  <c r="C487" i="1"/>
  <c r="C486" i="1"/>
  <c r="C485" i="1"/>
  <c r="C484" i="1"/>
  <c r="C483" i="1"/>
  <c r="C482" i="1"/>
  <c r="C481" i="1"/>
  <c r="C480" i="1"/>
  <c r="C479" i="1"/>
  <c r="C478" i="1"/>
  <c r="C477" i="1"/>
  <c r="C476" i="1"/>
  <c r="E477" i="1" l="1"/>
  <c r="E476" i="1"/>
  <c r="C475" i="1" l="1"/>
  <c r="C461" i="1"/>
  <c r="E475" i="1"/>
  <c r="E461" i="1"/>
  <c r="C469" i="1" l="1"/>
  <c r="C470" i="1"/>
  <c r="C471" i="1"/>
  <c r="C472" i="1"/>
  <c r="C473" i="1"/>
  <c r="C474" i="1"/>
  <c r="E474" i="1"/>
  <c r="E473" i="1"/>
  <c r="E472" i="1" l="1"/>
  <c r="E471" i="1"/>
  <c r="E470" i="1" l="1"/>
  <c r="C468" i="1" l="1"/>
  <c r="E469" i="1"/>
  <c r="E468" i="1"/>
  <c r="E467" i="1" l="1"/>
  <c r="C467" i="1"/>
  <c r="E466" i="1" l="1"/>
  <c r="C466" i="1"/>
  <c r="E465" i="1" l="1"/>
  <c r="C465" i="1"/>
  <c r="E464" i="1"/>
  <c r="E463" i="1"/>
  <c r="C464" i="1"/>
  <c r="C463" i="1"/>
  <c r="E462" i="1"/>
  <c r="C462" i="1"/>
  <c r="C460" i="1"/>
  <c r="E460" i="1"/>
  <c r="E459" i="1"/>
  <c r="C459" i="1"/>
  <c r="C458" i="1"/>
  <c r="E458" i="1"/>
  <c r="E457" i="1"/>
  <c r="C457" i="1" l="1"/>
  <c r="E164" i="4" l="1"/>
  <c r="E163" i="4"/>
  <c r="E456" i="1"/>
  <c r="C456" i="1"/>
  <c r="E455" i="1"/>
  <c r="E454" i="1"/>
  <c r="C455" i="1"/>
  <c r="C454" i="1"/>
  <c r="E453" i="1"/>
  <c r="C453" i="1"/>
  <c r="E452" i="1"/>
  <c r="C452" i="1"/>
  <c r="E451" i="1"/>
  <c r="C451" i="1"/>
  <c r="E450" i="1"/>
  <c r="C450" i="1"/>
  <c r="E449" i="1"/>
  <c r="C449" i="1"/>
  <c r="E448" i="1"/>
  <c r="C448" i="1"/>
  <c r="E447" i="1"/>
  <c r="C447" i="1"/>
  <c r="E446" i="1"/>
  <c r="C446" i="1"/>
  <c r="E445" i="1"/>
  <c r="C445" i="1"/>
  <c r="C444" i="1"/>
  <c r="E444" i="1"/>
  <c r="E443" i="1"/>
  <c r="C443" i="1"/>
  <c r="E442" i="1"/>
  <c r="C442" i="1"/>
  <c r="E441" i="1"/>
  <c r="C441" i="1"/>
  <c r="E440" i="1"/>
  <c r="C440" i="1"/>
  <c r="E439" i="1"/>
  <c r="C439" i="1"/>
  <c r="E438" i="1"/>
  <c r="C438" i="1"/>
  <c r="E437" i="1"/>
  <c r="C437" i="1"/>
  <c r="E436" i="1"/>
  <c r="C436" i="1"/>
  <c r="E435" i="1"/>
  <c r="C435" i="1"/>
  <c r="E434" i="1"/>
  <c r="C434" i="1"/>
  <c r="E433" i="1"/>
  <c r="C433" i="1"/>
  <c r="E432" i="1"/>
  <c r="C432" i="1"/>
  <c r="E431" i="1"/>
  <c r="C431" i="1"/>
  <c r="E430" i="1"/>
  <c r="E429" i="1"/>
  <c r="C430" i="1"/>
  <c r="C429" i="1"/>
  <c r="E384" i="1"/>
  <c r="C384" i="1"/>
  <c r="E422" i="1"/>
  <c r="C422" i="1"/>
  <c r="E416" i="1"/>
  <c r="C416" i="1"/>
  <c r="E408" i="1"/>
  <c r="C408" i="1"/>
  <c r="E407" i="1"/>
  <c r="C407" i="1"/>
  <c r="E396" i="1"/>
  <c r="C396" i="1"/>
  <c r="E395" i="1"/>
  <c r="C395" i="1"/>
  <c r="E386" i="1"/>
  <c r="C386" i="1"/>
  <c r="E385" i="1"/>
  <c r="C385" i="1"/>
  <c r="E428" i="1"/>
  <c r="C428" i="1"/>
  <c r="E427" i="1"/>
  <c r="C427" i="1"/>
  <c r="C426" i="1"/>
  <c r="E426" i="1"/>
  <c r="E424" i="1"/>
  <c r="C424" i="1"/>
  <c r="E423" i="1"/>
  <c r="C423" i="1"/>
  <c r="E421" i="1"/>
  <c r="C421" i="1"/>
  <c r="E420" i="1"/>
  <c r="C420" i="1"/>
  <c r="E419" i="1"/>
  <c r="C419" i="1"/>
  <c r="C418" i="1"/>
  <c r="C417" i="1"/>
  <c r="C415" i="1"/>
  <c r="C414" i="1"/>
  <c r="C413" i="1"/>
  <c r="E418" i="1"/>
  <c r="E417" i="1"/>
  <c r="E415" i="1"/>
  <c r="E414" i="1"/>
  <c r="E413" i="1"/>
  <c r="E412" i="1"/>
  <c r="C412" i="1"/>
  <c r="E411" i="1"/>
  <c r="C411" i="1"/>
  <c r="E410" i="1"/>
  <c r="C410" i="1"/>
  <c r="E409" i="1"/>
  <c r="C409" i="1"/>
  <c r="E406" i="1"/>
  <c r="C406" i="1"/>
  <c r="E405" i="1"/>
  <c r="C405" i="1"/>
  <c r="E404" i="1"/>
  <c r="C404" i="1"/>
  <c r="E403" i="1"/>
  <c r="C403" i="1"/>
  <c r="E402" i="1"/>
  <c r="C402" i="1"/>
  <c r="E401" i="1"/>
  <c r="C401" i="1"/>
  <c r="E162" i="4"/>
  <c r="E161" i="4"/>
  <c r="E400" i="1"/>
  <c r="E399" i="1"/>
  <c r="E398" i="1"/>
  <c r="E397" i="1"/>
  <c r="E394" i="1"/>
  <c r="E393" i="1"/>
  <c r="E392" i="1"/>
  <c r="E391" i="1"/>
  <c r="E390" i="1"/>
  <c r="E389" i="1"/>
  <c r="C400" i="1"/>
  <c r="C399" i="1"/>
  <c r="C398" i="1"/>
  <c r="C397" i="1"/>
  <c r="C394" i="1"/>
  <c r="C393" i="1"/>
  <c r="C392" i="1"/>
  <c r="C391" i="1"/>
  <c r="C390" i="1"/>
  <c r="C389" i="1"/>
  <c r="E388" i="1"/>
  <c r="C388" i="1"/>
  <c r="E387" i="1"/>
  <c r="C387" i="1"/>
  <c r="E425" i="1"/>
  <c r="C425" i="1"/>
  <c r="E383" i="1"/>
  <c r="C383" i="1"/>
  <c r="E382" i="1"/>
  <c r="E160" i="4"/>
  <c r="E381" i="1"/>
  <c r="E380" i="1"/>
  <c r="E379" i="1"/>
  <c r="E378" i="1"/>
  <c r="C381" i="1"/>
  <c r="C380" i="1"/>
  <c r="C379" i="1"/>
  <c r="C378" i="1"/>
  <c r="E159" i="4"/>
  <c r="E158" i="4"/>
  <c r="E366" i="1"/>
  <c r="C366" i="1"/>
  <c r="E377" i="1"/>
  <c r="C377" i="1"/>
  <c r="E376" i="1"/>
  <c r="C376" i="1"/>
  <c r="E375" i="1"/>
  <c r="C375" i="1"/>
  <c r="E374" i="1"/>
  <c r="C374" i="1"/>
  <c r="E373" i="1"/>
  <c r="C373" i="1"/>
  <c r="E371" i="1"/>
  <c r="C371" i="1"/>
  <c r="E372" i="1"/>
  <c r="C372" i="1"/>
  <c r="E370" i="1"/>
  <c r="C370" i="1"/>
  <c r="E369" i="1"/>
  <c r="C369" i="1"/>
  <c r="E368" i="1"/>
  <c r="C368" i="1"/>
  <c r="E367" i="1"/>
  <c r="C367" i="1"/>
  <c r="E157" i="4"/>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E357" i="1"/>
  <c r="E358" i="1"/>
  <c r="E359" i="1"/>
  <c r="E360" i="1"/>
  <c r="E361" i="1"/>
  <c r="E362" i="1"/>
  <c r="E363" i="1"/>
  <c r="E155" i="4"/>
  <c r="E156" i="4"/>
  <c r="E356" i="1"/>
  <c r="E354" i="1"/>
  <c r="E353" i="1"/>
  <c r="E352" i="1"/>
  <c r="E349" i="1"/>
  <c r="E346" i="1"/>
  <c r="E351" i="1"/>
  <c r="E350" i="1"/>
  <c r="E348" i="1"/>
  <c r="E347"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E151" i="4"/>
  <c r="E150" i="4"/>
  <c r="E272" i="1"/>
  <c r="E273" i="1"/>
  <c r="C272" i="1"/>
  <c r="E271" i="1"/>
  <c r="C271" i="1"/>
  <c r="E149" i="4"/>
  <c r="E148" i="4"/>
  <c r="E147" i="4"/>
  <c r="E146" i="4"/>
  <c r="E145" i="4"/>
  <c r="E144" i="4"/>
  <c r="E143" i="4"/>
  <c r="E142" i="4"/>
  <c r="E141" i="4"/>
  <c r="E140" i="4"/>
  <c r="E270" i="1"/>
  <c r="C270" i="1"/>
  <c r="E134" i="4"/>
  <c r="E135" i="4"/>
  <c r="E136" i="4"/>
  <c r="E137" i="4"/>
  <c r="E138" i="4"/>
  <c r="E139" i="4"/>
  <c r="E154" i="4"/>
  <c r="E153" i="4"/>
  <c r="E152" i="4"/>
  <c r="E133" i="4"/>
  <c r="E269" i="1"/>
  <c r="E268" i="1"/>
  <c r="C269" i="1"/>
  <c r="C268" i="1"/>
  <c r="E267" i="1"/>
  <c r="C267" i="1"/>
  <c r="E266" i="1"/>
  <c r="C266" i="1"/>
  <c r="C265" i="1"/>
  <c r="E265" i="1"/>
  <c r="E264" i="1"/>
  <c r="C264" i="1"/>
  <c r="E260" i="1"/>
  <c r="E261" i="1"/>
  <c r="E262" i="1"/>
  <c r="C262" i="1"/>
  <c r="E259" i="1"/>
  <c r="C259" i="1"/>
  <c r="E258" i="1"/>
  <c r="C258" i="1"/>
  <c r="E257" i="1"/>
  <c r="C257" i="1"/>
  <c r="E256" i="1"/>
  <c r="C256" i="1"/>
  <c r="E255" i="1"/>
  <c r="C255" i="1"/>
  <c r="E254" i="1"/>
  <c r="C254" i="1"/>
  <c r="E252" i="1"/>
  <c r="C252" i="1"/>
  <c r="E253" i="1"/>
  <c r="C253" i="1"/>
  <c r="E250" i="1"/>
  <c r="C250" i="1"/>
  <c r="E248" i="1"/>
  <c r="C248" i="1"/>
  <c r="E247" i="1"/>
  <c r="C247" i="1"/>
  <c r="E245" i="1"/>
  <c r="C245" i="1"/>
  <c r="E244" i="1"/>
  <c r="C244" i="1"/>
  <c r="E243" i="1"/>
  <c r="C243" i="1"/>
  <c r="E241" i="1"/>
  <c r="C241" i="1"/>
  <c r="E240" i="1"/>
  <c r="C240" i="1"/>
  <c r="E128" i="4"/>
  <c r="E127" i="4"/>
  <c r="E126" i="4"/>
  <c r="E125" i="4"/>
  <c r="E124" i="4"/>
  <c r="E123" i="4"/>
  <c r="E122" i="4"/>
  <c r="E121" i="4"/>
  <c r="E120" i="4"/>
  <c r="E239" i="1"/>
  <c r="C239" i="1"/>
  <c r="E91" i="1"/>
  <c r="C91" i="1"/>
  <c r="E96" i="1"/>
  <c r="C96"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2" i="1"/>
  <c r="E93" i="1"/>
  <c r="E94" i="1"/>
  <c r="E95" i="1"/>
  <c r="E97" i="1"/>
  <c r="E98" i="1"/>
  <c r="E99" i="1"/>
  <c r="E100" i="1"/>
  <c r="E101" i="1"/>
  <c r="E102" i="1"/>
  <c r="E103" i="1"/>
  <c r="E104" i="1"/>
  <c r="E105" i="1"/>
  <c r="E106"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2" i="1"/>
  <c r="C93" i="1"/>
  <c r="C94" i="1"/>
  <c r="C95" i="1"/>
  <c r="C97" i="1"/>
  <c r="C98" i="1"/>
  <c r="C99" i="1"/>
  <c r="C100" i="1"/>
  <c r="C101" i="1"/>
  <c r="C102" i="1"/>
  <c r="C103" i="1"/>
  <c r="C104" i="1"/>
  <c r="C105" i="1"/>
  <c r="C106"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E3" i="1"/>
  <c r="C3" i="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29" i="4"/>
  <c r="E130" i="4"/>
  <c r="E131" i="4"/>
  <c r="E119" i="4"/>
  <c r="E114" i="4"/>
  <c r="E115" i="4"/>
  <c r="E116" i="4"/>
  <c r="E117" i="4"/>
  <c r="E118" i="4"/>
  <c r="E113" i="4"/>
</calcChain>
</file>

<file path=xl/sharedStrings.xml><?xml version="1.0" encoding="utf-8"?>
<sst xmlns="http://schemas.openxmlformats.org/spreadsheetml/2006/main" count="16077" uniqueCount="4002">
  <si>
    <t>vdom</t>
  </si>
  <si>
    <t>CTFW901</t>
  </si>
  <si>
    <t>CT901CASH1</t>
  </si>
  <si>
    <t>10.164.1.21/32</t>
  </si>
  <si>
    <t>TCP/80, 443</t>
  </si>
  <si>
    <t>TCP/22</t>
  </si>
  <si>
    <t>10.164.1.8/32</t>
  </si>
  <si>
    <t>Destination IP</t>
  </si>
  <si>
    <t>Yum Repository</t>
  </si>
  <si>
    <t>One View</t>
  </si>
  <si>
    <t>Action</t>
  </si>
  <si>
    <t>Accept</t>
  </si>
  <si>
    <t>NAT</t>
  </si>
  <si>
    <t>disable</t>
  </si>
  <si>
    <t>Status</t>
  </si>
  <si>
    <t>enable</t>
  </si>
  <si>
    <t>Destination Port</t>
  </si>
  <si>
    <t>type</t>
  </si>
  <si>
    <t>comment</t>
  </si>
  <si>
    <t>ipmask</t>
  </si>
  <si>
    <t>10.164.130.36/32</t>
  </si>
  <si>
    <t>10.164.1.36/32</t>
  </si>
  <si>
    <t>HOST_10.164.1.8</t>
  </si>
  <si>
    <t>HOST_10.164.1.21</t>
  </si>
  <si>
    <t>HOST_10.164.1.36</t>
  </si>
  <si>
    <t>HOST_10.164.130.36</t>
  </si>
  <si>
    <t>IPS Profile</t>
  </si>
  <si>
    <t>10.70.13.0/24</t>
  </si>
  <si>
    <t>10.1.95.0/24</t>
  </si>
  <si>
    <t>10.1.88.0/24</t>
  </si>
  <si>
    <t>NET_10.70.13.0</t>
  </si>
  <si>
    <t>NET_10.1.95.0</t>
  </si>
  <si>
    <t>NET_10.1.88.0</t>
  </si>
  <si>
    <t>na</t>
  </si>
  <si>
    <t>object name</t>
  </si>
  <si>
    <t>ID</t>
  </si>
  <si>
    <t>10.1.93.0/24</t>
  </si>
  <si>
    <t>10.1.90.0/24</t>
  </si>
  <si>
    <t>10.1.89.0/24</t>
  </si>
  <si>
    <t>10.90.1.22</t>
  </si>
  <si>
    <t>10.90.10.0/23</t>
  </si>
  <si>
    <t>10.70.12.0/24</t>
  </si>
  <si>
    <t>10.90.20.0/24</t>
  </si>
  <si>
    <t>I_CASH.3111</t>
  </si>
  <si>
    <t>I_CASHMGT.3131</t>
  </si>
  <si>
    <t>destination</t>
  </si>
  <si>
    <t>root</t>
  </si>
  <si>
    <t>CT901HSN</t>
  </si>
  <si>
    <t>hostname</t>
  </si>
  <si>
    <t>outgoing_interface</t>
  </si>
  <si>
    <t>associated_zone</t>
  </si>
  <si>
    <t>range_start_ip</t>
  </si>
  <si>
    <t>range end_ip</t>
  </si>
  <si>
    <t>subnet/mask</t>
  </si>
  <si>
    <t>E_UCN.3201</t>
  </si>
  <si>
    <t>E_NMC.3202</t>
  </si>
  <si>
    <t>intrazone</t>
  </si>
  <si>
    <t>deny</t>
  </si>
  <si>
    <t>CTFW901 Zone</t>
  </si>
  <si>
    <t>CTFW901 Interface</t>
  </si>
  <si>
    <t>10.164.1.0/24</t>
  </si>
  <si>
    <t>10.164.130.0/24</t>
  </si>
  <si>
    <t>10.90.1.150</t>
  </si>
  <si>
    <t>bind to vlan interface</t>
  </si>
  <si>
    <t>next hop</t>
  </si>
  <si>
    <t>UDP/161, 162, 2162</t>
  </si>
  <si>
    <t>TCP/443</t>
  </si>
  <si>
    <t>TCP/8140, 8142, 61613</t>
  </si>
  <si>
    <t>PORT_ONEVIEW</t>
  </si>
  <si>
    <t>PORT_ILO</t>
  </si>
  <si>
    <t>PORT_PUPPET</t>
  </si>
  <si>
    <t>TCP/80,443</t>
  </si>
  <si>
    <t>One View2</t>
  </si>
  <si>
    <t>10.90.21.0/24</t>
  </si>
  <si>
    <t>10.70.15.0/24</t>
  </si>
  <si>
    <t>10.90.22.0/24</t>
  </si>
  <si>
    <t>10.70.14.0/24</t>
  </si>
  <si>
    <t>NET_10.70.14.0</t>
  </si>
  <si>
    <t>NET_10.70.15.0</t>
  </si>
  <si>
    <t>NET_10.90.21.0</t>
  </si>
  <si>
    <t>NET_10.90.22.0</t>
  </si>
  <si>
    <t>NET_10.1.93.0</t>
  </si>
  <si>
    <t>NET_10.1.90.0</t>
  </si>
  <si>
    <t>NET_10.1.89.0</t>
  </si>
  <si>
    <t>10.70.24.0/24</t>
  </si>
  <si>
    <t>NET_10.70.24.0</t>
  </si>
  <si>
    <t>10.70.20.0/24</t>
  </si>
  <si>
    <t>NET_10.70.12.0</t>
  </si>
  <si>
    <t>NET_10.70.20.0</t>
  </si>
  <si>
    <t>vlan interface ip address</t>
  </si>
  <si>
    <t>BB NMC VR</t>
  </si>
  <si>
    <t>10.90.1.17 255.255.255.248</t>
  </si>
  <si>
    <t>10.90.1.137 255.255.255.248</t>
  </si>
  <si>
    <t>10.90.1.145 255.255.255.248</t>
  </si>
  <si>
    <t>10.90.1.169 255.255.255.248</t>
  </si>
  <si>
    <t>10.90.1.177 255.255.255.248</t>
  </si>
  <si>
    <t>10.90.1.185 255.255.255.248</t>
  </si>
  <si>
    <t>10.90.1.193 255.255.255.248</t>
  </si>
  <si>
    <t>10.90.1.201 255.255.255.248</t>
  </si>
  <si>
    <t>10.90.1.209 255.255.255.248</t>
  </si>
  <si>
    <t>10.90.1.217 255.255.255.248</t>
  </si>
  <si>
    <t>10.90.1.225 255.255.255.248</t>
  </si>
  <si>
    <t>10.90.2.1 255.255.255.248</t>
  </si>
  <si>
    <t>10.90.2.6</t>
  </si>
  <si>
    <t>10.90.1.142</t>
  </si>
  <si>
    <t>10.90.1.166</t>
  </si>
  <si>
    <t>10.90.1.174</t>
  </si>
  <si>
    <t>10.90.1.182</t>
  </si>
  <si>
    <t>10.90.1.190</t>
  </si>
  <si>
    <t>10.90.1.198</t>
  </si>
  <si>
    <t>10.90.1.206</t>
  </si>
  <si>
    <t>10.90.1.214</t>
  </si>
  <si>
    <t>10.90.1.222</t>
  </si>
  <si>
    <t>10.90.1.230</t>
  </si>
  <si>
    <t>iprange</t>
  </si>
  <si>
    <t>10.164.1.118/32</t>
  </si>
  <si>
    <t>NET_10.1.91.0</t>
  </si>
  <si>
    <t>10.1.91.0/24</t>
  </si>
  <si>
    <t>HOST_10.164.1.118</t>
  </si>
  <si>
    <t>10.91.10.0/23</t>
  </si>
  <si>
    <t>NET_10.91.10.0/23</t>
  </si>
  <si>
    <t>NET_10.90.10.0/23</t>
  </si>
  <si>
    <t>OTPC PCCWT-OTPC-MGT, VL1304</t>
  </si>
  <si>
    <t>OTPC OTPC-APP, VL801</t>
  </si>
  <si>
    <t>OTPC TOF-APP, VL701</t>
  </si>
  <si>
    <t>OTPC OTPC-ADMMGT, VL305</t>
  </si>
  <si>
    <t>OTPC OMDC-RTS, VL102</t>
  </si>
  <si>
    <t>OTPC OMDC-SH, VL103</t>
  </si>
  <si>
    <t>OTPC OMDC-BP, VL104</t>
  </si>
  <si>
    <t>OTPC TOF-WEB, V201</t>
  </si>
  <si>
    <t>OTPC TOF WEBMGT, VL202</t>
  </si>
  <si>
    <t>OTPC OTPC-WEB, VL203</t>
  </si>
  <si>
    <t>OTPC OTPC-WEBMGT, VL204</t>
  </si>
  <si>
    <t>OTPC TOF-MGT, VL301</t>
  </si>
  <si>
    <t>OTPC OCG-MGT, VL302</t>
  </si>
  <si>
    <t>OTPC OMDC-MGT, VL303</t>
  </si>
  <si>
    <t>OTPC OTPC-MGT, VL304</t>
  </si>
  <si>
    <t>VNC</t>
  </si>
  <si>
    <t>PORT_VNC</t>
  </si>
  <si>
    <t>10.90.10.37/32
10.90.10.38/32
10.91.10.37/32
10.91.10.38/32</t>
  </si>
  <si>
    <t>NET_10.163.247.0</t>
  </si>
  <si>
    <t>10.163.247.0/24</t>
  </si>
  <si>
    <t>PORT_ILO2</t>
  </si>
  <si>
    <t>TCP/22, 80, 443, 623, 5990-5992, 17988, 17900</t>
  </si>
  <si>
    <t>TCP/80</t>
  </si>
  <si>
    <t>UDP/123</t>
  </si>
  <si>
    <t>10.164.1.21/32,
10.164.129.21/32</t>
  </si>
  <si>
    <t>OTPC OTPC-DEV-MGT, VL351</t>
  </si>
  <si>
    <t>NTP dev</t>
  </si>
  <si>
    <t>Yum Repository dev</t>
  </si>
  <si>
    <t>I_DEV_CMGT.3132</t>
  </si>
  <si>
    <t>10.90.1.41 255.255.255.248</t>
  </si>
  <si>
    <t>10.90.1.46</t>
  </si>
  <si>
    <t>NTP_UDP/123</t>
  </si>
  <si>
    <t>10.164.1.36/32
10.164.1.35/32</t>
  </si>
  <si>
    <t>I_DEV_CASH.3133</t>
  </si>
  <si>
    <t>10.90.1.54</t>
  </si>
  <si>
    <t>10.163.231.0/24</t>
  </si>
  <si>
    <t>10.163.232.0/24</t>
  </si>
  <si>
    <t>10.163.233.0/24</t>
  </si>
  <si>
    <t>10.163.234.0/24</t>
  </si>
  <si>
    <t>10.163.235.0/24</t>
  </si>
  <si>
    <t>10.163.236.0/24</t>
  </si>
  <si>
    <t>10.163.237.0/24</t>
  </si>
  <si>
    <t>10.163.238.0/24</t>
  </si>
  <si>
    <t>NET_10.163.231.0</t>
  </si>
  <si>
    <t>OTPC OTPC-DEV-APP, VL151</t>
  </si>
  <si>
    <t>NET_10.163.232.0</t>
  </si>
  <si>
    <t>OTPC OTPC-DEV-APP, VL152</t>
  </si>
  <si>
    <t>NET_10.163.233.0</t>
  </si>
  <si>
    <t>OTPC OTPC-DEV-APP, VL153</t>
  </si>
  <si>
    <t>NET_10.163.234.0</t>
  </si>
  <si>
    <t>OTPC OTPC-DEV-APP, VL154</t>
  </si>
  <si>
    <t>NET_10.163.235.0</t>
  </si>
  <si>
    <t>OTPC OTPC-DEV-APP, VL155</t>
  </si>
  <si>
    <t>NET_10.163.236.0</t>
  </si>
  <si>
    <t>OTPC OTPC-DEV-APP, VL156</t>
  </si>
  <si>
    <t>NET_10.163.237.0</t>
  </si>
  <si>
    <t>OTPC OTPC-DEV-APP, VL157</t>
  </si>
  <si>
    <t>NET_10.163.238.0</t>
  </si>
  <si>
    <t>OTPC OTPC-DEV-APP, VL158</t>
  </si>
  <si>
    <t>TCP/3389</t>
  </si>
  <si>
    <t>10.163.231.0/24,
10.163.232.0/24,
10.163.233.0/24,
10.163.234.0/24,
10.163.235.0/24,
10.163.236.0/24,
10.163.237.0/24,
10.163.238.0/24</t>
  </si>
  <si>
    <t>10.164.1.21</t>
  </si>
  <si>
    <t>App Mgt</t>
  </si>
  <si>
    <t>Wabi Mgt</t>
  </si>
  <si>
    <t>10.164.1.118</t>
  </si>
  <si>
    <t>10.163.246.0/24</t>
  </si>
  <si>
    <t>NET_10.163.246.0</t>
  </si>
  <si>
    <t>OTPC OTPC-DEV-APP, VL1771</t>
  </si>
  <si>
    <t>10.1.95.77/32</t>
  </si>
  <si>
    <t>10.1.95.78/32</t>
  </si>
  <si>
    <t>10.1.95.177/32</t>
  </si>
  <si>
    <t>10.1.95.178/32</t>
  </si>
  <si>
    <t>10.1.95.171/32</t>
  </si>
  <si>
    <t>10.1.95.172/32</t>
  </si>
  <si>
    <t>10.1.95.173/32</t>
  </si>
  <si>
    <t>10.1.95.174/32</t>
  </si>
  <si>
    <t>10.1.95.175/32</t>
  </si>
  <si>
    <t>10.1.95.176/32</t>
  </si>
  <si>
    <t>E_OCG.3205</t>
  </si>
  <si>
    <t>E_CASHIAN.3302</t>
  </si>
  <si>
    <t>E_OMDIAN.3303</t>
  </si>
  <si>
    <t>E_SP.3304</t>
  </si>
  <si>
    <t>E_CSI.3305</t>
  </si>
  <si>
    <t>E_MMDH.3306</t>
  </si>
  <si>
    <t>E_MOON.3307</t>
  </si>
  <si>
    <t>10.90.1.233 255.255.255.248</t>
  </si>
  <si>
    <t>10.90.1.238</t>
  </si>
  <si>
    <t>Yum Repository dev2</t>
  </si>
  <si>
    <t>CTM Management2</t>
  </si>
  <si>
    <t>Puppet2</t>
  </si>
  <si>
    <t>OCG testing</t>
  </si>
  <si>
    <t>OCG DB</t>
  </si>
  <si>
    <t>VNC2</t>
  </si>
  <si>
    <t>10.163.231.0/24,
10.163.232.0/24,
10.163.233.0/24,
10.163.234.0/24,
10.163.235.0/24,
10.163.236.0/24,
10.163.237.0/24,
10.163.238.0/24,
10.163.246.0/24</t>
  </si>
  <si>
    <t>PORT_OCG_TESTING</t>
  </si>
  <si>
    <t>TCP/22, 35000-55000</t>
  </si>
  <si>
    <t>10.90.1.241 255.255.255.248</t>
  </si>
  <si>
    <t>10.90.1.246</t>
  </si>
  <si>
    <t>SDNet2 OCG subnet</t>
  </si>
  <si>
    <t>SDNet2 NMC Host</t>
  </si>
  <si>
    <t>OCG testing_ocg-to-otpc</t>
  </si>
  <si>
    <t>OCG DB_otpc-to-ocg</t>
  </si>
  <si>
    <t>E_MTC.3207</t>
  </si>
  <si>
    <t>10.1.95.0/24_SDN2OCG</t>
  </si>
  <si>
    <t>NET_10.1.95.0_SDN2OCG</t>
  </si>
  <si>
    <t>AMS Tandem</t>
  </si>
  <si>
    <t>PORT_SFTP</t>
  </si>
  <si>
    <t>10.70.12.1/32</t>
  </si>
  <si>
    <t>SDNet2 OCG Host</t>
  </si>
  <si>
    <t>10.70.12.2/32</t>
  </si>
  <si>
    <t>10.70.12.3/32</t>
  </si>
  <si>
    <t>10.70.12.4/32</t>
  </si>
  <si>
    <t>SDNet2 OCG host</t>
  </si>
  <si>
    <t>HOST_10.70.12.1_SDN2OCG</t>
  </si>
  <si>
    <t>HOST_10.70.12.2_SDN2OCG</t>
  </si>
  <si>
    <t>HOST_10.70.12.3_SDN2OCG</t>
  </si>
  <si>
    <t>PORT_OCG_DB</t>
  </si>
  <si>
    <t>TCP/1521-1531,1888-1889, 1891</t>
  </si>
  <si>
    <t>10.193.35.0/24</t>
  </si>
  <si>
    <t>10.193.36.0/24</t>
  </si>
  <si>
    <t>10.193.40.0/24</t>
  </si>
  <si>
    <t>MTC VDI</t>
  </si>
  <si>
    <t>RANGE_10.193.36.1-200</t>
  </si>
  <si>
    <t>MTC dev</t>
  </si>
  <si>
    <t>HOST_10.193.35.19</t>
  </si>
  <si>
    <t>PORT_MTC</t>
  </si>
  <si>
    <t>10.163.231.0/24,
10.163.232.0/24</t>
  </si>
  <si>
    <t>RANGE_10.193.40.1-250</t>
  </si>
  <si>
    <t>MTC Citrix XenApp</t>
  </si>
  <si>
    <t>10.70.12.1/32_SDN2OCG
10.70.12.2/32_SDN2OCG
10.70.12.3/32_SDN2OCG
10.70.12.4/32_SDN2OCG</t>
  </si>
  <si>
    <t>10.193.36.1</t>
  </si>
  <si>
    <t>10.193.36.200</t>
  </si>
  <si>
    <t>10.193.40.1</t>
  </si>
  <si>
    <t>10.193.40.250</t>
  </si>
  <si>
    <t>10.193.35.19/32</t>
  </si>
  <si>
    <t>192.168.86.0/24</t>
  </si>
  <si>
    <t>UCN dev</t>
  </si>
  <si>
    <t>NET_192.168.86.0</t>
  </si>
  <si>
    <t>MTC WABI</t>
  </si>
  <si>
    <t>RANGE_10.163.247.150-159</t>
  </si>
  <si>
    <t>10.163.247.159</t>
  </si>
  <si>
    <t>PORT_MTC_WABI</t>
  </si>
  <si>
    <t>UCN UAT WABI</t>
  </si>
  <si>
    <t>MTC VDI IP WABI</t>
  </si>
  <si>
    <t>Citrix XenApp Worker WABI</t>
  </si>
  <si>
    <t>E_OAPROD.3208</t>
  </si>
  <si>
    <t>10.90.1.254</t>
  </si>
  <si>
    <t>OA Prod to OTPC UAT</t>
  </si>
  <si>
    <t>192.168.58.138
192.168.58.136
192.168.58.135
192.168.58.52
192.168.58.53
192.168.58.69
192.168.58.70
192.168.58.67
192.168.58.107
192.168.58.72
192.168.58.63
192.168.58.76
192.168.58.75
192.168.59.46
192.168.59.48
192.168.59.47
192.168.59.49
192.168.58.56
192.168.58.78
192.168.58.103
192.168.58.153
192.168.58.68
192.168.65.110
192.168.58.180
192.168.58.64
192.168.58.179
192.168.58.65
192.168.58.66
192.168.58.73
192.168.58.59
192.168.58.60
192.168.58.58
192.168.58.61
192.168.58.77
192.168.58.88</t>
  </si>
  <si>
    <t>10.90.10.17/32</t>
  </si>
  <si>
    <t>SDNet2 OA PROD Host</t>
  </si>
  <si>
    <t>192.168.58.103/32</t>
  </si>
  <si>
    <t>SDNet/2 OA PROD HOST</t>
  </si>
  <si>
    <t>192.168.58.107/32</t>
  </si>
  <si>
    <t>192.168.58.135/32</t>
  </si>
  <si>
    <t>192.168.58.136/32</t>
  </si>
  <si>
    <t>192.168.58.138/32</t>
  </si>
  <si>
    <t>192.168.58.153/32</t>
  </si>
  <si>
    <t>192.168.58.179/32</t>
  </si>
  <si>
    <t>192.168.58.180/32</t>
  </si>
  <si>
    <t>192.168.58.52/32</t>
  </si>
  <si>
    <t>192.168.58.53/32</t>
  </si>
  <si>
    <t>192.168.58.56/32</t>
  </si>
  <si>
    <t>192.168.58.58/32</t>
  </si>
  <si>
    <t>192.168.58.59/32</t>
  </si>
  <si>
    <t>192.168.58.60/32</t>
  </si>
  <si>
    <t>192.168.58.61/32</t>
  </si>
  <si>
    <t>192.168.58.63/32</t>
  </si>
  <si>
    <t>192.168.58.64/32</t>
  </si>
  <si>
    <t>192.168.58.65/32</t>
  </si>
  <si>
    <t>192.168.58.66/32</t>
  </si>
  <si>
    <t>192.168.58.67/32</t>
  </si>
  <si>
    <t>192.168.58.68/32</t>
  </si>
  <si>
    <t>192.168.58.69/32</t>
  </si>
  <si>
    <t>192.168.58.70/32</t>
  </si>
  <si>
    <t>192.168.58.72/32</t>
  </si>
  <si>
    <t>192.168.58.73/32</t>
  </si>
  <si>
    <t>192.168.58.75/32</t>
  </si>
  <si>
    <t>192.168.58.76/32</t>
  </si>
  <si>
    <t>192.168.58.77/32</t>
  </si>
  <si>
    <t>192.168.58.78/32</t>
  </si>
  <si>
    <t>192.168.58.88/32</t>
  </si>
  <si>
    <t>192.168.59.46/32</t>
  </si>
  <si>
    <t>192.168.59.47/32</t>
  </si>
  <si>
    <t>192.168.59.48/32</t>
  </si>
  <si>
    <t>192.168.59.49/32</t>
  </si>
  <si>
    <t>192.168.65.110/32</t>
  </si>
  <si>
    <t>HOST_192.168.58.103/32</t>
  </si>
  <si>
    <t>HOST_192.168.58.107/32</t>
  </si>
  <si>
    <t>HOST_192.168.58.135/32</t>
  </si>
  <si>
    <t>HOST_192.168.58.136/32</t>
  </si>
  <si>
    <t>HOST_192.168.58.138/32</t>
  </si>
  <si>
    <t>HOST_192.168.58.153/32</t>
  </si>
  <si>
    <t>HOST_192.168.58.179/32</t>
  </si>
  <si>
    <t>HOST_192.168.58.180/32</t>
  </si>
  <si>
    <t>HOST_192.168.58.52/32</t>
  </si>
  <si>
    <t>HOST_192.168.58.53/32</t>
  </si>
  <si>
    <t>HOST_192.168.58.56/32</t>
  </si>
  <si>
    <t>HOST_192.168.58.58/32</t>
  </si>
  <si>
    <t>HOST_192.168.58.59/32</t>
  </si>
  <si>
    <t>HOST_192.168.58.60/32</t>
  </si>
  <si>
    <t>HOST_192.168.58.61/32</t>
  </si>
  <si>
    <t>HOST_192.168.58.63/32</t>
  </si>
  <si>
    <t>HOST_192.168.58.64/32</t>
  </si>
  <si>
    <t>HOST_192.168.58.65/32</t>
  </si>
  <si>
    <t>HOST_192.168.58.66/32</t>
  </si>
  <si>
    <t>HOST_192.168.58.67/32</t>
  </si>
  <si>
    <t>HOST_192.168.58.68/32</t>
  </si>
  <si>
    <t>HOST_192.168.58.69/32</t>
  </si>
  <si>
    <t>HOST_192.168.58.70/32</t>
  </si>
  <si>
    <t>HOST_192.168.58.72/32</t>
  </si>
  <si>
    <t>HOST_192.168.58.73/32</t>
  </si>
  <si>
    <t>HOST_192.168.58.75/32</t>
  </si>
  <si>
    <t>HOST_192.168.58.76/32</t>
  </si>
  <si>
    <t>HOST_192.168.58.77/32</t>
  </si>
  <si>
    <t>HOST_192.168.58.78/32</t>
  </si>
  <si>
    <t>HOST_192.168.58.88/32</t>
  </si>
  <si>
    <t>HOST_192.168.59.46/32</t>
  </si>
  <si>
    <t>HOST_192.168.59.47/32</t>
  </si>
  <si>
    <t>HOST_192.168.59.48/32</t>
  </si>
  <si>
    <t>HOST_192.168.59.49/32</t>
  </si>
  <si>
    <t>HOST_192.168.65.110/32</t>
  </si>
  <si>
    <t>HOST_10.90.10.17</t>
  </si>
  <si>
    <t>VL304 Host</t>
  </si>
  <si>
    <t>HOST_10.90.10.37</t>
  </si>
  <si>
    <t>HOST_10.90.10.38</t>
  </si>
  <si>
    <t>10.90.10.37/32</t>
  </si>
  <si>
    <t>10.90.10.38/32</t>
  </si>
  <si>
    <t>VL1304 Host</t>
  </si>
  <si>
    <t>10.91.10.37/32</t>
  </si>
  <si>
    <t>10.91.10.38/32</t>
  </si>
  <si>
    <t>192.168.58.0/24</t>
  </si>
  <si>
    <t>192.168.59.0/24</t>
  </si>
  <si>
    <t>192.168.65.0/24</t>
  </si>
  <si>
    <t>E_DEV_CIAN.3209</t>
  </si>
  <si>
    <t>DEV IAN ESQ 6/F</t>
  </si>
  <si>
    <t>DEV IAN ESQ 6/F HOST</t>
  </si>
  <si>
    <t>DEV IAN ESQ 6/F WABI</t>
  </si>
  <si>
    <t>10.163.247.146, 10.163.247.153</t>
  </si>
  <si>
    <t>RANGE_10.63.125.6-9</t>
  </si>
  <si>
    <t>10.63.125.6</t>
  </si>
  <si>
    <t>10.63.125.9</t>
  </si>
  <si>
    <t>10.63.125.0/24</t>
  </si>
  <si>
    <t>10.163.247.20/32</t>
  </si>
  <si>
    <t>TCP/22,TCP/80,443</t>
  </si>
  <si>
    <t xml:space="preserve">Solarflare </t>
  </si>
  <si>
    <t>HOST_10.163.247.20/32</t>
  </si>
  <si>
    <t>Solarflare capture</t>
  </si>
  <si>
    <t>ILO</t>
  </si>
  <si>
    <t>ILO dev</t>
  </si>
  <si>
    <t>MTL development server_1</t>
  </si>
  <si>
    <t>MTL development server_2</t>
  </si>
  <si>
    <t>MTC VDI IP_1</t>
  </si>
  <si>
    <t>MTC VDI IP_2</t>
  </si>
  <si>
    <t>Citrix XenApp Worker_1</t>
  </si>
  <si>
    <t>Citrix XenApp Worker_2</t>
  </si>
  <si>
    <t>10.19.17.129 255.255.255.240</t>
  </si>
  <si>
    <t>10.19.17.1 255.255.255.240</t>
  </si>
  <si>
    <t>10.19.17.65 255.255.255.240</t>
  </si>
  <si>
    <t>10.19.17.14</t>
  </si>
  <si>
    <t>10.19.17.142</t>
  </si>
  <si>
    <t>Requester</t>
  </si>
  <si>
    <t>Doc</t>
  </si>
  <si>
    <t>RE  Require for development and Plike firewall requirements on TOF  OMDC and OCG management subnet .msg</t>
  </si>
  <si>
    <t>NCR_160908_ocg_forislee.xlsx</t>
  </si>
  <si>
    <t>RE  10 164 1 21 can't connect to 10 163 247 x.msg</t>
  </si>
  <si>
    <t>ITIO-NO-001-Network Change Request Form -MTL-NOE-v2.xlsx (2).xlsx</t>
  </si>
  <si>
    <t>ITIO-NO-001-Network Change Request Form -MTC-NOE-v1.xlsx</t>
  </si>
  <si>
    <t>RE  SFTP to OTP-C server failed.msg</t>
  </si>
  <si>
    <t>NCR_2016_[C]0094_mtc_wabi.xlsx</t>
  </si>
  <si>
    <t>RE  From OA to OTP-C P-Like Env .msg</t>
  </si>
  <si>
    <t>RE  Data Capture Volume for Latency Measurement Tool.msg</t>
  </si>
  <si>
    <t>Technical Services &amp; Infrastructure Solutions Delivery - Vincent Fung</t>
  </si>
  <si>
    <t>Central Gateway - Foris Lee</t>
  </si>
  <si>
    <t xml:space="preserve">AMS/3 Host - Vasanth Acharya </t>
  </si>
  <si>
    <t>Systems Architecture - HL Cheng</t>
  </si>
  <si>
    <t>IT Management Office - Eric Chiu</t>
  </si>
  <si>
    <t>AMS/3 Host - Vasanth Acharya</t>
  </si>
  <si>
    <t>RE  Running testing case in UAT room in HK office.msg
IT-NCR-2016-[T]0148</t>
  </si>
  <si>
    <t>10.90.10.0/23
10.91.10.0/23</t>
  </si>
  <si>
    <t>Incoming FW Zone</t>
  </si>
  <si>
    <t>Imcomming Sub Zone</t>
  </si>
  <si>
    <t>Outgoing FW Zone</t>
  </si>
  <si>
    <t>10.90.10.0/23,
10.91.10.0/23,</t>
  </si>
  <si>
    <t>Citrix XenApp Worker JIRA</t>
  </si>
  <si>
    <t>HOST_10.163.247.107</t>
  </si>
  <si>
    <t>JIRA</t>
  </si>
  <si>
    <t>10.163.247.107/32</t>
  </si>
  <si>
    <t>Network Requirement Templates_MTC_OTPC.20161214.xlsx
NCR, IT-NCR-2016-[C]0259</t>
  </si>
  <si>
    <t>TCP/8080</t>
  </si>
  <si>
    <t>10.164.1.26/32</t>
  </si>
  <si>
    <t>10.164.1.26/32
10.164.1.27/32</t>
  </si>
  <si>
    <t>Technical Services &amp; Infrastructure Solutions Delivery - Billy Chan</t>
  </si>
  <si>
    <t>IT-NCR-2016-[T]0275</t>
  </si>
  <si>
    <t>10.164.1.27/32</t>
  </si>
  <si>
    <t>HOST_10.164.1.26</t>
  </si>
  <si>
    <t>HOST_10.164.1.27</t>
  </si>
  <si>
    <t>CTM Management3</t>
  </si>
  <si>
    <t>OTPC Test Data connection from NonStop to Linux</t>
  </si>
  <si>
    <t>OTPC Test Data</t>
  </si>
  <si>
    <t>TCP/20001</t>
  </si>
  <si>
    <t>10.1.95.145/32</t>
  </si>
  <si>
    <t>MIT VPN</t>
  </si>
  <si>
    <t>MIT SSH</t>
  </si>
  <si>
    <t>Description</t>
  </si>
  <si>
    <t>Market_Zone:Core_Zone:43:OTPC:CTSD&amp;S:MIT:</t>
  </si>
  <si>
    <t>10.1.95.146/32</t>
  </si>
  <si>
    <t>10.1.95.114/32</t>
  </si>
  <si>
    <t>Terris Console</t>
  </si>
  <si>
    <t>10.1.95.120/32</t>
  </si>
  <si>
    <t>sccgapp11</t>
  </si>
  <si>
    <t>10.1.95.130/32</t>
  </si>
  <si>
    <t>Foris Console</t>
  </si>
  <si>
    <t>10.1.95.132/32</t>
  </si>
  <si>
    <t>RE  MIT access to BB 3 0.msg
Configure firewall betwen OCG VPN and potpbcs001.msg</t>
  </si>
  <si>
    <t>HOST_10.90.10.18</t>
  </si>
  <si>
    <t>10.90.10.18/32</t>
  </si>
  <si>
    <t>HOST_10.90.10.17
HOST_10.90.10.18</t>
  </si>
  <si>
    <t>10.63.116.0/24</t>
  </si>
  <si>
    <t>NET_10.63.125.0</t>
  </si>
  <si>
    <t>NET_10.63.116.0</t>
  </si>
  <si>
    <t>ddts1 – DTS</t>
  </si>
  <si>
    <t>HOST_10.163.234.16</t>
  </si>
  <si>
    <t>10.163.234.16/32</t>
  </si>
  <si>
    <t>HOST_10.163.234.17</t>
  </si>
  <si>
    <t>10.163.234.17/32</t>
  </si>
  <si>
    <t>HOST_10.163.234.20</t>
  </si>
  <si>
    <t>10.163.234.20/32</t>
  </si>
  <si>
    <t>HOST_10.163.234.24</t>
  </si>
  <si>
    <t>10.163.234.24/32</t>
  </si>
  <si>
    <t>10.163.234.25/32</t>
  </si>
  <si>
    <t>HOST_10.163.234.25</t>
  </si>
  <si>
    <t>HOST_10.163.234.27</t>
  </si>
  <si>
    <t>10.163.234.27/32</t>
  </si>
  <si>
    <t>dvotpfes01_E60</t>
  </si>
  <si>
    <t>dvotpfes02_E60</t>
  </si>
  <si>
    <t>dvtofweb01_E60</t>
  </si>
  <si>
    <t>dvotpwabi1_E60</t>
  </si>
  <si>
    <t>dvotpwabi2_E60</t>
  </si>
  <si>
    <t>dvomdclt001_E60</t>
  </si>
  <si>
    <t>RE  Testing Room PC access to AMS and OTP-C environment.msg</t>
  </si>
  <si>
    <t>DEV IAN ESQ 6/F UAT</t>
  </si>
  <si>
    <t>Market_Zone:Core_Zone:45:OTPC:CTSD&amp;S:DEV_IAN_ESQ_UAT:2017_0206</t>
  </si>
  <si>
    <t>Market_Zone:Core_Zone:46:OTPC:CTSD&amp;S:DEV_IAN_ESQ_UAT:2017_0206</t>
  </si>
  <si>
    <t>Market_Zone:Core_Zone:47:OTPC:CTSD&amp;S:DEV_IAN_ESQ_UAT:2017_0206</t>
  </si>
  <si>
    <t>NET_10.63.125.0
NET_10.63.116.0</t>
  </si>
  <si>
    <t>TCP/80,443, TCP/8080, TCP/8443</t>
  </si>
  <si>
    <t>TCP/8443</t>
  </si>
  <si>
    <t>TCP/3001</t>
  </si>
  <si>
    <t>PORT_MAPDRIVE</t>
  </si>
  <si>
    <t>TCP/135-139,445</t>
  </si>
  <si>
    <t>UDP/135-139,445</t>
  </si>
  <si>
    <t>10.164.1.100/32</t>
  </si>
  <si>
    <t>HOST_10.164.1.100</t>
  </si>
  <si>
    <t>HOST_10.164.129.100</t>
  </si>
  <si>
    <t>10.164.129.100/32</t>
  </si>
  <si>
    <t>10.164.129.0/24</t>
  </si>
  <si>
    <t>HOST_10.164.1.100
HOST_10.164.129.100</t>
  </si>
  <si>
    <t>Market_Zone:Core_Zone:44:OTPC:CTSD&amp;S:DEV_IAN_ESQ_UAT:2017_0202</t>
  </si>
  <si>
    <t>Market_Zone:Core_Zone:48:OTPC:CTSD&amp;S:DEV_IAN_ESQ_UAT:2017_0206</t>
  </si>
  <si>
    <t>RE  Firewall ports for OTPC servers installation.msg</t>
  </si>
  <si>
    <t>HOST_10.163.234.21</t>
  </si>
  <si>
    <t>10.163.234.21/32</t>
  </si>
  <si>
    <t>HOST_10.163.234.21
HOST_10.163.234.16
HOST_10.163.234.17
HOST_10.163.234.20
HOST_10.163.234.24
HOST_10.163.234.25
HOST_10.163.234.27</t>
  </si>
  <si>
    <t>RE  IT NCR Request IT-NCR-2017- T 0384 Recieved.msg</t>
  </si>
  <si>
    <t>Satellite System - Eric Yung</t>
  </si>
  <si>
    <t>UCN SMTP</t>
  </si>
  <si>
    <t>192.168.110.23/32</t>
  </si>
  <si>
    <t>HOST_192.168.110.23</t>
  </si>
  <si>
    <t>TCP/25</t>
  </si>
  <si>
    <t>OTPC to SMTP</t>
  </si>
  <si>
    <t>10.70.3.0/24</t>
  </si>
  <si>
    <t>RE  OTPC Production Servers installation PCCWT - 2Feb - Enquiry.msg</t>
  </si>
  <si>
    <t>Technical Services &amp; Infrastructure Solutions Delivery - Mike Cheng</t>
  </si>
  <si>
    <t>NET_10.70.3.0</t>
  </si>
  <si>
    <t>OTPC PCCWT-TOF-MGT, VL371</t>
  </si>
  <si>
    <t>SDNet2 NMC Subnet</t>
  </si>
  <si>
    <t>NET_10.164.1.0</t>
  </si>
  <si>
    <t>WAN_OCG.670</t>
  </si>
  <si>
    <t>WAN_OCG.674</t>
  </si>
  <si>
    <t>WAN_OCG.678</t>
  </si>
  <si>
    <t>WAN_OMDC.210</t>
  </si>
  <si>
    <t>WAN_OMDC.212</t>
  </si>
  <si>
    <t>WAN_OMDC.214</t>
  </si>
  <si>
    <t>10.19.134.1 255.255.255.240</t>
  </si>
  <si>
    <t>10.19.135.1 255.255.255.240</t>
  </si>
  <si>
    <t>10.19.136.1 255.255.255.240</t>
  </si>
  <si>
    <t>10.19.134.14</t>
  </si>
  <si>
    <t>10.19.135.14</t>
  </si>
  <si>
    <t>10.19.136.14</t>
  </si>
  <si>
    <t>10.90.2.9 255.255.255.248</t>
  </si>
  <si>
    <t>10.90.2.14</t>
  </si>
  <si>
    <t>otpc-all</t>
  </si>
  <si>
    <t>HOST_10.163.234.22</t>
  </si>
  <si>
    <t>10.163.234.22/32</t>
  </si>
  <si>
    <t>OCG Env 60 VM</t>
  </si>
  <si>
    <t xml:space="preserve">Central Gateway - Terris Louie </t>
  </si>
  <si>
    <t>RE  Exq 6 F to access OCG and OCG2.msg
IT-NCR-2017-[C]0415</t>
  </si>
  <si>
    <t>NET_10.163.247.0</t>
    <phoneticPr fontId="10" type="noConversion"/>
  </si>
  <si>
    <t>NTP dev cash</t>
    <phoneticPr fontId="10" type="noConversion"/>
  </si>
  <si>
    <t>NTP dev cashmgt</t>
    <phoneticPr fontId="10" type="noConversion"/>
  </si>
  <si>
    <t>HOST_10.164.1.100
HOST_10.164.129.100</t>
    <phoneticPr fontId="10" type="noConversion"/>
  </si>
  <si>
    <t>FW  IT NCR Request IT-NCR-2017- T 0428 Recieved.msg</t>
  </si>
  <si>
    <t>MARKET DATA SYSTEM DEVELOPMENT &amp; SUPPORT - Carl Yang</t>
  </si>
  <si>
    <t>OMDC Client Tool</t>
  </si>
  <si>
    <t>HOST_10.63.116.5</t>
  </si>
  <si>
    <t>10.63.116.5/32</t>
  </si>
  <si>
    <t>DEV IAN ESQ 6/F OMDUAT1</t>
  </si>
  <si>
    <t>HOST_10.63.116.7</t>
  </si>
  <si>
    <t>10.63.116.7/32</t>
  </si>
  <si>
    <t>DEV IAN ESQ 6/F OMDUAT3</t>
  </si>
  <si>
    <t>10.163.247.164/32</t>
  </si>
  <si>
    <t xml:space="preserve">OTP-C Env M4 </t>
  </si>
  <si>
    <t>HOST_10.163.247.164</t>
  </si>
  <si>
    <t>RE  IT NCR Request IT-NCR-2017- C 0433  IT Approver Approved  Pending Execution.msg</t>
  </si>
  <si>
    <t>HOST_10.193.35.21</t>
  </si>
  <si>
    <t>10.193.35.21/32</t>
  </si>
  <si>
    <t>PORT_OCG_WABI</t>
  </si>
  <si>
    <t>TCP/35000-36000, 50000-51000</t>
  </si>
  <si>
    <t>dvotpwabi1_E20</t>
  </si>
  <si>
    <t>HOST_10.163.233.24</t>
  </si>
  <si>
    <t>10.163.233.24/32</t>
  </si>
  <si>
    <t>HOST_10.163.235.24</t>
  </si>
  <si>
    <t>10.163.235.24/32</t>
  </si>
  <si>
    <t>dvotpwabi1_E61</t>
  </si>
  <si>
    <t>HOST_10.163.236.24</t>
  </si>
  <si>
    <t>10.163.236.24/32</t>
  </si>
  <si>
    <t>dvotpwabi1_E62</t>
  </si>
  <si>
    <t>dvotpwabi1_E63</t>
  </si>
  <si>
    <t>10.163.237.24/32</t>
  </si>
  <si>
    <t>HOST_10.163.237.24</t>
  </si>
  <si>
    <t>10.1.95.1/32</t>
  </si>
  <si>
    <t>10.1.95.2/32</t>
  </si>
  <si>
    <t>10.1.95.3/32</t>
  </si>
  <si>
    <t>10.1.95.4/32</t>
  </si>
  <si>
    <t>10.1.95.5/32</t>
  </si>
  <si>
    <t>10.1.95.6/32</t>
  </si>
  <si>
    <t>10.1.95.124/32</t>
  </si>
  <si>
    <t>RE  Exq 6 F to access OCG and OCG2_20170227.msg</t>
  </si>
  <si>
    <r>
      <t>Market_Zone:Market_Zone:</t>
    </r>
    <r>
      <rPr>
        <sz val="10"/>
        <color rgb="FFFF0000"/>
        <rFont val="Calibri"/>
        <family val="2"/>
        <scheme val="minor"/>
      </rPr>
      <t>59</t>
    </r>
    <r>
      <rPr>
        <sz val="10"/>
        <color theme="1"/>
        <rFont val="Calibri"/>
        <family val="2"/>
        <scheme val="minor"/>
      </rPr>
      <t>:OTPC:CTSD&amp;S:OCG_WABI_Server:2017_0227</t>
    </r>
  </si>
  <si>
    <t>OTPC WABI to OCG SDNet/2</t>
  </si>
  <si>
    <t>HOST_10.1.95.1_SDN2OCG</t>
  </si>
  <si>
    <t>HOST_10.1.95.2_SDN2OCG</t>
  </si>
  <si>
    <t>HOST_10.1.95.3_SDN2OCG</t>
  </si>
  <si>
    <t>HOST_10.1.95.4_SDN2OCG</t>
  </si>
  <si>
    <t>HOST_10.1.95.5_SDN2OCG</t>
  </si>
  <si>
    <t>HOST_10.1.95.6_SDN2OCG</t>
  </si>
  <si>
    <t>HOST_10.1.95.124_SDN2OCG</t>
  </si>
  <si>
    <t>BSS Support - Paul Ng</t>
  </si>
  <si>
    <t>RE  User Access to Jira.msg</t>
  </si>
  <si>
    <t>PORT_OCG_TESTING,
PORT_OCG_DB
ALL_ICMP</t>
  </si>
  <si>
    <t>PORT_OCG_TESTING
PORT_OCG_DB
ALL_ICMP</t>
  </si>
  <si>
    <t>PORT_OCG_DB
ALL_ICMP</t>
  </si>
  <si>
    <t>ALL_ICMP, PORT_SFTP</t>
  </si>
  <si>
    <t>ALL_ICMP, PORT_MTC</t>
  </si>
  <si>
    <t>ALL_ICMP, TCP/22</t>
  </si>
  <si>
    <t>ALL_ICMP, PORT_MTC_WABI</t>
  </si>
  <si>
    <t>ALL_ICMP, TCP/22, PORT_OCG_TESTING</t>
  </si>
  <si>
    <t>ALL_ICMP</t>
  </si>
  <si>
    <t>NTP_UDP/123
ALL_ICMP</t>
  </si>
  <si>
    <t>TCP/25
ALL_ICMP</t>
  </si>
  <si>
    <t>TCP/80,443
ALL_ICMP</t>
  </si>
  <si>
    <t>PORT_OCG_TESTING,
ALL_ICMP</t>
  </si>
  <si>
    <t>TCP/22
ALL_ICMP</t>
  </si>
  <si>
    <t>PORT_ILO
ALL_ICMP</t>
  </si>
  <si>
    <t>TCP/8080,
ALL_ICMP</t>
  </si>
  <si>
    <t>TCP/80,
TCP/8080,
ALL_ICMP</t>
  </si>
  <si>
    <t>bind to physical interface</t>
  </si>
  <si>
    <t>vlanid</t>
  </si>
  <si>
    <t>port33</t>
  </si>
  <si>
    <t>port39</t>
  </si>
  <si>
    <t>WAN_OMDC</t>
  </si>
  <si>
    <t>WAN_OCG</t>
  </si>
  <si>
    <t>transit next hop</t>
  </si>
  <si>
    <t>HOST_10.163.246.71</t>
  </si>
  <si>
    <t>10.163.246.71/32</t>
  </si>
  <si>
    <t>zone name</t>
  </si>
  <si>
    <t>NET_10.63.116.0
NET_10.63.125.0</t>
  </si>
  <si>
    <t>HOST_10.163.231.24
HOST_10.163.234.24
HOST_10.163.235.24
HOST_10.163.236.24
HOST_10.163.237.24
HOST_10.163.238.24
HOST_10.163.231.25
HOST_10.163.234.25
HOST_10.163.235.25
HOST_10.163.236.25
HOST_10.163.237.25
HOST_10.163.238.25</t>
  </si>
  <si>
    <t>Market_Zone:Core_Zone:61:OTPC:CTSD&amp;S:DEV_IAN_ESQ_UAT:2017_0310</t>
  </si>
  <si>
    <t xml:space="preserve">FW   OTP Env Support  -2017- C 0471  Submitted for NO Review </t>
  </si>
  <si>
    <t>HOST_10.163.231.24</t>
  </si>
  <si>
    <t>HOST_10.163.238.24</t>
  </si>
  <si>
    <t>10.163.231.24/32</t>
  </si>
  <si>
    <t>10.163.238.24/32</t>
  </si>
  <si>
    <t>OTP-C Env M5</t>
  </si>
  <si>
    <t>HOST_10.163.231.25</t>
  </si>
  <si>
    <t>HOST_10.163.233.25</t>
  </si>
  <si>
    <t>HOST_10.163.235.25</t>
  </si>
  <si>
    <t>HOST_10.163.236.25</t>
  </si>
  <si>
    <t>HOST_10.163.237.25</t>
  </si>
  <si>
    <t>HOST_10.163.238.25</t>
  </si>
  <si>
    <t>10.163.231.25/32</t>
  </si>
  <si>
    <t>10.163.233.25/32</t>
  </si>
  <si>
    <t>10.163.235.25/32</t>
  </si>
  <si>
    <t>10.163.236.25/32</t>
  </si>
  <si>
    <t>10.163.237.25/32</t>
  </si>
  <si>
    <t>10.163.238.25/32</t>
  </si>
  <si>
    <t>CT,MTC access share folder</t>
  </si>
  <si>
    <t>E_IIS.262</t>
  </si>
  <si>
    <t>192.168.20.1</t>
  </si>
  <si>
    <t>NET_192.168.20.0</t>
  </si>
  <si>
    <t>IIS</t>
  </si>
  <si>
    <t>Cash Market Data &amp; Issuer Information Systems - Mike Lai</t>
  </si>
  <si>
    <t>IT-NCR-2017-[T]0480</t>
  </si>
  <si>
    <t>NET_192.168.20.0</t>
    <phoneticPr fontId="10" type="noConversion"/>
  </si>
  <si>
    <t>192.168.20.0/24</t>
    <phoneticPr fontId="10" type="noConversion"/>
  </si>
  <si>
    <t>HOST_10.163.247.141</t>
  </si>
  <si>
    <t>HOST_10.163.247.142</t>
  </si>
  <si>
    <t>HOST_10.163.234.28</t>
  </si>
  <si>
    <t>HOST_10.163.235.28</t>
  </si>
  <si>
    <t>HOST_10.163.236.28</t>
  </si>
  <si>
    <t>HOST_10.163.237.28</t>
  </si>
  <si>
    <t>10.163.233.31</t>
  </si>
  <si>
    <t>10.163.247.141</t>
  </si>
  <si>
    <t>10.163.247.142</t>
    <phoneticPr fontId="10" type="noConversion"/>
  </si>
  <si>
    <t>10.163.234.28</t>
    <phoneticPr fontId="10" type="noConversion"/>
  </si>
  <si>
    <t>10.163.235.28</t>
    <phoneticPr fontId="10" type="noConversion"/>
  </si>
  <si>
    <t>10.163.236.28</t>
    <phoneticPr fontId="10" type="noConversion"/>
  </si>
  <si>
    <t>10.163.237.28</t>
    <phoneticPr fontId="10" type="noConversion"/>
  </si>
  <si>
    <t xml:space="preserve">
HOST_10.163.247.141
HOST_10.163.247.142</t>
    <phoneticPr fontId="10" type="noConversion"/>
  </si>
  <si>
    <t>HOST_10.163.233.31
HOST_10.163.234.28
HOST_10.163.235.28
HOST_10.163.236.28
HOST_10.163.237.28</t>
    <phoneticPr fontId="10" type="noConversion"/>
  </si>
  <si>
    <t>Market_Zone:Core_Zone:62:OTPC:MDSS&amp;S:IIS_SFTP:2017_0314</t>
  </si>
  <si>
    <t>Market_Zone:Core_Zone:63:OTPC:MDSS&amp;S:IIS_SFTP:2017_0314</t>
  </si>
  <si>
    <t>HOST_10.163.234.22
HOST_10.163.231.22
HOST_10.163.235.22
HOST_10.163.236.22
HOST_10.163.237.22
HOST_10.163.238.22</t>
  </si>
  <si>
    <t>HOST_10.163.234.24
HOST_10.163.234.25
NET_10.163.231.0
NET_10.163.235.0
NET_10.163.236.0
NET_10.163.237.0
NET_10.163.238.0</t>
  </si>
  <si>
    <t>HOST_10.163.234.16
HOST_10.163.234.17
HOST_10.163.234.20
NET_10.163.231.0
NET_10.163.235.0
NET_10.163.236.0
NET_10.163.237.0
NET_10.163.238.0</t>
  </si>
  <si>
    <t>HOST_10.163.234.21
NET_10.163.246.0</t>
  </si>
  <si>
    <t>PORT_HIGH</t>
  </si>
  <si>
    <t>TCP/25000-65535</t>
  </si>
  <si>
    <t>HOST_10.163.247.71</t>
  </si>
  <si>
    <t>10.163.247.71</t>
  </si>
  <si>
    <t xml:space="preserve">
HOST_10.163.247.71</t>
  </si>
  <si>
    <t xml:space="preserve">
HOST_10.163.246.71</t>
  </si>
  <si>
    <t>TCP/22, TCP/80, TCP/443, TCP/3389, PORT_HIGH, ALL_ICMP</t>
  </si>
  <si>
    <t>XENAPP</t>
  </si>
  <si>
    <t>Market_Zone:Core_Zone:64:OTPC:CTSD&amp;S:XENAPP:2017_0324</t>
  </si>
  <si>
    <t>Market_Zone:Core_Zone:65:OTPC:CTSD&amp;S:XENAPP:2017_0324</t>
  </si>
  <si>
    <t>IT-NCR-2017-[T]0531</t>
  </si>
  <si>
    <t>OG &amp; Mainland Exchange Connect - Bryan Lee</t>
  </si>
  <si>
    <t>HOST_10.193.46.21
HOST_10.193.46.22
HOST_10.193.46.23</t>
  </si>
  <si>
    <t>HOST_10.193.46.21</t>
  </si>
  <si>
    <t>HOST_10.193.46.22</t>
  </si>
  <si>
    <t>HOST_10.193.46.23</t>
  </si>
  <si>
    <t>XENAPP SVDIAPP957</t>
  </si>
  <si>
    <t>XENAPP SVDIAPP958</t>
  </si>
  <si>
    <t>XENAPP SVDIAPP959</t>
  </si>
  <si>
    <t>TCP/22, ALL_ICMP</t>
  </si>
  <si>
    <t xml:space="preserve">
HOST_10.163.247.152</t>
  </si>
  <si>
    <t>10.163.247.152</t>
  </si>
  <si>
    <t>HOST_10.163.247.152</t>
  </si>
  <si>
    <t>OTP-C Env M4 dmtcadm001</t>
  </si>
  <si>
    <t>HOST_10.163.247.135</t>
  </si>
  <si>
    <t>10.163.247.135</t>
  </si>
  <si>
    <t>OTP-C Env M4</t>
  </si>
  <si>
    <t xml:space="preserve">
HOST_10.163.247.135</t>
  </si>
  <si>
    <t>Market Data Systems Architecture - Carl Yang</t>
  </si>
  <si>
    <t>IT-NCR-2017-[T]0533</t>
  </si>
  <si>
    <t>Market_Zone:Core_Zone:66:OTPC:CTSD&amp;S:XENAPP:2017_0324</t>
  </si>
  <si>
    <t>Market_Zone:Core_Zone:67:OTPC:CTSD&amp;S:XENAPP:2017_0324</t>
  </si>
  <si>
    <t>Market_Zone:Core_Zone:68:OTPC:MDSS&amp;S:XENAPP:2017_0324</t>
  </si>
  <si>
    <t>Temp_use_17Mar2017_1</t>
  </si>
  <si>
    <t>NET_10.163.231.0
NET_10.163.232.0
NET_10.163.233.0
NET_10.163.234.0
NET_10.163.235.0
NET_10.163.236.0
NET_10.163.237.0
NET_10.163.238.0
NET_10.163.246.0</t>
  </si>
  <si>
    <t>ALL</t>
  </si>
  <si>
    <t>Temp_use_17Mar2017_2</t>
  </si>
  <si>
    <t>10.193.46.0/24</t>
  </si>
  <si>
    <t>HOST_10.193.46.31</t>
  </si>
  <si>
    <t>Market_Zone:Core_Zone:70:OTPC:CTSD&amp;S:XENAPP:2017_0330</t>
  </si>
  <si>
    <t>OG &amp; Mainland Exchange Connect - Cliff</t>
  </si>
  <si>
    <t>10.193.46.21/32</t>
  </si>
  <si>
    <t>10.193.46.22/32</t>
  </si>
  <si>
    <t>10.193.46.23/32</t>
  </si>
  <si>
    <t>10.193.46.31/32</t>
  </si>
  <si>
    <t>XENAPP SOAFFIL904</t>
  </si>
  <si>
    <t>Market_Zone:Core_Zone:71:OTPC:CTSD&amp;S:XENAPP:2017_0330</t>
  </si>
  <si>
    <t>PORT_MTC_WABI_2</t>
    <phoneticPr fontId="10" type="noConversion"/>
  </si>
  <si>
    <t>PORT_MTC_WABI</t>
    <phoneticPr fontId="10" type="noConversion"/>
  </si>
  <si>
    <t>HOST_10.163.236.27</t>
  </si>
  <si>
    <t>10.163.236.27</t>
  </si>
  <si>
    <t>OMD-C CT (OTPC-62)</t>
  </si>
  <si>
    <t>10.163.236.28</t>
    <phoneticPr fontId="10" type="noConversion"/>
  </si>
  <si>
    <t>OMD-C Admin GUI (OTPC-62)</t>
  </si>
  <si>
    <t>HOST_10.163.233.53</t>
  </si>
  <si>
    <t>10.163.233.53</t>
  </si>
  <si>
    <t>MMDH Admin GUI (OTPC-62)</t>
  </si>
  <si>
    <t>HOST_10.163.237.27</t>
  </si>
  <si>
    <t>10.163.237.27</t>
  </si>
  <si>
    <t>OMD-C CT (OTPC-63)</t>
  </si>
  <si>
    <t>MARKET DATA SYSTEM DEVELOPMENT &amp; SUPPORT - Andrew Leung</t>
  </si>
  <si>
    <t>IT-NCR-2017- T 0484</t>
  </si>
  <si>
    <t>TCP/5432
ALL_ICMP</t>
  </si>
  <si>
    <t>HOST_10.163.236.27
HOST_10.163.237.27</t>
  </si>
  <si>
    <t>TCP/5432</t>
  </si>
  <si>
    <t>NET_10.163.233.0
NET_10.163.234.0
NET_10.163.235.0
NET_10.163.236.0
NET_10.163.237.0
NET_10.163.231.0
NET_10.163.232.0
NET_10.163.238.0</t>
  </si>
  <si>
    <t>NET_10.90.10.0/23
NET_10.91.10.0/23</t>
  </si>
  <si>
    <t>Access to OTP-C P-Like from OTP-C Dev environment</t>
  </si>
  <si>
    <t>Technical Services &amp; Infrastructure Solutions Delivery - Vincent Fun</t>
  </si>
  <si>
    <t>Market_Zone:Coore_Zone:76:OTPC:TSE:Dev_to_Plike_Mgmt:2017_0405</t>
  </si>
  <si>
    <t>FW  IT NCR Request IT-NCR-2017- T 0561 Recieved.msg</t>
  </si>
  <si>
    <t xml:space="preserve">
NET_10.163.247.0</t>
  </si>
  <si>
    <t>OTPC PCCWT-OTPC-WEBMGT, VL274</t>
  </si>
  <si>
    <t>NET_10.91.22.0</t>
  </si>
  <si>
    <t>10.91.22.0/24</t>
  </si>
  <si>
    <t>NET_10.90.22.0/24
NET_10.91.22.0/24</t>
  </si>
  <si>
    <t>HOST_192.168.166.181
HOST_192.168.166.182</t>
  </si>
  <si>
    <t>PORT_ILO, ALL_ICMP</t>
  </si>
  <si>
    <t>XENAPP iLo</t>
  </si>
  <si>
    <t>TCP/22, 23, 80, 443, 3389, 17988, 9300, 17990, 3002, 5901</t>
  </si>
  <si>
    <t>XENAPP RHEV for OTPC</t>
  </si>
  <si>
    <t>PORT_RHEV</t>
  </si>
  <si>
    <t>UDP/5989</t>
  </si>
  <si>
    <t>TCP/22, 80, 443, 5634-6116, 5989, 16514, 49152-49216, 54321</t>
  </si>
  <si>
    <t>PORT_VNC, PORT_RHEV, ALL_ICMP</t>
  </si>
  <si>
    <t>TCP/5900-5909</t>
  </si>
  <si>
    <t>TCP/22, PORT_VNC, ALL_ICMP</t>
  </si>
  <si>
    <t>PORT_ILO, PORT_VNC, ALL_ICMP</t>
  </si>
  <si>
    <t>XENAPP DB servers</t>
  </si>
  <si>
    <t>IT-NCR-2017-[T]0549</t>
  </si>
  <si>
    <t>HOST_192.168.166.181</t>
  </si>
  <si>
    <t>HOST_192.168.166.182</t>
  </si>
  <si>
    <t>192.168.166.181/32</t>
  </si>
  <si>
    <t>192.168.166.182/32</t>
  </si>
  <si>
    <t>192.168.166.0/24</t>
  </si>
  <si>
    <t>UCN WAR Room</t>
  </si>
  <si>
    <t>UCN War room</t>
  </si>
  <si>
    <t>E_XSYS.3206</t>
  </si>
  <si>
    <t>172.22.5.3/32</t>
  </si>
  <si>
    <t>172.22.5.0/24</t>
  </si>
  <si>
    <t>172.22.8.0/24</t>
  </si>
  <si>
    <t>TCP/7001-7020</t>
  </si>
  <si>
    <t>PORT_ODF1</t>
  </si>
  <si>
    <t>PORT_ODF2</t>
  </si>
  <si>
    <t>TCP/7101-7120</t>
  </si>
  <si>
    <t>PORT_FTPS</t>
  </si>
  <si>
    <t>TCP/20-21</t>
  </si>
  <si>
    <t>HOST_172.22.5.3</t>
  </si>
  <si>
    <t>HOST_172.22.8.4</t>
  </si>
  <si>
    <t>172.22.8.4/32</t>
  </si>
  <si>
    <t>HOST_172.22.5.3
HOST_172.22.8.4</t>
  </si>
  <si>
    <t>HOST_10.163.234.18</t>
  </si>
  <si>
    <t>HOST_10.163.235.18</t>
  </si>
  <si>
    <t>HOST_10.163.236.18</t>
  </si>
  <si>
    <t>HOST_10.163.237.18</t>
  </si>
  <si>
    <t>HOST_10.163.238.18</t>
  </si>
  <si>
    <t>HOST_10.163.233.18</t>
  </si>
  <si>
    <t>dvtofapp01</t>
  </si>
  <si>
    <t>dvtofapp01_E60</t>
  </si>
  <si>
    <t>dvtofapp01_E61</t>
  </si>
  <si>
    <t>dvtofapp01_E62</t>
  </si>
  <si>
    <t>dvtofapp01_E63</t>
  </si>
  <si>
    <t>dvtofapp01_M5</t>
  </si>
  <si>
    <t>IT-NCR-2017-[T]0537</t>
  </si>
  <si>
    <t>Satellite Systems - Cliff Mok</t>
  </si>
  <si>
    <t>CCASS Host (MNTC)</t>
  </si>
  <si>
    <t>CCASS Host (C3RH)</t>
  </si>
  <si>
    <t>HOST_10.163.247.168</t>
  </si>
  <si>
    <t>10.163.247.168/32</t>
  </si>
  <si>
    <t>10.163.238.18/32</t>
  </si>
  <si>
    <t>10.163.237.18/32</t>
  </si>
  <si>
    <t>10.163.236.18/32</t>
  </si>
  <si>
    <t>10.163.235.18/32</t>
  </si>
  <si>
    <t>10.163.234.18/32</t>
  </si>
  <si>
    <t>dmtctofapp1</t>
  </si>
  <si>
    <t>HOST_10.163.246.178
HOST_10.163.246.179</t>
  </si>
  <si>
    <t>PORT_ODF1, 
PORT_ODF2,
ALL_ICMP</t>
  </si>
  <si>
    <t>PORT_ODF1, ALL_ICMP</t>
  </si>
  <si>
    <t>HOST_10.163.247.154</t>
  </si>
  <si>
    <t>10.163.247.154/32</t>
  </si>
  <si>
    <t>dmtctofdb1</t>
  </si>
  <si>
    <t>RANGE_10.163.233.18-19</t>
  </si>
  <si>
    <t>RANGE_10.163.234.18-19</t>
  </si>
  <si>
    <t>RANGE_10.163.235.18-19</t>
  </si>
  <si>
    <t>RANGE_10.163.236.18-19</t>
  </si>
  <si>
    <t>RANGE_10.163.237.18-19</t>
  </si>
  <si>
    <t>RANGE_10.163.238.18-19</t>
  </si>
  <si>
    <t>HOST_10.163.247.168
HOST_10.163.247.154</t>
  </si>
  <si>
    <t>CCASS-to-ODF</t>
  </si>
  <si>
    <t>CCASS-to-DTS FTP-SSL</t>
  </si>
  <si>
    <t>10.1.170.0/24</t>
  </si>
  <si>
    <t>Dev AMS console</t>
  </si>
  <si>
    <t>PORT_AMS_CONSOLE</t>
  </si>
  <si>
    <t>TCP/22, 80, 443, 3389, 5000-65535</t>
  </si>
  <si>
    <t>NET_10.1.170.0</t>
  </si>
  <si>
    <t>PORT_AMS_CONSOLE ALL_ICMP</t>
  </si>
  <si>
    <t>HOST_10.163.246.178</t>
  </si>
  <si>
    <t>10.163.246.178/32</t>
  </si>
  <si>
    <t>HOST_10.163.246.179</t>
  </si>
  <si>
    <t>10.163.246.179/32</t>
  </si>
  <si>
    <t>10.163.233.18/32</t>
  </si>
  <si>
    <t>E_DEV_AMSC.3210</t>
  </si>
  <si>
    <t>ddtsuat01</t>
  </si>
  <si>
    <t>ddtsdev01</t>
  </si>
  <si>
    <t>RANGE_192.168.37.11-15</t>
  </si>
  <si>
    <t>RANGE_192.168.57.11-15</t>
  </si>
  <si>
    <t>RANGE_192.168.25.168-170</t>
  </si>
  <si>
    <t>HOST_192.168.25.154</t>
  </si>
  <si>
    <t>192.168.25.154/32</t>
  </si>
  <si>
    <t>SSQL0211</t>
  </si>
  <si>
    <t>SESSAPP1-2</t>
  </si>
  <si>
    <t>SESSAPP4-5</t>
  </si>
  <si>
    <t>RANGE_192.168.66.11-14</t>
  </si>
  <si>
    <t>SICMSQL1</t>
  </si>
  <si>
    <t>192.168.37.0/24</t>
  </si>
  <si>
    <t>192.168.57.0/24</t>
  </si>
  <si>
    <t>192.168.66.0/24</t>
  </si>
  <si>
    <t>SPRINTS</t>
  </si>
  <si>
    <t>TAS</t>
  </si>
  <si>
    <t>PORT_MAPDRIVE, ALL_ICMP</t>
  </si>
  <si>
    <t>RANGE_192.168.37.11-15
RANGE_192.168.57.11-15
RANGE_192.168.25.168-170
HOST_192.168.25.154
RANGE_192.168.66.11-14</t>
  </si>
  <si>
    <t>TAS/SPRINTS to DTS</t>
  </si>
  <si>
    <t>192.168.25.0/24</t>
  </si>
  <si>
    <t>192.168.218.0/24</t>
  </si>
  <si>
    <t>192.168.219.0/24</t>
  </si>
  <si>
    <t>QASM proxy servers</t>
  </si>
  <si>
    <t>QA_DLP</t>
  </si>
  <si>
    <t>HOST_10.90.11.221</t>
  </si>
  <si>
    <t>HOST_10.91.11.221</t>
  </si>
  <si>
    <t>10.90.11.221/32</t>
  </si>
  <si>
    <t>10.91.11.221/32</t>
  </si>
  <si>
    <t>HOST_10.90.11.221
HOST_10.91.11.221</t>
  </si>
  <si>
    <t>RANGE_192.168.218.31-34</t>
  </si>
  <si>
    <t>ADLPWSGV1-4</t>
  </si>
  <si>
    <t>RANGE_192.168.218.31-34
RANGE_192.168.219.31-34</t>
  </si>
  <si>
    <t>PORT_DLP</t>
  </si>
  <si>
    <t>TCP/8080, 8083</t>
  </si>
  <si>
    <t>PORT_DLP, 
ALL_ICMP</t>
  </si>
  <si>
    <t>QASM - Alan Chan</t>
  </si>
  <si>
    <t>RE  IT NCR Request IT-NCR-2017- T 0523 Received.msg</t>
  </si>
  <si>
    <t>IT-NCR-2017-[T]0598</t>
  </si>
  <si>
    <t xml:space="preserve">
RANGE_10.163.247.150-159</t>
  </si>
  <si>
    <t>TCP/22,80,443,3001,3380-3399,5901-5920,8090,8443,9000,9001</t>
  </si>
  <si>
    <t>PORT_MTC, ALL_ICMP</t>
  </si>
  <si>
    <t>10.140.0.0/16</t>
  </si>
  <si>
    <t>10.143.0.0/16</t>
  </si>
  <si>
    <t>10.138.0.0/16</t>
  </si>
  <si>
    <t>10.141.0.0/16</t>
  </si>
  <si>
    <t>10.142.0.0/16</t>
  </si>
  <si>
    <t>10.144.0.0/16</t>
  </si>
  <si>
    <t>10.139.0.0/16</t>
  </si>
  <si>
    <t>10.57.0.0/16</t>
  </si>
  <si>
    <t>10.55.0.0/16</t>
  </si>
  <si>
    <t>10.56.0.0/16</t>
  </si>
  <si>
    <t>OMDC WAN wtt, v214</t>
  </si>
  <si>
    <t>OCG WAN wtt, v670</t>
  </si>
  <si>
    <t>OCG WAN pccw, v674</t>
  </si>
  <si>
    <t>OCG WAN hgc, v678</t>
  </si>
  <si>
    <t>OMDC WAN pccw, v210</t>
  </si>
  <si>
    <t>OMDC WAN hgc, v212</t>
  </si>
  <si>
    <t>OCGWAN to EP (3.0)</t>
  </si>
  <si>
    <t>OCGWAN to EP (2.0)</t>
  </si>
  <si>
    <t>OMDCWAN to EP (3.0)</t>
  </si>
  <si>
    <t>NET_10.140.0.0/16</t>
  </si>
  <si>
    <t>NET_10.143.0.0/16</t>
  </si>
  <si>
    <t>NET_10.138.0.0/16</t>
  </si>
  <si>
    <t>NET_10.141.0.0/16</t>
  </si>
  <si>
    <t>NET_10.142.0.0/16</t>
  </si>
  <si>
    <t>NET_10.144.0.0/16</t>
  </si>
  <si>
    <t>NET_10.139.0.0/16</t>
  </si>
  <si>
    <t>NET_10.57.0.0/16</t>
  </si>
  <si>
    <t>NET_10.55.0.0/16</t>
  </si>
  <si>
    <t>NET_10.56.0.0/16</t>
  </si>
  <si>
    <t>NET_10.140.0.0/16
NET_10.143.0.0/16
NET_10.138.0.0/16
NET_10.141.0.0/16
NET_10.142.0.0/16
NET_10.144.0.0/16
NET_10.139.0.0/16</t>
  </si>
  <si>
    <t>NET_10.57.0.0/16
NET_10.55.0.0/16
NET_10.56.0.0/16</t>
  </si>
  <si>
    <t>RANGE_10.1.93.101-120</t>
  </si>
  <si>
    <t>RANGE_10.1.93.201-220
RANGE_10.1.93.51-52
RANGE_10.1.93.31-41</t>
  </si>
  <si>
    <t>tcp/50001-50100
ALL_ICMP</t>
  </si>
  <si>
    <t>tcp/55455
ALL_ICMP</t>
  </si>
  <si>
    <t>RANGE_10.1.93.201-220</t>
  </si>
  <si>
    <t>RANGE_10.1.93.51-52</t>
  </si>
  <si>
    <t>RANGE_10.1.93.31-41</t>
  </si>
  <si>
    <t>RANGE_10.1.93.25-28</t>
  </si>
  <si>
    <t>RANGE_10.1.93.122-131</t>
  </si>
  <si>
    <t>OCG-EP E2E, sdnet2</t>
  </si>
  <si>
    <t>OCG-EP QTH, sdnet2</t>
  </si>
  <si>
    <t>OCG-EP E2E, OTPC</t>
  </si>
  <si>
    <t>OCG-EP QTH, OTPC</t>
  </si>
  <si>
    <t>OCG-EP Plike, OTPC</t>
  </si>
  <si>
    <t>HOST_10.1.90.183</t>
  </si>
  <si>
    <t>HOST_10.1.90.182</t>
  </si>
  <si>
    <t>HOST_10.1.90.41</t>
  </si>
  <si>
    <t>HOST_10.1.90.42</t>
  </si>
  <si>
    <t>HOST_10.1.90.70</t>
  </si>
  <si>
    <t>10.1.90.183/32</t>
  </si>
  <si>
    <t>10.1.90.182/32</t>
  </si>
  <si>
    <t>10.1.90.41/32</t>
  </si>
  <si>
    <t>10.1.90.42/32</t>
  </si>
  <si>
    <t>10.1.90.70/32</t>
  </si>
  <si>
    <t>OMDC-RTS E2E, OTPC</t>
  </si>
  <si>
    <t>OMDC-RTS QTH, OTPC</t>
  </si>
  <si>
    <t>OMDC-RTS Readinesss, sdnet2</t>
  </si>
  <si>
    <t>OMDC-RTS OMD-C E2E, sdnet2</t>
  </si>
  <si>
    <t>OMDC-RTS OMD-CC E2E, sdnet2</t>
  </si>
  <si>
    <t>PORT_FTP_DATA</t>
    <phoneticPr fontId="10" type="noConversion"/>
  </si>
  <si>
    <t>TCP/50001-50099</t>
    <phoneticPr fontId="10" type="noConversion"/>
  </si>
  <si>
    <t>PORT_FTPS, PORT_FTP_DATA, ALL_ICMP</t>
    <phoneticPr fontId="10" type="noConversion"/>
  </si>
  <si>
    <t>10.90.30.0/24</t>
  </si>
  <si>
    <t>OTPC OCG-MGT2, VL306</t>
  </si>
  <si>
    <t>NET_10.163.223.0</t>
  </si>
  <si>
    <t>NET_10.163.223.0
NET_10.163.224.0
NET_10.163.225.0
NET_10.163.226.0</t>
  </si>
  <si>
    <t>PORT_OCG2</t>
  </si>
  <si>
    <t>PORT_OTPC_ADMIN</t>
  </si>
  <si>
    <t>TCP/40000-41000, 50000-51000</t>
  </si>
  <si>
    <t>TCP/22, TCP/3389, PORT_OTPC_ADMIN, 
PORT_OCG2, 
ALL_ICMP</t>
  </si>
  <si>
    <t>OTPC_E2E_QTH_Requirement_Summary_V3.docx</t>
  </si>
  <si>
    <t>TCP/22, 
PORT_OCG2, 
ALL_ICMP</t>
  </si>
  <si>
    <t xml:space="preserve">OCG network for Env E2E and QTH </t>
  </si>
  <si>
    <t>Access to Env E2E &amp; QTH by XEN app</t>
  </si>
  <si>
    <t>TCP/22, TCP/3389, PORT_OTPC_ADMIN, 
ALL_ICMP</t>
  </si>
  <si>
    <t>10.163.223.0/24</t>
  </si>
  <si>
    <t>NET_10.163.224.0</t>
  </si>
  <si>
    <t>10.163.224.0/24</t>
  </si>
  <si>
    <t>NET_10.163.225.0</t>
  </si>
  <si>
    <t>10.163.225.0/24</t>
  </si>
  <si>
    <t>NET_10.163.226.0</t>
  </si>
  <si>
    <t>10.163.226.0/24</t>
  </si>
  <si>
    <t>OTPC OTPC-DEV-APP, VL160</t>
  </si>
  <si>
    <t>OTPC OTPC-DEV-APP, VL161</t>
  </si>
  <si>
    <t>OTPC OTPC-DEV-APP, VL162</t>
  </si>
  <si>
    <t>OTPC OTPC-DEV-APP, VL163</t>
  </si>
  <si>
    <t>NET_10.90.30.0</t>
    <phoneticPr fontId="10" type="noConversion"/>
  </si>
  <si>
    <t>App. team access to E2E &amp; QTH</t>
    <phoneticPr fontId="10" type="noConversion"/>
  </si>
  <si>
    <t>PORT_WABI</t>
  </si>
  <si>
    <t>TCP/50010-50011, 50030-50031</t>
  </si>
  <si>
    <t>PORT_WABI, TCP/80, TCP/8080, ALL_ICMP</t>
  </si>
  <si>
    <t>RANGE_10.0.0.61-62</t>
  </si>
  <si>
    <t>10.0.0.61</t>
  </si>
  <si>
    <t>10.0.0.62</t>
  </si>
  <si>
    <t>10.163.233.18</t>
  </si>
  <si>
    <t>10.163.233.19</t>
  </si>
  <si>
    <t>10.163.234.18</t>
  </si>
  <si>
    <t>10.163.235.18</t>
  </si>
  <si>
    <t>10.163.236.18</t>
  </si>
  <si>
    <t>10.163.237.18</t>
  </si>
  <si>
    <t>10.163.238.18</t>
  </si>
  <si>
    <t>10.163.234.19</t>
  </si>
  <si>
    <t>10.163.235.19</t>
  </si>
  <si>
    <t>10.163.236.19</t>
  </si>
  <si>
    <t>10.163.237.19</t>
  </si>
  <si>
    <t>10.163.238.19</t>
  </si>
  <si>
    <t>192.168.37.11</t>
  </si>
  <si>
    <t>192.168.37.15</t>
  </si>
  <si>
    <t>192.168.57.11</t>
  </si>
  <si>
    <t>192.168.57.15</t>
  </si>
  <si>
    <t>192.168.25.168</t>
  </si>
  <si>
    <t>192.168.25.170</t>
  </si>
  <si>
    <t>192.168.66.11</t>
  </si>
  <si>
    <t>192.168.66.14</t>
  </si>
  <si>
    <t>192.168.218.31</t>
  </si>
  <si>
    <t>192.168.218.34</t>
  </si>
  <si>
    <t>10.1.93.201</t>
  </si>
  <si>
    <t>10.1.93.220</t>
  </si>
  <si>
    <t>10.1.93.51</t>
  </si>
  <si>
    <t>10.1.93.52</t>
  </si>
  <si>
    <t>10.1.93.31</t>
  </si>
  <si>
    <t>10.1.93.41</t>
  </si>
  <si>
    <t>10.1.93.101</t>
  </si>
  <si>
    <t>10.1.93.120</t>
  </si>
  <si>
    <t>10.1.93.25</t>
  </si>
  <si>
    <t>10.1.93.28</t>
  </si>
  <si>
    <t>10.1.93.122</t>
  </si>
  <si>
    <t>10.1.93.131</t>
  </si>
  <si>
    <t>AMS ADV1</t>
  </si>
  <si>
    <t>RANGE_10.0.64.61-62</t>
  </si>
  <si>
    <t>AMS ADV2</t>
  </si>
  <si>
    <t>10.0.64.61</t>
  </si>
  <si>
    <t>10.0.64.62</t>
  </si>
  <si>
    <t>UAT to OCG-EP</t>
  </si>
  <si>
    <t>AMS ADV to OCG-EP</t>
  </si>
  <si>
    <t>RANGE_10.0.0.61-62
RANGE_10.0.64.61-62</t>
  </si>
  <si>
    <t>PORT_AMS_ADV</t>
  </si>
  <si>
    <t>TCP/2000-3000, 9000-19000</t>
  </si>
  <si>
    <t>PORT_AMS_ADV, ALL_ICMP</t>
  </si>
  <si>
    <t>10.1.89.112/32</t>
  </si>
  <si>
    <t>SDNet2 OMDC-SH host</t>
  </si>
  <si>
    <t>OMDC-SH to OCG-EP</t>
  </si>
  <si>
    <t>RANGE_10.1.89.111-112_SDN2</t>
  </si>
  <si>
    <t>10.1.89.111</t>
  </si>
  <si>
    <t>10.1.89.112</t>
  </si>
  <si>
    <t>PORT_WABI, ALL_ICMP</t>
  </si>
  <si>
    <t>RANGE_10.1.93.7-8</t>
  </si>
  <si>
    <t>10.1.93.7</t>
  </si>
  <si>
    <t>10.1.93.8</t>
  </si>
  <si>
    <t>10.0.0.0/24</t>
  </si>
  <si>
    <t>10.0.64.0/24</t>
  </si>
  <si>
    <t>SDNet2 AMS ADV1</t>
  </si>
  <si>
    <t>SDNet2 AMS ADV2</t>
  </si>
  <si>
    <t>10.70.12.21/32</t>
  </si>
  <si>
    <t>10.70.12.22/32</t>
  </si>
  <si>
    <t>10.70.12.23/32</t>
  </si>
  <si>
    <t>10.70.12.24/32</t>
  </si>
  <si>
    <t>10.70.12.25/32</t>
  </si>
  <si>
    <t>10.70.12.26/32</t>
  </si>
  <si>
    <t>10.70.12.121/32</t>
  </si>
  <si>
    <t>10.70.12.122/32</t>
  </si>
  <si>
    <t>10.70.12.123/32</t>
  </si>
  <si>
    <t>10.70.12.124/32</t>
  </si>
  <si>
    <t>10.70.12.125/32</t>
  </si>
  <si>
    <t>10.70.12.126/32</t>
  </si>
  <si>
    <t>10.70.12.127/32</t>
  </si>
  <si>
    <t>10.70.12.128/32</t>
  </si>
  <si>
    <t>TCP/30000-31000</t>
  </si>
  <si>
    <t>IT-NCR-2017-[T]0612</t>
  </si>
  <si>
    <t>10.1.90.74</t>
  </si>
  <si>
    <t>10.1.90.85</t>
  </si>
  <si>
    <t>OMDC-RTS</t>
  </si>
  <si>
    <t>RANGE_10.1.90.74-85</t>
  </si>
  <si>
    <t>RANGE_10.55.0.1-4</t>
  </si>
  <si>
    <t>10.55.0.1</t>
  </si>
  <si>
    <t>10.55.0.4</t>
  </si>
  <si>
    <t>OMDC WAN PCCW testing line</t>
  </si>
  <si>
    <t>HOST_10.1.90.86</t>
  </si>
  <si>
    <t>10.1.90.86/32</t>
  </si>
  <si>
    <t>RANGE_10.1.90.45-49</t>
  </si>
  <si>
    <t>10.1.90.45</t>
  </si>
  <si>
    <t>TCP/17500-17502</t>
  </si>
  <si>
    <t>OMDC-RTS to testing WAN</t>
  </si>
  <si>
    <t>TCP/30000-31000, ALL_ICMP</t>
  </si>
  <si>
    <t>TCP/17500-17502, TCP/22, ALL_ICMP</t>
  </si>
  <si>
    <t>OMDC-RTS to CCASS Host</t>
  </si>
  <si>
    <t>PORT_FTPS, TCP/22, ALL_ICMP</t>
  </si>
  <si>
    <t>OMDC-RTS to TOF-WEB</t>
  </si>
  <si>
    <t>HOST_10.70.14.61</t>
  </si>
  <si>
    <t>10.70.14.61/32</t>
  </si>
  <si>
    <t>SDnet2 TOF-Web</t>
  </si>
  <si>
    <t>Cash Market Data &amp; Issuer Information Systems - Alan Tam</t>
  </si>
  <si>
    <t>RANGE_10.1.90.76-77</t>
  </si>
  <si>
    <t>10.1.90.76</t>
  </si>
  <si>
    <t>10.1.90.77</t>
  </si>
  <si>
    <t>RANGE_10.1.90.82-83</t>
  </si>
  <si>
    <t>10.1.90.82</t>
  </si>
  <si>
    <t>10.1.90.83</t>
  </si>
  <si>
    <t>RANGE_10.57.64.2-5</t>
  </si>
  <si>
    <t>10.57.64.2</t>
  </si>
  <si>
    <t>10.57.64.5</t>
  </si>
  <si>
    <t>OMDC WAN WTT testing line</t>
  </si>
  <si>
    <t>RANGE_10.1.90.45-49
RANGE_10.1.90.76-77
RANGE_10.1.90.82-83</t>
  </si>
  <si>
    <t>RANGE_10.55.0.1-4
RANGE_10.57.64.2-5</t>
  </si>
  <si>
    <t>NET_10.55.0.0/16
NET_10.56.0.0/16
NET_10.57.0.0/16</t>
  </si>
  <si>
    <t>10.1.90.50</t>
  </si>
  <si>
    <t>RANGE_10.1.90.82-85</t>
  </si>
  <si>
    <t>NET_10.55.1.0</t>
  </si>
  <si>
    <t>10.55.1.0/24</t>
  </si>
  <si>
    <t>TCP/22, TCP/55455, ALL_ICMP</t>
  </si>
  <si>
    <t>HOST_10.1.90.50</t>
  </si>
  <si>
    <t>10.1.90.50/32</t>
  </si>
  <si>
    <t>RANGE_10.1.90.45-49
HOST_10.1.90.50
RANGE_10.1.90.82-85</t>
  </si>
  <si>
    <t>TCP/17500,17520,17540,20000</t>
  </si>
  <si>
    <t>UDP/20000,20301</t>
  </si>
  <si>
    <t>PORT_OMDC_WAN_DEV</t>
  </si>
  <si>
    <t>PORT_OMDC_WAN_DEV, ALL_ICMP</t>
  </si>
  <si>
    <t>NET_10.57.64.0/27</t>
  </si>
  <si>
    <t>10.57.64.0/27</t>
  </si>
  <si>
    <t>RANGE_10.1.90.34-38</t>
  </si>
  <si>
    <t>10.1.90.34</t>
  </si>
  <si>
    <t>10.1.90.38</t>
  </si>
  <si>
    <t>RANGE_10.1.90.53-54</t>
  </si>
  <si>
    <t>10.1.90.53</t>
  </si>
  <si>
    <t>10.1.90.54</t>
  </si>
  <si>
    <t>RANGE_10.57.64.8-12</t>
  </si>
  <si>
    <t>10.57.64.8</t>
  </si>
  <si>
    <t>10.57.64.12</t>
  </si>
  <si>
    <t>RANGE_10.1.90.34-38
RANGE_10.1.90.53-54
HOST_10.1.90.70</t>
  </si>
  <si>
    <t>TCP/55455, ALL_ICMP</t>
  </si>
  <si>
    <t>RANGE_10.57.64.26-29</t>
  </si>
  <si>
    <t>10.57.64.26</t>
  </si>
  <si>
    <t>10.57.64.29</t>
  </si>
  <si>
    <t>RANGE_10.57.64.8-12
RANGE_10.57.64.26-29</t>
  </si>
  <si>
    <t>HOST_10.1.90.35</t>
  </si>
  <si>
    <t>10.1.90.35/32</t>
  </si>
  <si>
    <t>RANGE_10.1.90.90-98</t>
  </si>
  <si>
    <t>10.1.90.90</t>
  </si>
  <si>
    <t>10.1.90.98</t>
  </si>
  <si>
    <t>HOST_10.1.90.41
HOST_10.1.90.42
HOST_10.1.90.70
RANGE_10.1.90.90-98</t>
  </si>
  <si>
    <t>OCG-EP to Tandem</t>
    <phoneticPr fontId="10" type="noConversion"/>
  </si>
  <si>
    <t xml:space="preserve">Tandem to OCG-EP </t>
    <phoneticPr fontId="10" type="noConversion"/>
  </si>
  <si>
    <t>NET_10.70.12.0_SDN2</t>
    <phoneticPr fontId="10" type="noConversion"/>
  </si>
  <si>
    <t>RANGE_10.1.93.101-120
RANGE_10.1.93.25-28
RANGE_10.1.93.122-131
RANGE_10.1.93.7-8</t>
    <phoneticPr fontId="10" type="noConversion"/>
  </si>
  <si>
    <t>NET_10.163.231.0
NET_10.163.234.0
NET_10.163.235.0
NET_10.163.236.0
NET_10.163.237.0
NET_10.163.238.0</t>
  </si>
  <si>
    <t>NET_10.163.234.0
NET_10.163.231.0
NET_10.163.238.0</t>
  </si>
  <si>
    <t>10.1.89.111/32</t>
    <phoneticPr fontId="10" type="noConversion"/>
  </si>
  <si>
    <t>ipmask</t>
    <phoneticPr fontId="10" type="noConversion"/>
  </si>
  <si>
    <t>iprange</t>
    <phoneticPr fontId="10" type="noConversion"/>
  </si>
  <si>
    <t>type</t>
    <phoneticPr fontId="10" type="noConversion"/>
  </si>
  <si>
    <t>HOST_10.70.14.61_SDN2</t>
    <phoneticPr fontId="10" type="noConversion"/>
  </si>
  <si>
    <t>HOST_10.70.12.4_SDN2OCG</t>
    <phoneticPr fontId="10" type="noConversion"/>
  </si>
  <si>
    <t>HOST_10.1.95.146_SDN2OCG</t>
    <phoneticPr fontId="10" type="noConversion"/>
  </si>
  <si>
    <t>HOST_10.1.95.114_SDN2OCG</t>
    <phoneticPr fontId="10" type="noConversion"/>
  </si>
  <si>
    <t>HOST_10.1.95.120_SDN2OCG</t>
    <phoneticPr fontId="10" type="noConversion"/>
  </si>
  <si>
    <t>HOST_10.1.95.130_SDN2OCG</t>
    <phoneticPr fontId="10" type="noConversion"/>
  </si>
  <si>
    <t>HOST_10.1.95.132_SDN2OCG</t>
    <phoneticPr fontId="10" type="noConversion"/>
  </si>
  <si>
    <t>NET_10.70.12.0_SDN2</t>
    <phoneticPr fontId="10" type="noConversion"/>
  </si>
  <si>
    <t>NET_10.1.95.0_SDN2OCG</t>
    <phoneticPr fontId="10" type="noConversion"/>
  </si>
  <si>
    <t>HOST_10.164.1.118</t>
    <phoneticPr fontId="10" type="noConversion"/>
  </si>
  <si>
    <t>HOST_10.164.1.118</t>
    <phoneticPr fontId="10" type="noConversion"/>
  </si>
  <si>
    <t>HOST_10.1.95.145_SDN2OCG
HOST_10.1.95.146_SDN2OCG
HOST_10.1.95.114_SDN2OCG
HOST_10.1.95.120_SDN2OCG
HOST_10.1.95.130_SDN2OCG
HOST_10.1.95.132_SDN2OCG</t>
    <phoneticPr fontId="10" type="noConversion"/>
  </si>
  <si>
    <t>Interface</t>
  </si>
  <si>
    <t>Name</t>
  </si>
  <si>
    <t>Status(Disable)</t>
  </si>
  <si>
    <t>Logging</t>
  </si>
  <si>
    <t xml:space="preserve"> Action</t>
  </si>
  <si>
    <t>Threshold</t>
  </si>
  <si>
    <t>tcp_syn_flood</t>
  </si>
  <si>
    <t>tcp_port_scan</t>
  </si>
  <si>
    <t>udp_flood</t>
  </si>
  <si>
    <t>udp_scan</t>
  </si>
  <si>
    <t>icmp_flood</t>
  </si>
  <si>
    <t>icmp_sweep</t>
  </si>
  <si>
    <t>HOST_10.1.90.83</t>
    <phoneticPr fontId="10" type="noConversion"/>
  </si>
  <si>
    <t>HOST_10.1.90.82</t>
    <phoneticPr fontId="10" type="noConversion"/>
  </si>
  <si>
    <t>10.1.90.83/32</t>
    <phoneticPr fontId="10" type="noConversion"/>
  </si>
  <si>
    <t>10.1.90.82/32</t>
    <phoneticPr fontId="10" type="noConversion"/>
  </si>
  <si>
    <t>TCP/22,
ALL_ICMP</t>
  </si>
  <si>
    <t>HOST_10.90.30.241</t>
  </si>
  <si>
    <t>10.90.30.241/32</t>
  </si>
  <si>
    <t>Technical Services &amp; Infrastructure Solutions Delivery - Vincent Fung</t>
    <phoneticPr fontId="10" type="noConversion"/>
  </si>
  <si>
    <t>ITIO-NO-001-Network Change Request Form v1 - OTPC UAT.doc</t>
    <phoneticPr fontId="10" type="noConversion"/>
  </si>
  <si>
    <t xml:space="preserve">
HOST_10.90.30.241</t>
    <phoneticPr fontId="10" type="noConversion"/>
  </si>
  <si>
    <t>App Mgt 2</t>
    <phoneticPr fontId="10" type="noConversion"/>
  </si>
  <si>
    <t>HOST_192.168.150.226</t>
  </si>
  <si>
    <t>SNMP TRAP</t>
  </si>
  <si>
    <t>192.168.150.226/32</t>
  </si>
  <si>
    <t>HOST_192.168.188.226</t>
  </si>
  <si>
    <t>192.168.188.226/32</t>
  </si>
  <si>
    <t>PORT_SNMP</t>
  </si>
  <si>
    <t>UDP/161,162</t>
  </si>
  <si>
    <t>HOST_10.164.1.1</t>
  </si>
  <si>
    <t>10.164.1.1/32</t>
  </si>
  <si>
    <t>HOST_10.164.1.2</t>
  </si>
  <si>
    <t>10.164.1.2/32</t>
  </si>
  <si>
    <t>HOST_10.164.1.3</t>
  </si>
  <si>
    <t>10.164.1.3/32</t>
  </si>
  <si>
    <t>HOST_10.164.1.37</t>
  </si>
  <si>
    <t>10.164.1.37/32</t>
  </si>
  <si>
    <t>HOST_10.164.1.38</t>
  </si>
  <si>
    <t>10.164.1.38/32</t>
  </si>
  <si>
    <t>HOST_10.164.129.1</t>
  </si>
  <si>
    <t>10.164.129.1/32</t>
  </si>
  <si>
    <t>HOST_10.164.129.2</t>
  </si>
  <si>
    <t>10.164.129.2/32</t>
  </si>
  <si>
    <t>HOST_10.164.129.3</t>
  </si>
  <si>
    <t>10.164.129.3/32</t>
  </si>
  <si>
    <t>HOST_10.164.129.37</t>
  </si>
  <si>
    <t>10.164.129.37/32</t>
  </si>
  <si>
    <t>HOST_10.164.129.38</t>
  </si>
  <si>
    <t>10.164.129.38/32</t>
  </si>
  <si>
    <t>192.168.150.225/32</t>
  </si>
  <si>
    <t>192.168.188.225/32</t>
  </si>
  <si>
    <t>HOST_192.168.150.225</t>
  </si>
  <si>
    <t>HOST_192.168.188.225</t>
  </si>
  <si>
    <t>BMC Director Monitoring</t>
  </si>
  <si>
    <t>HOST_192.168.150.230</t>
  </si>
  <si>
    <t>HOST_192.168.188.230</t>
  </si>
  <si>
    <t>192.168.150.230/32</t>
  </si>
  <si>
    <t>192.168.188.230/32</t>
  </si>
  <si>
    <t>Bladelogic</t>
  </si>
  <si>
    <t>HOST_10.164.129.21</t>
  </si>
  <si>
    <t>10.164.129.21/32</t>
  </si>
  <si>
    <t>CTM jump node</t>
  </si>
  <si>
    <t>192.168.150.0/24</t>
  </si>
  <si>
    <t>192.168.188.0/24</t>
  </si>
  <si>
    <t>UCN BMC Director Monitoring</t>
  </si>
  <si>
    <t>PORT_SNMP,
ALL_ICMP</t>
  </si>
  <si>
    <t>FW  IT NCR Request IT-NCR-2017- T 0678 Recieved.msg</t>
  </si>
  <si>
    <t>HOST_10.164.1.1
HOST_10.164.1.2
HOST_10.164.1.3
HOST_10.164.1.37
HOST_10.164.1.38
HOST_10.164.129.1
HOST_10.164.129.2
HOST_10.164.129.3
HOST_10.164.129.37
HOST_10.164.129.38
HOST_10.164.129.21</t>
  </si>
  <si>
    <t>PORT_Network_Backup</t>
  </si>
  <si>
    <t>PORT_Network_Backup,ALL_ICMP</t>
  </si>
  <si>
    <t>HOST_192.168.150.226
HOST_192.168.188.226
HOST_192.168.150.225
HOST_192.168.188.225</t>
  </si>
  <si>
    <t>PORT_BMC_Monitor</t>
  </si>
  <si>
    <t>PORT_BMC_Monitor,
ALL_ICMP</t>
  </si>
  <si>
    <t xml:space="preserve">
HOST_192.168.150.230
HOST_192.168.188.230</t>
  </si>
  <si>
    <t>PORT_Bladelogic</t>
  </si>
  <si>
    <t>TCP/4750</t>
  </si>
  <si>
    <t>PORT_Bladelogic,
ALL_ICMP</t>
  </si>
  <si>
    <t>HOST_10.164.1.21
HOST_10.164.129.21</t>
  </si>
  <si>
    <t>HOST_10.164.1.21
HOST_10.164.129.21
HOST_10.164.1.26
HOST_10.164.1.27</t>
  </si>
  <si>
    <t xml:space="preserve">ITIO-NO-001-Network Change Request Form v3 - OTPC Plike.xlsx
FW  IT NCR Request IT-NCR-2017- T 0678 Recieved.msg
</t>
  </si>
  <si>
    <t>Technical Services &amp; Infrastructure Solutions Delivery - Vincent Fung
Technical Services &amp; Infrastructure Solutions Delivery -Mike Cheng</t>
  </si>
  <si>
    <t>Technical Services &amp; Infrastructure Solutions Delivery -Mike Cheng</t>
  </si>
  <si>
    <t>Technical Services &amp; Infrastructure Solutions Delivery -Vincent Fung</t>
  </si>
  <si>
    <t>FW  OTPC-Admin SSH Access.msg</t>
  </si>
  <si>
    <t>NET_10.90.22.0
NET_10.91.22.0</t>
  </si>
  <si>
    <t>HOST_10.164.129.8</t>
  </si>
  <si>
    <t>10.164.129.8/32</t>
  </si>
  <si>
    <t>sotcbmc001</t>
  </si>
  <si>
    <t xml:space="preserve">
HOST_10.164.129.8</t>
  </si>
  <si>
    <t xml:space="preserve">
HOST_10.164.1.21
HOST_10.164.129.21</t>
  </si>
  <si>
    <t>TCP/80, 443, 8080, 8443, 38900</t>
  </si>
  <si>
    <t>NET_10.90.25.0</t>
  </si>
  <si>
    <t>10.90.25.0/24</t>
  </si>
  <si>
    <t>OTPC OCG-EP, VL101</t>
    <phoneticPr fontId="10" type="noConversion"/>
  </si>
  <si>
    <t>OTPC Firewall Rule - TKO Dev - CTFW901 (CASH vdom)</t>
    <phoneticPr fontId="10" type="noConversion"/>
  </si>
  <si>
    <t>CT901OTPC</t>
    <phoneticPr fontId="10" type="noConversion"/>
  </si>
  <si>
    <t>I_OMC.3106</t>
  </si>
  <si>
    <t>10.90.3.57 255.255.255.248</t>
  </si>
  <si>
    <t>10.90.3.57 255.255.255.249</t>
  </si>
  <si>
    <t>E.OCG</t>
    <phoneticPr fontId="10" type="noConversion"/>
  </si>
  <si>
    <t>10.90.3.57 255.255.255.251</t>
  </si>
  <si>
    <t>E.SMARTS</t>
  </si>
  <si>
    <t>E_SMARTS.3211</t>
  </si>
  <si>
    <t>E.DTS</t>
  </si>
  <si>
    <t>E_DTS.3212</t>
  </si>
  <si>
    <t>E.SFC</t>
  </si>
  <si>
    <t>E_SFC.3308</t>
  </si>
  <si>
    <t>10.19.17.79</t>
  </si>
  <si>
    <t>I.TOFAPP</t>
  </si>
  <si>
    <t>10.90.3.1 255.255.255.248</t>
  </si>
  <si>
    <t>10.90.3.6</t>
  </si>
  <si>
    <t>I.SATWEB</t>
  </si>
  <si>
    <t>10.90.3.9 255.255.255.248</t>
  </si>
  <si>
    <t>10.90.3.14</t>
  </si>
  <si>
    <t>I.OAdmAPP</t>
  </si>
  <si>
    <t>10.90.3.17 255.255.255.248</t>
  </si>
  <si>
    <t>10.90.3.22</t>
  </si>
  <si>
    <t>I.OAdmWEB</t>
  </si>
  <si>
    <t>10.90.3.25 255.255.255.248</t>
  </si>
  <si>
    <t>10.90.3.30</t>
  </si>
  <si>
    <t>I.OMC</t>
  </si>
  <si>
    <t>10.90.3.41 255.255.255.248</t>
  </si>
  <si>
    <t>10.90.3.46</t>
  </si>
  <si>
    <t>I.CASH.Trus</t>
  </si>
  <si>
    <t>10.90.3.62</t>
  </si>
  <si>
    <t>I.CASHMGT</t>
  </si>
  <si>
    <t>I.Dev.CASH</t>
  </si>
  <si>
    <t>I.Dev.CASHMGT</t>
  </si>
  <si>
    <t>E.IIS</t>
  </si>
  <si>
    <t>192.168.20.250 255.255.255.0</t>
  </si>
  <si>
    <t>E.UCN</t>
  </si>
  <si>
    <t>E.NMC</t>
  </si>
  <si>
    <t>E.OCG</t>
  </si>
  <si>
    <t>E.XSYS</t>
  </si>
  <si>
    <t>E.MTC</t>
  </si>
  <si>
    <t>E.OAPROD</t>
  </si>
  <si>
    <t>E.Dev.CASHIAN</t>
  </si>
  <si>
    <t>E.Dev.AMSCON</t>
  </si>
  <si>
    <t>10.90.2.25 255.255.255.248</t>
  </si>
  <si>
    <t>10.90.2.30</t>
  </si>
  <si>
    <t>10.90.2.33 255.255.255.248</t>
  </si>
  <si>
    <t>E.HengSang</t>
  </si>
  <si>
    <t>E_HSANG.3301</t>
  </si>
  <si>
    <t>E.CASHIAN</t>
  </si>
  <si>
    <t>E.OMDIAN</t>
  </si>
  <si>
    <t>E.SP</t>
  </si>
  <si>
    <t>E.CSI</t>
  </si>
  <si>
    <t>E.MMDH</t>
  </si>
  <si>
    <t>E.MOON</t>
  </si>
  <si>
    <t>W.OCG</t>
  </si>
  <si>
    <t>W.OMDC</t>
  </si>
  <si>
    <t>Spine CASH OCG-EP, v101</t>
    <phoneticPr fontId="10" type="noConversion"/>
  </si>
  <si>
    <t>Spine CASH OMDC-RTS, v102</t>
    <phoneticPr fontId="10" type="noConversion"/>
  </si>
  <si>
    <t>Spine CASH OMDC-SH, v103</t>
    <phoneticPr fontId="10" type="noConversion"/>
  </si>
  <si>
    <t>Spine CASH OMDC-BP, v104</t>
    <phoneticPr fontId="10" type="noConversion"/>
  </si>
  <si>
    <t>Spine TOF-APP, v701</t>
  </si>
  <si>
    <t>Spine TOF-APP, v701</t>
    <phoneticPr fontId="10" type="noConversion"/>
  </si>
  <si>
    <t>Spine CASHMGT TOF-MGT, VL301</t>
    <phoneticPr fontId="10" type="noConversion"/>
  </si>
  <si>
    <t>Spine CASHMGT OCG-MGT, VL302</t>
    <phoneticPr fontId="10" type="noConversion"/>
  </si>
  <si>
    <t>Spine CASHMGT OMDC-MGT, VL303</t>
    <phoneticPr fontId="10" type="noConversion"/>
  </si>
  <si>
    <t>Spine CASHMGT OTPC-MGT, VL304</t>
    <phoneticPr fontId="10" type="noConversion"/>
  </si>
  <si>
    <t>Spine TOF TOF-APP, VL701</t>
    <phoneticPr fontId="10" type="noConversion"/>
  </si>
  <si>
    <t>Spine OAdmAPP, v801</t>
    <phoneticPr fontId="10" type="noConversion"/>
  </si>
  <si>
    <t>WAN_OMDC.210</t>
    <phoneticPr fontId="10" type="noConversion"/>
  </si>
  <si>
    <t>WAN_OMDC.212</t>
    <phoneticPr fontId="10" type="noConversion"/>
  </si>
  <si>
    <t>WAN_OMDC.214</t>
    <phoneticPr fontId="10" type="noConversion"/>
  </si>
  <si>
    <t>I_DEV_CMGT.3132</t>
    <phoneticPr fontId="10" type="noConversion"/>
  </si>
  <si>
    <t>I.CASHMGT</t>
    <phoneticPr fontId="10" type="noConversion"/>
  </si>
  <si>
    <t>E.NMC</t>
    <phoneticPr fontId="10" type="noConversion"/>
  </si>
  <si>
    <t>E.UCN</t>
    <phoneticPr fontId="10" type="noConversion"/>
  </si>
  <si>
    <t>I.CASHMGT</t>
    <phoneticPr fontId="10" type="noConversion"/>
  </si>
  <si>
    <t>W.OMDC</t>
    <phoneticPr fontId="10" type="noConversion"/>
  </si>
  <si>
    <t>E.OCG</t>
    <phoneticPr fontId="10" type="noConversion"/>
  </si>
  <si>
    <t>I.CASH</t>
  </si>
  <si>
    <t>I.SATWEB</t>
    <phoneticPr fontId="10" type="noConversion"/>
  </si>
  <si>
    <t>I.OTPCADM</t>
  </si>
  <si>
    <t>I.DEV_CASHMGT</t>
  </si>
  <si>
    <t>I.OTPCWEBMGT</t>
  </si>
  <si>
    <t>Market_Zone:AdmI.Zone:49:OTPC:TSE:DEV_NTP:2017_0207</t>
  </si>
  <si>
    <t>Market_Zone:AdmI.Zone:50:OTPC:SD&amp;D:UCN_SMTP:2017_0215</t>
  </si>
  <si>
    <t>Market_Zone:AdmI.Zone:51:OTPC:TSE:YUM:2017_0217</t>
  </si>
  <si>
    <t>Market_Zone:AdmI.Zone:52:OTPC:TSE:NTP:2017_0217</t>
  </si>
  <si>
    <t>AdmI.Zone:Market_Zone:53:OTPC:TSE:iLO:2017_0217</t>
  </si>
  <si>
    <t>AdmI.Zone:Market_Zone:54:OTPC:CTSD&amp;S:DEV_IAN_ESQ_UAT:2017_0221</t>
  </si>
  <si>
    <t>Market_Zone:AdmI.Zone:55:OTPC:TSE:DEV_NTP:2017_0221</t>
  </si>
  <si>
    <t>AdmI.Zone:Market_Zone:56:OTPC:MDSA:OMD-C _Client_Tool:2017_0224</t>
  </si>
  <si>
    <t>AdmI.Zone:Market_Zone:57:OTPC:ITMO:MTC_WABI_Server:2017_0224</t>
  </si>
  <si>
    <t>AdmI.Zone:Market_Zone:58:OTPC:ITMO:MTC_WABI_Server:2017_0224</t>
  </si>
  <si>
    <t>AdmI.Zone:Market_Zone:60:OTPC:CTSD&amp;S:DEV_IAN_ESQ_UAT:2017_0221</t>
  </si>
  <si>
    <t>AdmI.Zone:Market_Zone:73:OTPC:MDSA:OMD-C _Client_Tool:2017_0403</t>
  </si>
  <si>
    <t>AdmI.Zone:Market_Zone:74:OTPC:MDSA:OMD-C _Client_Tool:2017_0403</t>
  </si>
  <si>
    <t>AdmI.Zone:Market_Zone:75:OTPC:MDSA:OMD-C _Client_Tool:2017_0403</t>
  </si>
  <si>
    <t>AdmI.Zone:Market_Zone:77:OTPC:TSE:XenApp:2017_0407</t>
  </si>
  <si>
    <t>AdmI.Zone:Market_Zone:78:OTPC:TSE:XenApp:2017_0407</t>
  </si>
  <si>
    <t>AdmI.Zone:Core_Zone:79:OTPC:TSE:XenApp:2017_0407</t>
  </si>
  <si>
    <t>AdmI.Zone:Core_Zone:80:OTPC:TSE:XenApp:2017_0407</t>
  </si>
  <si>
    <t>AdmI.Zone:Market_Zone:81:OTPC:TSE:XenApp:2017_0407</t>
  </si>
  <si>
    <t>AdmI.Zone:Market_Zone:82:OTPC:TSE:XenApp:2017_0407</t>
  </si>
  <si>
    <t>AdmI.Zone:Core_Zone:83:OTPC:TSE:XenApp:2017_0407</t>
  </si>
  <si>
    <t>AdmI.Zone:Core_Zone:84:OTPC:TSE:XenApp:2017_0407</t>
  </si>
  <si>
    <t>AdmI.Zone:Market_Zone:85:OTPC:TSE:XenApp:2017_0407</t>
  </si>
  <si>
    <t>AdmI.Zone:Market_Zone:86:OTPC:CTSD&amp;S:CCASS-to-ODF:2017_0411</t>
  </si>
  <si>
    <t>AdmI.Zone:Market_Zone:87:OTPC:CTSD&amp;S:CCASS-to-ODF:2017_0411</t>
  </si>
  <si>
    <t>AdmI.Zone:Market_Zone:88:OTPC:CTSD&amp;S:CCASS-to-DTS FTP-SSL:2017_0411</t>
  </si>
  <si>
    <t>Market_Zone:AdmI.Zone:89:OTPC:CTSD&amp;S:TOF-to-CCASS FTP-SSL:2017_0411</t>
  </si>
  <si>
    <t>Market_Zone:AdmI.Zone:90:OTPC:CTSD&amp;S:TOF-to-CCASS FTP-SSL:2017_0411</t>
  </si>
  <si>
    <t>AdmI.Zone:Market_Zone:91:OTPC:CTSD&amp;S:CCASS-to-TOF FTP-SSL:2017_0411</t>
  </si>
  <si>
    <t>AdmI.Zone:Market_Zone:92:OTPC:CTSD&amp;S:CCASS-to-TOF FTP-SSL:2017_0411</t>
  </si>
  <si>
    <t>AdmI.Zone:Market_Zone:93:OTPC:CTSD&amp;S:DEV_AMS_Console:2017_0411</t>
  </si>
  <si>
    <t>AdmI.Zone:Market_Zone:94:OTPC:CTSD&amp;S:DEV_AMS_Console:2017_0411</t>
  </si>
  <si>
    <t>AdmI.Zone:Market_Zone:95:OTPC:CTSD&amp;S:TAS/SPRINTS_to_DTS:2017_0407</t>
  </si>
  <si>
    <t>Core_Zone:AdmI.Zone:96:OTPC:QASM:QA_DLP:2017_0418</t>
  </si>
  <si>
    <t>AdmI.Zone:Market_Zone:97:OTPC::MTC_to_HPBladeServer:2017_0424</t>
  </si>
  <si>
    <t xml:space="preserve">
HOST_192.168.150.226
HOST_192.168.188.226</t>
    <phoneticPr fontId="10" type="noConversion"/>
  </si>
  <si>
    <t>HOST_10.164.1.1
HOST_10.164.1.2
HOST_10.164.1.3
HOST_10.164.1.37
HOST_10.164.1.38
HOST_10.164.129.1
HOST_10.164.129.2
HOST_10.164.129.3
HOST_10.164.129.37
HOST_10.164.129.38
HOST_10.164.129.21</t>
    <phoneticPr fontId="10" type="noConversion"/>
  </si>
  <si>
    <t>HOST_192.168.150.226
HOST_192.168.188.226
HOST_192.168.150.225
HOST_192.168.188.225</t>
    <phoneticPr fontId="10" type="noConversion"/>
  </si>
  <si>
    <t>Bladelogic</t>
    <phoneticPr fontId="10" type="noConversion"/>
  </si>
  <si>
    <t xml:space="preserve">
HOST_192.168.150.230
HOST_192.168.188.230</t>
    <phoneticPr fontId="10" type="noConversion"/>
  </si>
  <si>
    <t>NTP</t>
    <phoneticPr fontId="10" type="noConversion"/>
  </si>
  <si>
    <t>HOST_10.164.1.100
HOST_10.164.129.100</t>
    <phoneticPr fontId="10" type="noConversion"/>
  </si>
  <si>
    <t xml:space="preserve">
HOST_192.168.150.226
HOST_192.168.188.226</t>
    <phoneticPr fontId="10" type="noConversion"/>
  </si>
  <si>
    <t xml:space="preserve">
HOST_10.164.129.8</t>
    <phoneticPr fontId="10" type="noConversion"/>
  </si>
  <si>
    <t>NET_10.90.22.0
NET_10.91.22.0</t>
    <phoneticPr fontId="10" type="noConversion"/>
  </si>
  <si>
    <t>CTM Management</t>
    <phoneticPr fontId="10" type="noConversion"/>
  </si>
  <si>
    <t>Config Change date</t>
    <phoneticPr fontId="10" type="noConversion"/>
  </si>
  <si>
    <t>10.70.14.0/24</t>
    <phoneticPr fontId="10" type="noConversion"/>
  </si>
  <si>
    <t>10.90.22.0/24</t>
    <phoneticPr fontId="10" type="noConversion"/>
  </si>
  <si>
    <t>10.90.21.0/24</t>
    <phoneticPr fontId="10" type="noConversion"/>
  </si>
  <si>
    <t>10.70.15.0/24</t>
    <phoneticPr fontId="10" type="noConversion"/>
  </si>
  <si>
    <t>10.91.22.0/24</t>
    <phoneticPr fontId="10" type="noConversion"/>
  </si>
  <si>
    <t>10.70.14.61/32</t>
    <phoneticPr fontId="10" type="noConversion"/>
  </si>
  <si>
    <t>SDNet2 OCG host</t>
    <phoneticPr fontId="10" type="noConversion"/>
  </si>
  <si>
    <t>Spine EVRCASHMGT OCG-MGT2, v306</t>
    <phoneticPr fontId="10" type="noConversion"/>
  </si>
  <si>
    <t>Spine CASHMGT PCCWT-OTPC-MGT, VL1304</t>
    <phoneticPr fontId="10" type="noConversion"/>
  </si>
  <si>
    <t>Spine DEV-CASHMGT OTPC-DEV-MGT, VL351</t>
    <phoneticPr fontId="10" type="noConversion"/>
  </si>
  <si>
    <t>Spine DEV-CASH OTPC-DEV-APP, v151</t>
    <phoneticPr fontId="10" type="noConversion"/>
  </si>
  <si>
    <t>Spine DEV-CASH OTPC-DEV-APP, v152</t>
    <phoneticPr fontId="10" type="noConversion"/>
  </si>
  <si>
    <t>Spine DEV-CASH OTPC-DEV-APP, v153</t>
    <phoneticPr fontId="10" type="noConversion"/>
  </si>
  <si>
    <t>Spine DEV-CASH OTPC-DEV-APP, v154</t>
    <phoneticPr fontId="10" type="noConversion"/>
  </si>
  <si>
    <t>Spine DEV-CASH OTPC-DEV-APP, v155</t>
    <phoneticPr fontId="10" type="noConversion"/>
  </si>
  <si>
    <t>Spine DEV-CASH OTPC-DEV-APP, v156</t>
    <phoneticPr fontId="10" type="noConversion"/>
  </si>
  <si>
    <t>Spine DEV-CASH OTPC-DEV-APP, v157</t>
    <phoneticPr fontId="10" type="noConversion"/>
  </si>
  <si>
    <t>Spine DEV-CASH OTPC-DEV-APP, v158</t>
    <phoneticPr fontId="10" type="noConversion"/>
  </si>
  <si>
    <t>Spine DEV-CASH OTPC-DEV-APP, v1771</t>
    <phoneticPr fontId="10" type="noConversion"/>
  </si>
  <si>
    <t>Spine CASHMGT OCG-MGT, v302</t>
  </si>
  <si>
    <t>Spine CASHMGT OCG-MGT, v302</t>
    <phoneticPr fontId="10" type="noConversion"/>
  </si>
  <si>
    <t>Spine CASHMGT TOF-MGT, v371</t>
    <phoneticPr fontId="10" type="noConversion"/>
  </si>
  <si>
    <t>UCN BMC Director Monitoring</t>
    <phoneticPr fontId="10" type="noConversion"/>
  </si>
  <si>
    <t>Spine CASH-MGT,v305</t>
    <phoneticPr fontId="10" type="noConversion"/>
  </si>
  <si>
    <t>OTPC v305</t>
    <phoneticPr fontId="10" type="noConversion"/>
  </si>
  <si>
    <t>Spine SATWEB,v201</t>
    <phoneticPr fontId="10" type="noConversion"/>
  </si>
  <si>
    <t>Spine SATWEB,v202</t>
    <phoneticPr fontId="10" type="noConversion"/>
  </si>
  <si>
    <t>Spine OAdmWEB,v203</t>
    <phoneticPr fontId="10" type="noConversion"/>
  </si>
  <si>
    <t>Spine OAdmWEB,v204</t>
    <phoneticPr fontId="10" type="noConversion"/>
  </si>
  <si>
    <t>Spine OAdmWEB,v274</t>
    <phoneticPr fontId="10" type="noConversion"/>
  </si>
  <si>
    <t>TCP/38640, 38650, 38081, 38091, 38100, 38101, 38631</t>
  </si>
  <si>
    <t>RANGE_10.193.40.1-250
RANGE_10.193.36.1-200
HOST_10.193.35.19
HOST_10.193.35.21</t>
  </si>
  <si>
    <t>RANGE_10.163.247.130-159</t>
  </si>
  <si>
    <t>10.163.247.130</t>
  </si>
  <si>
    <t>PORT_MTC_WABI, PORT_MTC_WABI_2</t>
  </si>
  <si>
    <t>TCP/21,22,80,443,3001,3380-3399,5901-5920,8090,8443,9000,38060,38080,38090, 38600, 38610, 38620, 38630</t>
  </si>
  <si>
    <t>ALL_ICMP, PORT_MTC,PORT_MTC_VDI</t>
  </si>
  <si>
    <t>NET_10.163.227.0</t>
  </si>
  <si>
    <t>NET_10.163.228.0</t>
  </si>
  <si>
    <t>10.163.227.0/24</t>
  </si>
  <si>
    <t>10.163.228.0/24</t>
  </si>
  <si>
    <t>OTPC OTPC-DEV-APP, VL164</t>
  </si>
  <si>
    <t>OTPC OTPC-DEV-APP, VL165</t>
  </si>
  <si>
    <t>net_10.163.223.0
net_10.163.224.0
net_10.163.225.0
net_10.163.226.0
net_10.163.227.0
net_10.163.228.0
net_10.163.229.0
net_10.163.230.0
net_10.163.231.0
net_10.163.232.0
net_10.163.233.0
net_10.163.234.0
net_10.163.235.0
net_10.163.236.0
net_10.163.237.0
net_10.163.238.0</t>
  </si>
  <si>
    <t>NET_10.163.229.0</t>
  </si>
  <si>
    <t>NET_10.163.230.0</t>
  </si>
  <si>
    <t>10.163.229.0/24</t>
  </si>
  <si>
    <t>10.163.230.0/24</t>
  </si>
  <si>
    <t>OTPC OTPC-DEV-APP, VL166</t>
  </si>
  <si>
    <t>OTPC OTPC-DEV-APP, VL167</t>
  </si>
  <si>
    <t>HOST_10.164.1.21
HOST_10.164.1.26</t>
  </si>
  <si>
    <t>Spine DEV-CASH OTPC-DEV-APP, v160</t>
  </si>
  <si>
    <t>Spine DEV-CASH OTPC-DEV-APP, v161</t>
  </si>
  <si>
    <t>Spine DEV-CASH OTPC-DEV-APP, v162</t>
  </si>
  <si>
    <t>Spine DEV-CASH OTPC-DEV-APP, v163</t>
  </si>
  <si>
    <t>Spine DEV-CASH OTPC-DEV-APP, v164</t>
  </si>
  <si>
    <t>Spine DEV-CASH OTPC-DEV-APP, v165</t>
  </si>
  <si>
    <t>Spine DEV-CASH OTPC-DEV-APP, v166</t>
  </si>
  <si>
    <t>Spine DEV-CASH OTPC-DEV-APP, v167</t>
  </si>
  <si>
    <t>ipmask</t>
    <phoneticPr fontId="10" type="noConversion"/>
  </si>
  <si>
    <t>I.OMC</t>
    <phoneticPr fontId="10" type="noConversion"/>
  </si>
  <si>
    <t>na</t>
    <phoneticPr fontId="10" type="noConversion"/>
  </si>
  <si>
    <t>SDNet2 NMC Host</t>
    <phoneticPr fontId="10" type="noConversion"/>
  </si>
  <si>
    <t>OTPC OMC-UC,VL403</t>
    <phoneticPr fontId="10" type="noConversion"/>
  </si>
  <si>
    <t>PORT_MTC_VDI_1</t>
    <phoneticPr fontId="10" type="noConversion"/>
  </si>
  <si>
    <t>PORT_MTC_VDI_2</t>
    <phoneticPr fontId="10" type="noConversion"/>
  </si>
  <si>
    <t>I_OMC.3106</t>
    <phoneticPr fontId="10" type="noConversion"/>
  </si>
  <si>
    <t>Spine OMC-UC,v403</t>
    <phoneticPr fontId="10" type="noConversion"/>
  </si>
  <si>
    <t>TCP/21,22,80,123,443,3001,3389,5900-5999,8080,8081,8090,8443,9000,9001,17988,17990</t>
    <phoneticPr fontId="10" type="noConversion"/>
  </si>
  <si>
    <t>NET_10.80.1.0</t>
  </si>
  <si>
    <t>10.80.1.0/24</t>
  </si>
  <si>
    <t>RANGE_10.1.90.102-108</t>
  </si>
  <si>
    <t>10.1.90.102</t>
  </si>
  <si>
    <t>10.1.90.108</t>
  </si>
  <si>
    <t>HOST_10.1.90.183
HOST_10.1.90.182
HOST_10.1.90.83
HOST_10.1.90.82
RANGE_10.1.90.102-108</t>
  </si>
  <si>
    <t>OCG MTC IOCG</t>
  </si>
  <si>
    <t>OCG MTC UOCG</t>
  </si>
  <si>
    <t>TCP/35000-36000</t>
  </si>
  <si>
    <t>TCP/23000-24000</t>
  </si>
  <si>
    <t>RANGE_10.193.40.180-190</t>
  </si>
  <si>
    <t>RANGE_10.193.40.110-180</t>
  </si>
  <si>
    <t>10.193.40.180</t>
  </si>
  <si>
    <t>10.193.40.190</t>
  </si>
  <si>
    <t>10.193.40.110</t>
  </si>
  <si>
    <t>SDNet2 MTC Host</t>
  </si>
  <si>
    <t>RANGE_10.1.93.10-30</t>
  </si>
  <si>
    <t>10.1.93.10</t>
  </si>
  <si>
    <t>10.1.93.30</t>
  </si>
  <si>
    <t>OTPC CASH, v101</t>
  </si>
  <si>
    <t>TCP/35000-35000</t>
  </si>
  <si>
    <t>OMDC-mgt to OCG-ep</t>
  </si>
  <si>
    <t>HOST_10.1.88.111
HOST_10.1.88.112</t>
  </si>
  <si>
    <t>HOST_10.1.93.44</t>
  </si>
  <si>
    <t>TCP/50000-51000</t>
  </si>
  <si>
    <t>HOST_10.1.88.111</t>
  </si>
  <si>
    <t>HOST_10.1.88.112</t>
  </si>
  <si>
    <t>10.1.88.111/32</t>
  </si>
  <si>
    <t>10.1.93.44/32</t>
  </si>
  <si>
    <t>OTPC CASHMGT Host, v303</t>
  </si>
  <si>
    <t>OTPC CASH host, v101</t>
  </si>
  <si>
    <t>SFC to TOF</t>
  </si>
  <si>
    <t>NET_10.216.111.0</t>
  </si>
  <si>
    <t>10.216.111.0/27</t>
  </si>
  <si>
    <t>PORT_SFC</t>
  </si>
  <si>
    <t>TCP/61001-61002,62001-62002,63001-63004,64001-64004</t>
  </si>
  <si>
    <t>TCP/18079,38080-38099,49500-49599</t>
  </si>
  <si>
    <t>NET_10.163.223.0
NET_10.163.246.0</t>
  </si>
  <si>
    <t>NET_192.168.150.0
NET_192.168.143.0
NET_192.168.166.0</t>
  </si>
  <si>
    <t>HOST_192.168.150.36
HOST_192.168.188.36</t>
  </si>
  <si>
    <t>TCP/5723</t>
  </si>
  <si>
    <t>SCOM 2012 R2</t>
  </si>
  <si>
    <t>RDP from UCN NM to OTPC dev</t>
  </si>
  <si>
    <t>SCCM Server</t>
  </si>
  <si>
    <t>RANGE_192.168.166.53-54</t>
  </si>
  <si>
    <t>PORT_SCCM</t>
  </si>
  <si>
    <t>TCP/80, 443, 10123, 2701, 389, 636, 3268-3269, 445, 135</t>
  </si>
  <si>
    <t>Trend Mirco FW</t>
  </si>
  <si>
    <t>HOST_192.168.166.74</t>
  </si>
  <si>
    <t>TCP/8080, 11267</t>
  </si>
  <si>
    <t>PORT_TrendMirco</t>
  </si>
  <si>
    <t>KMS Servers</t>
  </si>
  <si>
    <t>RANGE_192.168.150.131-132</t>
  </si>
  <si>
    <t>TCP/1688</t>
  </si>
  <si>
    <t>Patch Management</t>
  </si>
  <si>
    <t>HOST_192.168.150.94
RANGE_192.168.188.25-26</t>
  </si>
  <si>
    <t>PORT_PatchMan</t>
  </si>
  <si>
    <t>UDP/135-139</t>
  </si>
  <si>
    <t>TCP/80,135-139,443,445,5120,3121-3122</t>
  </si>
  <si>
    <t>Technical Services &amp; Infrastructure Solutions Delivery - Terrence Ng</t>
  </si>
  <si>
    <t>IT-NCR-2017-[T]0695</t>
  </si>
  <si>
    <t>SFC</t>
  </si>
  <si>
    <t>192.168.143.0/24</t>
  </si>
  <si>
    <t>UCN NM</t>
  </si>
  <si>
    <t>Tandem to OTPC sftp</t>
  </si>
  <si>
    <t>NET_10.90.10.0_23</t>
  </si>
  <si>
    <t>Technical Services &amp; Infrastructure Solutions Delivery - Peter Lam</t>
  </si>
  <si>
    <t>IT-NCR-2017-[T]0740</t>
  </si>
  <si>
    <t>TCP/22,ALL_ICMP</t>
  </si>
  <si>
    <t>Security Scan to OTPC DB2</t>
  </si>
  <si>
    <t>RE  OTPC DB2 seucrity scan.msg</t>
  </si>
  <si>
    <t>Technical Services &amp; Infrastructure Solutions Delivery - Marco Wan</t>
  </si>
  <si>
    <t>HOST_192.168.166.83</t>
  </si>
  <si>
    <t>192.168.166.83/32</t>
  </si>
  <si>
    <t xml:space="preserve">UCN Security Scanning </t>
  </si>
  <si>
    <t>TCP/50100-50999</t>
  </si>
  <si>
    <t>PORT_Scan</t>
  </si>
  <si>
    <t>10.63.142.0/24</t>
  </si>
  <si>
    <t>NET_10.63.142.0</t>
  </si>
  <si>
    <t>WAR Room Access</t>
  </si>
  <si>
    <t>NET_10.163.143.0</t>
  </si>
  <si>
    <t>10.163.143.0/24</t>
  </si>
  <si>
    <t>War Room Access server</t>
  </si>
  <si>
    <t>War Room Access ILO</t>
  </si>
  <si>
    <t>NET_10.63.142.0
NET_10.163.143.0</t>
  </si>
  <si>
    <t>NET_10.91.25.0</t>
  </si>
  <si>
    <t>10.91.25.0/24</t>
  </si>
  <si>
    <t>OTPC v2305</t>
  </si>
  <si>
    <t>FW  OTPC-Admin SSH Access.msg
IT-NCR-2017-[T]0735</t>
  </si>
  <si>
    <t>10.80.1.20/32</t>
  </si>
  <si>
    <t>10.80.1.120/32</t>
  </si>
  <si>
    <t>10.80.1.121/32</t>
  </si>
  <si>
    <t>10.80.1.125/32</t>
  </si>
  <si>
    <t>E.OMDC_SDN2</t>
  </si>
  <si>
    <t>10.90.2.49 255.255.255.248</t>
  </si>
  <si>
    <t>10.90.2.54</t>
  </si>
  <si>
    <t>SMARTS Plike</t>
  </si>
  <si>
    <t>SMARTS dev</t>
  </si>
  <si>
    <t>HOST_10.80.1.20</t>
  </si>
  <si>
    <t>HOST_10.80.1.20
RANGE_10.80.1.120-121
HOST_10.80.1.125</t>
  </si>
  <si>
    <t>RANGE_10.80.1.120-121</t>
  </si>
  <si>
    <t>HOST_10.80.1.125</t>
  </si>
  <si>
    <t>10.80.1.120</t>
  </si>
  <si>
    <t>10.80.1.121</t>
  </si>
  <si>
    <t>HOST_10.163.223.18</t>
  </si>
  <si>
    <t>10.163.223.18/32</t>
  </si>
  <si>
    <t>dvtofapp01_e2e</t>
  </si>
  <si>
    <t>HOST_10.163.224.18</t>
  </si>
  <si>
    <t>10.163.224.18/32</t>
  </si>
  <si>
    <t>dvtofapp01_qth</t>
  </si>
  <si>
    <t>HOST_10.163.233.18
HOST_10.163.234.18
HOST_10.163.235.18
HOST_10.163.236.18
HOST_10.163.237.18
HOST_10.163.238.18
HOST_10.163.223.18
HOST_10.163.224.18</t>
  </si>
  <si>
    <t>10.90.2.57 255.255.255.248</t>
  </si>
  <si>
    <t>10.90.2.62</t>
  </si>
  <si>
    <t>E.WATEREZOES</t>
  </si>
  <si>
    <t>10.1.125.0/24</t>
  </si>
  <si>
    <t>SDNet/2 WATER-EZOES</t>
  </si>
  <si>
    <t>HOST_10.1.125.15</t>
  </si>
  <si>
    <t>10.1.125.15/32</t>
  </si>
  <si>
    <t>WATER-EZOES</t>
  </si>
  <si>
    <t>RANGE_10.163.223.27-29</t>
  </si>
  <si>
    <t>10.163.223.27</t>
  </si>
  <si>
    <t>10.163.223.29</t>
  </si>
  <si>
    <t>dvotpomdc01-e2e</t>
  </si>
  <si>
    <t>RANGE_10.163.224.27-29</t>
  </si>
  <si>
    <t>10.163.224.27</t>
  </si>
  <si>
    <t>10.163.224.29</t>
  </si>
  <si>
    <t>dvotpomdc01-qth</t>
  </si>
  <si>
    <t>RANGE_10.163.223.27-29
RANGE_10.163.224.27-29</t>
  </si>
  <si>
    <t>FW  OTPC Env QTH network requirement - for CCASS and for file transfer to SSE SZSE</t>
  </si>
  <si>
    <t>TCP/21
ALL_ICMP</t>
  </si>
  <si>
    <t>TCP/21</t>
  </si>
  <si>
    <t>OMDC FTP to WATER-EZOES</t>
  </si>
  <si>
    <t>App team access SAT Web</t>
  </si>
  <si>
    <t xml:space="preserve">
NET_10.70.12.0
NET_10.70.16.0</t>
  </si>
  <si>
    <t>NET_10.70.16.0</t>
  </si>
  <si>
    <t>10.70.16.0/24</t>
  </si>
  <si>
    <t>OTPC Yum Repository</t>
  </si>
  <si>
    <t>2.OTPC</t>
  </si>
  <si>
    <t>2.TOFAPP</t>
  </si>
  <si>
    <t>CASH Yum Repository</t>
  </si>
  <si>
    <t>3.OADMAPP</t>
  </si>
  <si>
    <t>3.OTPC</t>
  </si>
  <si>
    <t>OTPC CTM Management</t>
  </si>
  <si>
    <t>10.90.10.0/23,
10.91.10.0/23</t>
  </si>
  <si>
    <t>NET_10.90.25.0
NET_10.91.25.0</t>
  </si>
  <si>
    <t>3.TOFAPP</t>
  </si>
  <si>
    <t>CASH CTM Management</t>
  </si>
  <si>
    <t>4.OTPC</t>
  </si>
  <si>
    <t>4.TOFAPP</t>
  </si>
  <si>
    <t>4.CASH</t>
  </si>
  <si>
    <t>10.1.95.0/24
10.1.88.0/24</t>
  </si>
  <si>
    <t>HOST_10.90.10.0/23
HOST_10.91.10.0/23</t>
  </si>
  <si>
    <t>CASH Puppet</t>
  </si>
  <si>
    <t>TOFAPP CTM Management</t>
  </si>
  <si>
    <t>TOFAPP Puppet</t>
  </si>
  <si>
    <t>OTPC Puppet</t>
  </si>
  <si>
    <t>5.OTPC</t>
  </si>
  <si>
    <t>5.OADMAPP</t>
  </si>
  <si>
    <t>OTPC ILO</t>
  </si>
  <si>
    <t>5.TOFAPP</t>
  </si>
  <si>
    <t>5.CASH</t>
  </si>
  <si>
    <t>CASH ILO</t>
  </si>
  <si>
    <t xml:space="preserve">
NET_10.90.25.0
NET_10.91.25.0</t>
  </si>
  <si>
    <t>HOST_10.164.1.8
HOST_10.164.1.21
HOST_10.164.129.21</t>
  </si>
  <si>
    <t>6.OTPC</t>
  </si>
  <si>
    <t>OTPC One View</t>
  </si>
  <si>
    <t>6.OADMAPP</t>
  </si>
  <si>
    <t>TOFAPP One View</t>
  </si>
  <si>
    <t>CASH One View</t>
  </si>
  <si>
    <t>6.TOFAPP</t>
  </si>
  <si>
    <t xml:space="preserve">6.CASH </t>
  </si>
  <si>
    <t>7.OTPC</t>
  </si>
  <si>
    <t>7.OADMAPP</t>
  </si>
  <si>
    <t>7.TOFAPP</t>
  </si>
  <si>
    <t xml:space="preserve">7.CASH </t>
  </si>
  <si>
    <t>OTPC One View2</t>
  </si>
  <si>
    <t>OADMAPP One View2</t>
  </si>
  <si>
    <t>TOFAPP One View2</t>
  </si>
  <si>
    <t>CASH One View2</t>
  </si>
  <si>
    <t>10.1.95.0/24,
10.1.88.0/24</t>
  </si>
  <si>
    <t>NET_10.1.95.0, 
NET_10.1.88.0
NET_10.90.30.0</t>
  </si>
  <si>
    <t>ITIO-NO-001-Network Change Request Form v3 - OTPC Plike.xlsx
FW  IT NCR Request IT-NCR-2017- T 0678 Recieved.msg</t>
  </si>
  <si>
    <t>OTPC SNMP trap</t>
  </si>
  <si>
    <t>122.OTPC</t>
  </si>
  <si>
    <t>122.OADMAPP</t>
  </si>
  <si>
    <t>123.OTPC</t>
  </si>
  <si>
    <t>123.OADMAPP</t>
  </si>
  <si>
    <t>OTPC Networker Agent Backup</t>
  </si>
  <si>
    <t>124.OTPC</t>
  </si>
  <si>
    <t>124.OADMAPP</t>
  </si>
  <si>
    <t>OTPC BMC Director Monitoring</t>
  </si>
  <si>
    <t>125.OTPC</t>
  </si>
  <si>
    <t>125.OADMAPP</t>
  </si>
  <si>
    <t>126.OTPC</t>
  </si>
  <si>
    <t>126.OADMAPP</t>
  </si>
  <si>
    <t>OTPC Bladelogic</t>
  </si>
  <si>
    <t>127.OTPC</t>
  </si>
  <si>
    <t>127.OADMAPP</t>
  </si>
  <si>
    <t>128.OTPC</t>
  </si>
  <si>
    <t>128.OADMAPP</t>
  </si>
  <si>
    <t>129.OTPC</t>
  </si>
  <si>
    <t>129.OADMAPP</t>
  </si>
  <si>
    <t>132.OTPC</t>
  </si>
  <si>
    <t>132.OADMAPP</t>
  </si>
  <si>
    <t xml:space="preserve">136.OTPC </t>
  </si>
  <si>
    <t>136.OADMAPP</t>
  </si>
  <si>
    <t>142.OTPC</t>
  </si>
  <si>
    <t>142.OADM</t>
  </si>
  <si>
    <t>145.OTPC</t>
  </si>
  <si>
    <t>145.OADMAPP</t>
  </si>
  <si>
    <t>169.OTPC</t>
  </si>
  <si>
    <t>OTPC War Room Access server</t>
  </si>
  <si>
    <t>OTPC War Room Access ILO</t>
  </si>
  <si>
    <t>170.OTPC</t>
  </si>
  <si>
    <t>169.OADMAPP</t>
  </si>
  <si>
    <t>170.OADMAPP</t>
  </si>
  <si>
    <t>spine TOF-APP, v703</t>
  </si>
  <si>
    <t>logical_zone</t>
  </si>
  <si>
    <t>Wan</t>
  </si>
  <si>
    <t>Market</t>
  </si>
  <si>
    <t>Admin</t>
  </si>
  <si>
    <t>83.OTPC</t>
  </si>
  <si>
    <t>83.TOFAPP</t>
  </si>
  <si>
    <t>OTPC XENAPP iLo</t>
  </si>
  <si>
    <t>TOFAPP XENAPP iLo</t>
  </si>
  <si>
    <t>NET_10.70.3.0/24
NET_10.70.13.0/24</t>
  </si>
  <si>
    <t>79.OTPC</t>
  </si>
  <si>
    <t>79.TOFAPP</t>
  </si>
  <si>
    <t>OTPC XENAPP</t>
  </si>
  <si>
    <t>TOFAPP XENAPP</t>
  </si>
  <si>
    <t>I.CASH.Trust</t>
  </si>
  <si>
    <t>spine TOFAPP, v703</t>
  </si>
  <si>
    <t>spine SATWEB, v201</t>
  </si>
  <si>
    <t>use CT.zone page for reference</t>
  </si>
  <si>
    <t>NET_10.90.10.0/23
NET_10.91.10.0/23
NET_10.90.25.0
NET_10.91.25.0</t>
  </si>
  <si>
    <t>TOFAPP Yum Repository</t>
    <phoneticPr fontId="10" type="noConversion"/>
  </si>
  <si>
    <t>I.TOFAPP</t>
    <phoneticPr fontId="10" type="noConversion"/>
  </si>
  <si>
    <t>HOST_10.164.1.21 HOST_10.164.129.21</t>
  </si>
  <si>
    <t>policy to be migrate to other VR</t>
  </si>
  <si>
    <t>TCP/22 ALL_ICMP</t>
  </si>
  <si>
    <t>OAdmAPP ILO</t>
  </si>
  <si>
    <t>I.OAdmAPP</t>
    <phoneticPr fontId="10" type="noConversion"/>
  </si>
  <si>
    <t>HOST_10.164.1.8
 HOST_10.164.1.21 HOST_10.164.129.21</t>
  </si>
  <si>
    <t>NET_10.90.25.0
 NET_10.91.25.0</t>
  </si>
  <si>
    <t>PORT_ILO ALL_ICMP</t>
  </si>
  <si>
    <t>OAdmAPP One View</t>
  </si>
  <si>
    <t>OAdmAPP One View_2</t>
  </si>
  <si>
    <t>E.UCN</t>
    <phoneticPr fontId="10" type="noConversion"/>
  </si>
  <si>
    <t>HOST_10.193.46.21 HOST_10.193.46.22 HOST_10.193.46.23</t>
  </si>
  <si>
    <t>NET_10.70.13.0
 NET_10.70.3.0</t>
  </si>
  <si>
    <t>ALL_ICMP TCP/22</t>
  </si>
  <si>
    <t>HOST_192.168.166.182 HOST_192.168.166.181</t>
  </si>
  <si>
    <t>NET_10.70.13.0 
NET_10.70.3.0</t>
  </si>
  <si>
    <t>TOFAPP Yum Repository_2</t>
  </si>
  <si>
    <t>TOFAPP NTP</t>
  </si>
  <si>
    <t>ALL_ICMP NTP_UDP/123</t>
  </si>
  <si>
    <t>TOFAPP iLo</t>
  </si>
  <si>
    <t>I.CASH.Trust</t>
    <phoneticPr fontId="10" type="noConversion"/>
  </si>
  <si>
    <t>NET_10.1.88.0
 NET_10.1.95.0 
NET_10.90.30.0</t>
  </si>
  <si>
    <t>NET_10.1.88.0 
NET_10.1.95.0</t>
  </si>
  <si>
    <t>CASH OCG testing</t>
  </si>
  <si>
    <t>I.Dev.CASH</t>
    <phoneticPr fontId="10" type="noConversion"/>
  </si>
  <si>
    <t>NET_10.163.231.0 NET_10.163.232.0 NET_10.163.233.0 NET_10.163.234.0 NET_10.163.235.0 NET_10.163.236.0 NET_10.163.237.0 NET_10.163.238.0 NET_10.163.246.0</t>
  </si>
  <si>
    <t>PORT_OCG_TESTING PORT_OCG_DB ALL_ICMP</t>
  </si>
  <si>
    <t>NET_10.1.88.0
 NET_10.1.95.0
 NET_10.90.30.0</t>
  </si>
  <si>
    <t>CASH OCG DB</t>
  </si>
  <si>
    <t>PORT_OCG_DB ALL_ICMP PORT_OCG_TESTING</t>
  </si>
  <si>
    <t>temp_2</t>
  </si>
  <si>
    <t>HOST_10.1.88.111 HOST_10.1.88.112</t>
  </si>
  <si>
    <t>tcp/50000-51000</t>
  </si>
  <si>
    <t>OAdmAPP SNMP trap_2</t>
  </si>
  <si>
    <t>HOST_192.168.150.226 HOST_192.168.188.226</t>
  </si>
  <si>
    <t>ALL_ICMP PORT_SNMP</t>
  </si>
  <si>
    <t>OAdmAPP Networker Agent Backup</t>
  </si>
  <si>
    <t>ALL_ICMP PORT_Network_Backup</t>
  </si>
  <si>
    <t>OAdmAPP Bladelogic</t>
  </si>
  <si>
    <t>HOST_192.168.150.230 HOST_192.168.188.230</t>
  </si>
  <si>
    <t>ALL_ICMP PORT_Bladelogic</t>
  </si>
  <si>
    <t>OAdmAPP NTP</t>
  </si>
  <si>
    <t>HOST_10.164.1.100 HOST_10.164.129.100</t>
  </si>
  <si>
    <t>OAdmAPP SNMP trap</t>
  </si>
  <si>
    <t>OAdmAPP BMC Director Monitoring</t>
  </si>
  <si>
    <t>ALL_ICMP PORT_BMC_Monitor</t>
  </si>
  <si>
    <t>OAdmAPP CTM Management</t>
  </si>
  <si>
    <t>NET_10.90.25.0 
NET_10.91.25.0</t>
  </si>
  <si>
    <t>OAdmAPP BMC Director Monitoring_2</t>
  </si>
  <si>
    <t>HOST_192.168.150.225 HOST_192.168.150.226 HOST_192.168.188.225 HOST_192.168.188.226</t>
  </si>
  <si>
    <t>OAdmAPP Bladelogic_2</t>
  </si>
  <si>
    <t>OAdmAPP BMC Director Monitoring_3</t>
  </si>
  <si>
    <t>OAdmAPP NTP_2</t>
  </si>
  <si>
    <t>NET_10.163.143.0 NET_10.63.142.0</t>
  </si>
  <si>
    <t>OAdmAPP War Room Access ILO</t>
  </si>
  <si>
    <t>TOFAPP Security Scan to OTPC DB2</t>
  </si>
  <si>
    <t>E.Dev.AMSCON</t>
    <phoneticPr fontId="10" type="noConversion"/>
  </si>
  <si>
    <t>TOFAPP App team access TOF APP</t>
  </si>
  <si>
    <t>NET_10.80.1.0
NET_10.80.11.0</t>
  </si>
  <si>
    <t>PORT_Scan
,ALL_ICMP
TCP/22</t>
  </si>
  <si>
    <t>ALL_ICMP
TCP/80,443</t>
  </si>
  <si>
    <t>ALL_ICMP
NTP_UDP/123</t>
  </si>
  <si>
    <t>ALL_ICMP
PORT_ILO
TCP/22
TCP/3389 - B</t>
  </si>
  <si>
    <t>ALL_ICMP
PORT_ILO
PORT_VNC</t>
  </si>
  <si>
    <t>ALL_ICMP
TCP/22</t>
  </si>
  <si>
    <t>ALL_ICMP
PORT_ILO</t>
  </si>
  <si>
    <t>ALL_ICMP
PORT_Scan</t>
  </si>
  <si>
    <t>10.91.3.41 255.255.255.248</t>
    <phoneticPr fontId="10" type="noConversion"/>
  </si>
  <si>
    <t>I.OMC.DR</t>
  </si>
  <si>
    <t>I.OMC.DR</t>
    <phoneticPr fontId="10" type="noConversion"/>
  </si>
  <si>
    <t>I_OMC.DR.3176</t>
  </si>
  <si>
    <t>I_OMC.DR.3176</t>
    <phoneticPr fontId="10" type="noConversion"/>
  </si>
  <si>
    <t>E_OMC_SDN2.3214</t>
    <phoneticPr fontId="10" type="noConversion"/>
  </si>
  <si>
    <t>E_WATEREZ.3215</t>
    <phoneticPr fontId="10" type="noConversion"/>
  </si>
  <si>
    <t>PORT_ILO,
PORT_VNC,
ALL_ICMP</t>
    <phoneticPr fontId="10" type="noConversion"/>
  </si>
  <si>
    <t>HOST_10.164.1.21
HOST_10.164.129.21</t>
    <phoneticPr fontId="10" type="noConversion"/>
  </si>
  <si>
    <t>NET_10.90.25.0
NET_10.91.25.0</t>
    <phoneticPr fontId="10" type="noConversion"/>
  </si>
  <si>
    <t xml:space="preserve">
NET_10.80.13.0</t>
    <phoneticPr fontId="10" type="noConversion"/>
  </si>
  <si>
    <t>TCP/55455
ALL_ICMP</t>
    <phoneticPr fontId="10" type="noConversion"/>
  </si>
  <si>
    <t>dd/yyy/mmmm</t>
    <phoneticPr fontId="10" type="noConversion"/>
  </si>
  <si>
    <t>OMC.DR to OMDC RTS</t>
    <phoneticPr fontId="10" type="noConversion"/>
  </si>
  <si>
    <t>OMC to OMDC RTS</t>
    <phoneticPr fontId="10" type="noConversion"/>
  </si>
  <si>
    <t>OMC2.0 to OMDC RTS</t>
    <phoneticPr fontId="10" type="noConversion"/>
  </si>
  <si>
    <t>TOFAPP Yum Repository x</t>
    <phoneticPr fontId="10" type="noConversion"/>
  </si>
  <si>
    <t>OADMAPP CTM Management x</t>
    <phoneticPr fontId="10" type="noConversion"/>
  </si>
  <si>
    <t>TOFAPP CTM Management x</t>
    <phoneticPr fontId="10" type="noConversion"/>
  </si>
  <si>
    <t>TOFAPP Puppet x</t>
    <phoneticPr fontId="10" type="noConversion"/>
  </si>
  <si>
    <t>CASH Puppet x</t>
    <phoneticPr fontId="10" type="noConversion"/>
  </si>
  <si>
    <t>OADMAPP ILO x</t>
    <phoneticPr fontId="10" type="noConversion"/>
  </si>
  <si>
    <t>TOFAPP ILO x</t>
    <phoneticPr fontId="10" type="noConversion"/>
  </si>
  <si>
    <t>OADMAPP One View x</t>
    <phoneticPr fontId="10" type="noConversion"/>
  </si>
  <si>
    <t>DEV IAN ESQ 6/F UAT1</t>
    <phoneticPr fontId="10" type="noConversion"/>
  </si>
  <si>
    <t>DEV IAN ESQ 6/F UAT2</t>
    <phoneticPr fontId="10" type="noConversion"/>
  </si>
  <si>
    <t>DEV IAN ESQ 6/F UAT3</t>
    <phoneticPr fontId="10" type="noConversion"/>
  </si>
  <si>
    <t>DEV IAN ESQ 6/F UAT4</t>
    <phoneticPr fontId="10" type="noConversion"/>
  </si>
  <si>
    <t>DEV IAN ESQ 6/F UAT5</t>
    <phoneticPr fontId="10" type="noConversion"/>
  </si>
  <si>
    <t>Yum Repository2</t>
    <phoneticPr fontId="10" type="noConversion"/>
  </si>
  <si>
    <t>NTP2</t>
    <phoneticPr fontId="10" type="noConversion"/>
  </si>
  <si>
    <t>ILO2</t>
    <phoneticPr fontId="10" type="noConversion"/>
  </si>
  <si>
    <t>DEV IAN ESQ 6/F UAT6</t>
    <phoneticPr fontId="10" type="noConversion"/>
  </si>
  <si>
    <t>MTC WABI Server1</t>
    <phoneticPr fontId="10" type="noConversion"/>
  </si>
  <si>
    <t>MTC WABI Server2</t>
    <phoneticPr fontId="10" type="noConversion"/>
  </si>
  <si>
    <t>IIS to CNS DTS and OMD-C for SFTP1</t>
    <phoneticPr fontId="10" type="noConversion"/>
  </si>
  <si>
    <t>IIS to CNS DTS and OMD-C for SFTP2</t>
    <phoneticPr fontId="10" type="noConversion"/>
  </si>
  <si>
    <t>XENAPP2</t>
    <phoneticPr fontId="10" type="noConversion"/>
  </si>
  <si>
    <t>XENAPP3</t>
    <phoneticPr fontId="10" type="noConversion"/>
  </si>
  <si>
    <t>XENAPP4</t>
    <phoneticPr fontId="10" type="noConversion"/>
  </si>
  <si>
    <t>XENAPP5</t>
    <phoneticPr fontId="10" type="noConversion"/>
  </si>
  <si>
    <t>XENAPP6</t>
    <phoneticPr fontId="10" type="noConversion"/>
  </si>
  <si>
    <t>XENAPP7</t>
    <phoneticPr fontId="10" type="noConversion"/>
  </si>
  <si>
    <t>OMDC Client Tool2</t>
    <phoneticPr fontId="10" type="noConversion"/>
  </si>
  <si>
    <t>OMDC Client Tool3</t>
    <phoneticPr fontId="10" type="noConversion"/>
  </si>
  <si>
    <t>OMDC Client Tool4</t>
    <phoneticPr fontId="10" type="noConversion"/>
  </si>
  <si>
    <t>XENAPP8</t>
    <phoneticPr fontId="10" type="noConversion"/>
  </si>
  <si>
    <t>XENAPP9</t>
    <phoneticPr fontId="10" type="noConversion"/>
  </si>
  <si>
    <t>TOFAPP XENAPP x</t>
    <phoneticPr fontId="10" type="noConversion"/>
  </si>
  <si>
    <t>I.OAdmWEB</t>
    <phoneticPr fontId="10" type="noConversion"/>
  </si>
  <si>
    <t>OAdmWEB XENAPP</t>
    <phoneticPr fontId="10" type="noConversion"/>
  </si>
  <si>
    <t>XENAPP DB servers2</t>
    <phoneticPr fontId="10" type="noConversion"/>
  </si>
  <si>
    <t>TOFAPP XENAPP iLo x</t>
    <phoneticPr fontId="10" type="noConversion"/>
  </si>
  <si>
    <t>CCASS-to-ODF 2</t>
    <phoneticPr fontId="10" type="noConversion"/>
  </si>
  <si>
    <t>TOF-to-CCASS FTP-SSL</t>
    <phoneticPr fontId="10" type="noConversion"/>
  </si>
  <si>
    <t>TOF-to-CCASS FTP-SSL2</t>
    <phoneticPr fontId="10" type="noConversion"/>
  </si>
  <si>
    <t>CCASS-to-TOF FTP-SSL3</t>
    <phoneticPr fontId="10" type="noConversion"/>
  </si>
  <si>
    <t>CCASS-to-TOF FTP-SSL4</t>
    <phoneticPr fontId="10" type="noConversion"/>
  </si>
  <si>
    <t>Dev AMS Console</t>
    <phoneticPr fontId="10" type="noConversion"/>
  </si>
  <si>
    <t>Dev AMS Console2</t>
    <phoneticPr fontId="10" type="noConversion"/>
  </si>
  <si>
    <t>XENAPP12</t>
    <phoneticPr fontId="10" type="noConversion"/>
  </si>
  <si>
    <t>OMDCWAN to EP (2.0)</t>
    <phoneticPr fontId="10" type="noConversion"/>
  </si>
  <si>
    <t>OADMAPP NTP x</t>
    <phoneticPr fontId="10" type="noConversion"/>
  </si>
  <si>
    <t>OTPC NTP</t>
    <phoneticPr fontId="10" type="noConversion"/>
  </si>
  <si>
    <t>OMDC-RTS to testing WAN 2</t>
    <phoneticPr fontId="10" type="noConversion"/>
  </si>
  <si>
    <t>OMDC-RTS to OMDC WAN 2</t>
    <phoneticPr fontId="10" type="noConversion"/>
  </si>
  <si>
    <t>OMDC-RTS to testing WAN 3</t>
    <phoneticPr fontId="10" type="noConversion"/>
  </si>
  <si>
    <t>OMDCWAN to EP (2.0) 2</t>
    <phoneticPr fontId="10" type="noConversion"/>
  </si>
  <si>
    <t>OMDCWAN to EP (2.0) 3</t>
    <phoneticPr fontId="10" type="noConversion"/>
  </si>
  <si>
    <t>OMDCWAN to EP (2.0) 4</t>
    <phoneticPr fontId="10" type="noConversion"/>
  </si>
  <si>
    <t>OMDCWAN to EP (2.0) 5</t>
    <phoneticPr fontId="10" type="noConversion"/>
  </si>
  <si>
    <t>OMDCWAN to EP (2.0) 6</t>
    <phoneticPr fontId="10" type="noConversion"/>
  </si>
  <si>
    <t>OTPC SNMP trap x</t>
    <phoneticPr fontId="10" type="noConversion"/>
  </si>
  <si>
    <t>OADMAPP SNMP trap x</t>
    <phoneticPr fontId="10" type="noConversion"/>
  </si>
  <si>
    <t>OTPC Networker Agent Backup x</t>
    <phoneticPr fontId="10" type="noConversion"/>
  </si>
  <si>
    <t>OADMAPP Networker Agent Backup x</t>
    <phoneticPr fontId="10" type="noConversion"/>
  </si>
  <si>
    <t>OTPC BMC Director Monitoring x</t>
    <phoneticPr fontId="10" type="noConversion"/>
  </si>
  <si>
    <t>OADMAPP BMC Director Monitoring x</t>
    <phoneticPr fontId="10" type="noConversion"/>
  </si>
  <si>
    <t>OTPC Bladelogic x</t>
    <phoneticPr fontId="10" type="noConversion"/>
  </si>
  <si>
    <t>OADMAPP Bladelogic x</t>
    <phoneticPr fontId="10" type="noConversion"/>
  </si>
  <si>
    <t>OTPC NTP x</t>
    <phoneticPr fontId="10" type="noConversion"/>
  </si>
  <si>
    <t>OTPC BMC Director Monitoring xx</t>
    <phoneticPr fontId="10" type="noConversion"/>
  </si>
  <si>
    <t>OADMAPP Networker Agent Backup xx</t>
    <phoneticPr fontId="10" type="noConversion"/>
  </si>
  <si>
    <t>OADMAPP BMC Director Monitoring xx</t>
    <phoneticPr fontId="10" type="noConversion"/>
  </si>
  <si>
    <t>OADMAPP NTP xx</t>
    <phoneticPr fontId="10" type="noConversion"/>
  </si>
  <si>
    <t>OADMAPP Bladelogic xx</t>
    <phoneticPr fontId="10" type="noConversion"/>
  </si>
  <si>
    <t>OAdmWEB SNMP trap UCN</t>
    <phoneticPr fontId="10" type="noConversion"/>
  </si>
  <si>
    <t>OAdmWEB SNMP trap NMC</t>
    <phoneticPr fontId="10" type="noConversion"/>
  </si>
  <si>
    <t>OADMAPP SNMP trap xx</t>
    <phoneticPr fontId="10" type="noConversion"/>
  </si>
  <si>
    <t>OAdmWEB Networker Agent Backup</t>
    <phoneticPr fontId="10" type="noConversion"/>
  </si>
  <si>
    <t>BMC Director Monitoring 3</t>
    <phoneticPr fontId="10" type="noConversion"/>
  </si>
  <si>
    <t>BMC Director Monitoring 4</t>
    <phoneticPr fontId="10" type="noConversion"/>
  </si>
  <si>
    <t>OTPC BMC Director Monitoring xxx</t>
    <phoneticPr fontId="10" type="noConversion"/>
  </si>
  <si>
    <t>OADMAPP BMC Director Monitoring xxx</t>
    <phoneticPr fontId="10" type="noConversion"/>
  </si>
  <si>
    <t>I.OAdmWEB</t>
    <phoneticPr fontId="10" type="noConversion"/>
  </si>
  <si>
    <t>OAdmWEB Bladelogic</t>
    <phoneticPr fontId="10" type="noConversion"/>
  </si>
  <si>
    <t>OAdmWEB NTP</t>
    <phoneticPr fontId="10" type="noConversion"/>
  </si>
  <si>
    <t>Networker Agent Backup</t>
    <phoneticPr fontId="10" type="noConversion"/>
  </si>
  <si>
    <t>BMC Director Monitoring 6</t>
    <phoneticPr fontId="10" type="noConversion"/>
  </si>
  <si>
    <t>BMC Director Monitoring 7</t>
    <phoneticPr fontId="10" type="noConversion"/>
  </si>
  <si>
    <t>OADMAPP BMC Director Monitoring xxxx</t>
    <phoneticPr fontId="10" type="noConversion"/>
  </si>
  <si>
    <t>OADMAPP War Room Access server xx</t>
    <phoneticPr fontId="10" type="noConversion"/>
  </si>
  <si>
    <t>OADMAPP War Room Access ILO xx</t>
    <phoneticPr fontId="10" type="noConversion"/>
  </si>
  <si>
    <t>App team access TOF APP</t>
    <phoneticPr fontId="10" type="noConversion"/>
  </si>
  <si>
    <t>RDP from UCN NM to OTPC dev 2</t>
    <phoneticPr fontId="10" type="noConversion"/>
  </si>
  <si>
    <t>Trend Mirco FW 2</t>
    <phoneticPr fontId="10" type="noConversion"/>
  </si>
  <si>
    <t>Patch Management 2</t>
    <phoneticPr fontId="10" type="noConversion"/>
  </si>
  <si>
    <t>App team access TOF APP 2</t>
    <phoneticPr fontId="10" type="noConversion"/>
  </si>
  <si>
    <r>
      <t xml:space="preserve">rule_name </t>
    </r>
    <r>
      <rPr>
        <b/>
        <sz val="10"/>
        <color rgb="FFFF0000"/>
        <rFont val="Calibri"/>
        <family val="1"/>
        <charset val="136"/>
        <scheme val="minor"/>
      </rPr>
      <t>(duplicate in red)</t>
    </r>
    <phoneticPr fontId="10" type="noConversion"/>
  </si>
  <si>
    <t>10.80.13.0/24</t>
    <phoneticPr fontId="10" type="noConversion"/>
  </si>
  <si>
    <t>Spine CPSP-OMC-UC,v473</t>
    <phoneticPr fontId="10" type="noConversion"/>
  </si>
  <si>
    <t>10.91.3.46</t>
    <phoneticPr fontId="10" type="noConversion"/>
  </si>
  <si>
    <t>deny</t>
    <phoneticPr fontId="10" type="noConversion"/>
  </si>
  <si>
    <t>10.90.2.41 255.255.255.248</t>
    <phoneticPr fontId="10" type="noConversion"/>
  </si>
  <si>
    <t>10.90.2.38</t>
    <phoneticPr fontId="10" type="noConversion"/>
  </si>
  <si>
    <t>10.90.2.46</t>
    <phoneticPr fontId="10" type="noConversion"/>
  </si>
  <si>
    <t>E.tbc</t>
    <phoneticPr fontId="10" type="noConversion"/>
  </si>
  <si>
    <t>E_tbc</t>
    <phoneticPr fontId="10" type="noConversion"/>
  </si>
  <si>
    <t>spine TOFAPP, v704</t>
    <phoneticPr fontId="10" type="noConversion"/>
  </si>
  <si>
    <t>spine CPSP-OMC, v473</t>
    <phoneticPr fontId="10" type="noConversion"/>
  </si>
  <si>
    <t>NET_10.80.13.0/24</t>
    <phoneticPr fontId="10" type="noConversion"/>
  </si>
  <si>
    <t>OAdmAPP Networker Agent Backup_2</t>
    <phoneticPr fontId="10" type="noConversion"/>
  </si>
  <si>
    <t>OAdmAPP War Room Access server</t>
    <phoneticPr fontId="10" type="noConversion"/>
  </si>
  <si>
    <t>OAdmWeb Yum Repository</t>
    <phoneticPr fontId="10" type="noConversion"/>
  </si>
  <si>
    <t>OAdmAPP Yum Repository</t>
    <phoneticPr fontId="10" type="noConversion"/>
  </si>
  <si>
    <t>OAdmAPP XENAPP iLo</t>
    <phoneticPr fontId="10" type="noConversion"/>
  </si>
  <si>
    <t>NET_10.70.13.0,</t>
    <phoneticPr fontId="10" type="noConversion"/>
  </si>
  <si>
    <t>TCP/22, TCP/3389
ALL_ICMP,PORT_ILO</t>
    <phoneticPr fontId="10" type="noConversion"/>
  </si>
  <si>
    <t>IT-NCR-2017-[T]0533</t>
    <phoneticPr fontId="10" type="noConversion"/>
  </si>
  <si>
    <t>UDP/53,123,389,636,500,4500,1024-65535,137-138,88,464</t>
  </si>
  <si>
    <t>192.168.35.0/24</t>
  </si>
  <si>
    <t>ES UCN</t>
  </si>
  <si>
    <t>192.168.176.0/24</t>
  </si>
  <si>
    <t>TKO UCN</t>
  </si>
  <si>
    <t>192.168.130.0/24</t>
  </si>
  <si>
    <t>Remote Sites UCN</t>
  </si>
  <si>
    <t>192.168.102.0/24</t>
  </si>
  <si>
    <t>192.168.73.0/24</t>
  </si>
  <si>
    <t>192.168.45.0/24</t>
  </si>
  <si>
    <t>192.168.39.0/24</t>
  </si>
  <si>
    <t>ESQ UCN NM</t>
  </si>
  <si>
    <t>192.168.187.0/24</t>
  </si>
  <si>
    <t>NET_192.168.150.0</t>
  </si>
  <si>
    <t xml:space="preserve">RE  IT_NCR Request IT-NCR-2017- T 0757  Submitted for NO Review </t>
  </si>
  <si>
    <t>HOST_192.168.166.53
HOST_192.168.166.54</t>
  </si>
  <si>
    <t>HOST_192.168.150.131
HOST_192.168.150.132</t>
  </si>
  <si>
    <t>HOST_192.168.35.21
HOST_192.168.35.22
HOST_192.168.35.23
HOST_192.168.35.24
HOST_192.168.35.25
HOST_192.168.35.26
HOST_192.168.176.55
HOST_192.168.176.51
HOST_192.168.176.52
HOST_192.168.176.53
HOST_192.168.176.50
HOST_192.168.130.215
HOST_192.168.102.221
HOST_192.168.73.238
HOST_192.168.73.239
HOST_192.168.45.239
HOST_192.168.39.204</t>
  </si>
  <si>
    <t>NET_192.168.150.0
NET_192.168.143.0
NET_192.168.166.0
NET_192.168.188.0
NET_192.168.187.0</t>
  </si>
  <si>
    <t>HOST_192.168.150.94
HOST_192.168.188.25
HOST_192.168.188.26</t>
  </si>
  <si>
    <t>TCP/22, 23, 80, 443,623,3389, 17988, 9300, 17990, 3002</t>
  </si>
  <si>
    <t>I.OAdmWEB</t>
    <phoneticPr fontId="10" type="noConversion"/>
  </si>
  <si>
    <t>OTPC AD firewall rules</t>
    <phoneticPr fontId="10" type="noConversion"/>
  </si>
  <si>
    <t>NET_10.90.10.0/23
NET_10.91.10.0/23</t>
    <phoneticPr fontId="10" type="noConversion"/>
  </si>
  <si>
    <t>TCP/3389,
ALL_ICMP</t>
    <phoneticPr fontId="10" type="noConversion"/>
  </si>
  <si>
    <t>NET_192.168.150.0
NET_192.168.143.0
NET_192.168.166.0
NET_192.168.188.0
NET_192.168.187.0</t>
    <phoneticPr fontId="10" type="noConversion"/>
  </si>
  <si>
    <t>OTPC SCOM 2012 R2</t>
    <phoneticPr fontId="10" type="noConversion"/>
  </si>
  <si>
    <t>TCP/5723,
ALL_ICMP</t>
    <phoneticPr fontId="10" type="noConversion"/>
  </si>
  <si>
    <t>OTPC SCCM</t>
    <phoneticPr fontId="10" type="noConversion"/>
  </si>
  <si>
    <t>PORT_SCCM,
ALL_ICMP</t>
    <phoneticPr fontId="10" type="noConversion"/>
  </si>
  <si>
    <t>PORT_TrendMirco,
ALL_ICMP</t>
    <phoneticPr fontId="10" type="noConversion"/>
  </si>
  <si>
    <t>HOST_192.168.166.74</t>
    <phoneticPr fontId="10" type="noConversion"/>
  </si>
  <si>
    <t>OTPC KMS servers</t>
    <phoneticPr fontId="10" type="noConversion"/>
  </si>
  <si>
    <t>TCP/1688,
ALL_ICMP</t>
    <phoneticPr fontId="10" type="noConversion"/>
  </si>
  <si>
    <t>PORT_PatchMan,
ALL_ICMP</t>
    <phoneticPr fontId="10" type="noConversion"/>
  </si>
  <si>
    <t>HOST_192.168.150.94
HOST_192.168.188.25
HOST_192.168.188.26</t>
    <phoneticPr fontId="10" type="noConversion"/>
  </si>
  <si>
    <t>PORT_ILO3,
ALL_ICMP</t>
    <phoneticPr fontId="10" type="noConversion"/>
  </si>
  <si>
    <t>NET_192.168.150.0</t>
    <phoneticPr fontId="10" type="noConversion"/>
  </si>
  <si>
    <t>OTPC Remote Access _2</t>
    <phoneticPr fontId="10" type="noConversion"/>
  </si>
  <si>
    <t>OTPC Remote Access _1</t>
    <phoneticPr fontId="10" type="noConversion"/>
  </si>
  <si>
    <t>NET_10.90.10.0/23
NET_10.91.10.0/23</t>
    <phoneticPr fontId="10" type="noConversion"/>
  </si>
  <si>
    <t>OTPC Trend Mirco _1</t>
    <phoneticPr fontId="10" type="noConversion"/>
  </si>
  <si>
    <t>OTPC Trend Mirco _2</t>
    <phoneticPr fontId="10" type="noConversion"/>
  </si>
  <si>
    <t>OTPC Patch Management _1</t>
    <phoneticPr fontId="10" type="noConversion"/>
  </si>
  <si>
    <t>OTPC Patch Management _2</t>
    <phoneticPr fontId="10" type="noConversion"/>
  </si>
  <si>
    <t>OTPC HP server iLo _1</t>
    <phoneticPr fontId="10" type="noConversion"/>
  </si>
  <si>
    <t>OTPC HP server iLo _2</t>
    <phoneticPr fontId="10" type="noConversion"/>
  </si>
  <si>
    <t>CTFW902</t>
  </si>
  <si>
    <t>10.90.10.0/23
10.91.10.0/23
NET_10.90.25.0
NET_10.91.25.0</t>
    <phoneticPr fontId="10" type="noConversion"/>
  </si>
  <si>
    <t>I.OAdmAPP</t>
    <phoneticPr fontId="10" type="noConversion"/>
  </si>
  <si>
    <t>PORT_ACM_1,
PORT_ACM_2,
ALL_ICMP</t>
    <phoneticPr fontId="10" type="noConversion"/>
  </si>
  <si>
    <t>OAdmAPP BMC Director Monitoring_4</t>
    <phoneticPr fontId="10" type="noConversion"/>
  </si>
  <si>
    <t>I.OAdmAPP</t>
    <phoneticPr fontId="10" type="noConversion"/>
  </si>
  <si>
    <t>I.CASH.Trust</t>
    <phoneticPr fontId="10" type="noConversion"/>
  </si>
  <si>
    <t>App Mgt 3</t>
    <phoneticPr fontId="10" type="noConversion"/>
  </si>
  <si>
    <t>10.163.231.0/24,
10.163.232.0/24,
10.163.233.0/24,
10.163.234.0/24,
10.163.235.0/24,
10.163.236.0/24,
10.163.237.0/24,
10.163.238.0/24,
NET_10.163.223.0
NET_10.163.224.0
NET_10.163.225.0
NET_10.163.226.0</t>
  </si>
  <si>
    <t xml:space="preserve">RE  Testing Room PC access to AMS and OTP-C environment.msg
RE  IT_NCR Request IT-NCR-2017- C 0794  Submitted for NO Review </t>
  </si>
  <si>
    <t>Central Gateway - Foris Lee
Market Data System - Andrew Leung</t>
  </si>
  <si>
    <r>
      <t xml:space="preserve">HOST_10.163.234.27
NET_10.163.231.0
NET_10.163.235.0
NET_10.163.236.0
NET_10.163.237.0
NET_10.163.238.0
</t>
    </r>
    <r>
      <rPr>
        <sz val="10"/>
        <rFont val="Calibri"/>
        <family val="1"/>
        <charset val="136"/>
        <scheme val="minor"/>
      </rPr>
      <t>NET_10.163.223.0</t>
    </r>
  </si>
  <si>
    <t>TCP/4184,10600,10601,10605,10606,10611,10612,10615,10620,10621</t>
    <phoneticPr fontId="10" type="noConversion"/>
  </si>
  <si>
    <t>na</t>
    <phoneticPr fontId="10" type="noConversion"/>
  </si>
  <si>
    <t>HOST_10.164.1.23</t>
    <phoneticPr fontId="10" type="noConversion"/>
  </si>
  <si>
    <t>10.164.1.23/32</t>
    <phoneticPr fontId="10" type="noConversion"/>
  </si>
  <si>
    <t>Dollar Universe</t>
    <phoneticPr fontId="10" type="noConversion"/>
  </si>
  <si>
    <t>HOST_10.164.1.24</t>
    <phoneticPr fontId="10" type="noConversion"/>
  </si>
  <si>
    <t>10.164.1.24/32</t>
    <phoneticPr fontId="10" type="noConversion"/>
  </si>
  <si>
    <t>HOST_10.164.1.51</t>
    <phoneticPr fontId="10" type="noConversion"/>
  </si>
  <si>
    <t>10.164.1.51/32</t>
    <phoneticPr fontId="10" type="noConversion"/>
  </si>
  <si>
    <t>RANGE_10.63.142.1-6</t>
    <phoneticPr fontId="10" type="noConversion"/>
  </si>
  <si>
    <t>10.63.142.1</t>
    <phoneticPr fontId="10" type="noConversion"/>
  </si>
  <si>
    <t>10.63.142.6</t>
    <phoneticPr fontId="10" type="noConversion"/>
  </si>
  <si>
    <t>HOST_192.168.35.21</t>
    <phoneticPr fontId="10" type="noConversion"/>
  </si>
  <si>
    <t>192.168.35.21/32</t>
    <phoneticPr fontId="10" type="noConversion"/>
  </si>
  <si>
    <t>AD Server SCORADC1</t>
    <phoneticPr fontId="10" type="noConversion"/>
  </si>
  <si>
    <t>HOST_192.168.35.22</t>
    <phoneticPr fontId="10" type="noConversion"/>
  </si>
  <si>
    <t>192.168.35.22/32</t>
    <phoneticPr fontId="10" type="noConversion"/>
  </si>
  <si>
    <t>AD Server SCORADC2</t>
    <phoneticPr fontId="10" type="noConversion"/>
  </si>
  <si>
    <t>HOST_192.168.35.23</t>
    <phoneticPr fontId="10" type="noConversion"/>
  </si>
  <si>
    <t>192.168.35.23/32</t>
    <phoneticPr fontId="10" type="noConversion"/>
  </si>
  <si>
    <t>AD Server SINTADC1</t>
    <phoneticPr fontId="10" type="noConversion"/>
  </si>
  <si>
    <t>HOST_192.168.35.24</t>
    <phoneticPr fontId="10" type="noConversion"/>
  </si>
  <si>
    <t>192.168.35.24/32</t>
    <phoneticPr fontId="10" type="noConversion"/>
  </si>
  <si>
    <t>AD Server SINTADC2</t>
    <phoneticPr fontId="10" type="noConversion"/>
  </si>
  <si>
    <t>HOST_192.168.35.25</t>
    <phoneticPr fontId="10" type="noConversion"/>
  </si>
  <si>
    <t>192.168.35.25/32</t>
    <phoneticPr fontId="10" type="noConversion"/>
  </si>
  <si>
    <t>AD Server SOADADC1</t>
    <phoneticPr fontId="10" type="noConversion"/>
  </si>
  <si>
    <t>HOST_192.168.35.26</t>
    <phoneticPr fontId="10" type="noConversion"/>
  </si>
  <si>
    <t>192.168.35.26/32</t>
    <phoneticPr fontId="10" type="noConversion"/>
  </si>
  <si>
    <t>AD Server SOADADC2</t>
    <phoneticPr fontId="10" type="noConversion"/>
  </si>
  <si>
    <t>HOST_192.168.176.55</t>
    <phoneticPr fontId="10" type="noConversion"/>
  </si>
  <si>
    <t>192.168.176.55/32</t>
    <phoneticPr fontId="10" type="noConversion"/>
  </si>
  <si>
    <t>AD Server SDDC0024</t>
    <phoneticPr fontId="10" type="noConversion"/>
  </si>
  <si>
    <t>HOST_192.168.176.51</t>
    <phoneticPr fontId="10" type="noConversion"/>
  </si>
  <si>
    <t>192.168.176.51/32</t>
    <phoneticPr fontId="10" type="noConversion"/>
  </si>
  <si>
    <t>AD Server SDDC0025</t>
    <phoneticPr fontId="10" type="noConversion"/>
  </si>
  <si>
    <t>HOST_192.168.176.52</t>
    <phoneticPr fontId="10" type="noConversion"/>
  </si>
  <si>
    <t>192.168.176.52/32</t>
    <phoneticPr fontId="10" type="noConversion"/>
  </si>
  <si>
    <t>AD Server SDDC0026</t>
    <phoneticPr fontId="10" type="noConversion"/>
  </si>
  <si>
    <t>HOST_192.168.176.53</t>
    <phoneticPr fontId="10" type="noConversion"/>
  </si>
  <si>
    <t>192.168.176.53/32</t>
    <phoneticPr fontId="10" type="noConversion"/>
  </si>
  <si>
    <t>AD Server SDDC0027</t>
    <phoneticPr fontId="10" type="noConversion"/>
  </si>
  <si>
    <t>HOST_192.168.176.50</t>
    <phoneticPr fontId="10" type="noConversion"/>
  </si>
  <si>
    <t>192.168.176.50/32</t>
    <phoneticPr fontId="10" type="noConversion"/>
  </si>
  <si>
    <t>AD Server SDDC0028</t>
    <phoneticPr fontId="10" type="noConversion"/>
  </si>
  <si>
    <t>HOST_192.168.130.215</t>
    <phoneticPr fontId="10" type="noConversion"/>
  </si>
  <si>
    <t>192.168.130.215/32</t>
    <phoneticPr fontId="10" type="noConversion"/>
  </si>
  <si>
    <t>AD Server SDDC0008</t>
    <phoneticPr fontId="10" type="noConversion"/>
  </si>
  <si>
    <t>HOST_192.168.102.221</t>
    <phoneticPr fontId="10" type="noConversion"/>
  </si>
  <si>
    <t>192.168.102.221/32</t>
    <phoneticPr fontId="10" type="noConversion"/>
  </si>
  <si>
    <t>AD Server SDDC0013</t>
    <phoneticPr fontId="10" type="noConversion"/>
  </si>
  <si>
    <t>HOST_192.168.73.238</t>
    <phoneticPr fontId="10" type="noConversion"/>
  </si>
  <si>
    <t>192.168.73.238/32</t>
    <phoneticPr fontId="10" type="noConversion"/>
  </si>
  <si>
    <t>AD Server SDDC0014</t>
    <phoneticPr fontId="10" type="noConversion"/>
  </si>
  <si>
    <t>HOST_192.168.73.239</t>
    <phoneticPr fontId="10" type="noConversion"/>
  </si>
  <si>
    <t>192.168.73.239/32</t>
    <phoneticPr fontId="10" type="noConversion"/>
  </si>
  <si>
    <t>AD Server SDDC0015</t>
    <phoneticPr fontId="10" type="noConversion"/>
  </si>
  <si>
    <t>HOST_192.168.45.239</t>
    <phoneticPr fontId="10" type="noConversion"/>
  </si>
  <si>
    <t>192.168.45.239/32</t>
    <phoneticPr fontId="10" type="noConversion"/>
  </si>
  <si>
    <t>AD Server SDDC0016</t>
    <phoneticPr fontId="10" type="noConversion"/>
  </si>
  <si>
    <t>HOST_192.168.39.204</t>
    <phoneticPr fontId="10" type="noConversion"/>
  </si>
  <si>
    <t>192.168.39.204/32</t>
    <phoneticPr fontId="10" type="noConversion"/>
  </si>
  <si>
    <t>AD Server SDDC0030</t>
    <phoneticPr fontId="10" type="noConversion"/>
  </si>
  <si>
    <t>NET_192.168.150.0</t>
    <phoneticPr fontId="10" type="noConversion"/>
  </si>
  <si>
    <t>192.168.150.0/24</t>
    <phoneticPr fontId="10" type="noConversion"/>
  </si>
  <si>
    <t>TKO UCN NM</t>
    <phoneticPr fontId="10" type="noConversion"/>
  </si>
  <si>
    <t>NET_192.168.143.0</t>
    <phoneticPr fontId="10" type="noConversion"/>
  </si>
  <si>
    <t>192.168.143.0/24</t>
    <phoneticPr fontId="10" type="noConversion"/>
  </si>
  <si>
    <t>NET_192.168.166.0</t>
    <phoneticPr fontId="10" type="noConversion"/>
  </si>
  <si>
    <t>192.168.166.0/24</t>
    <phoneticPr fontId="10" type="noConversion"/>
  </si>
  <si>
    <t>NET_192.168.188.0</t>
    <phoneticPr fontId="10" type="noConversion"/>
  </si>
  <si>
    <t>192.168.188.0/24</t>
    <phoneticPr fontId="10" type="noConversion"/>
  </si>
  <si>
    <t>ESQ UCN NM</t>
    <phoneticPr fontId="10" type="noConversion"/>
  </si>
  <si>
    <t>NET_192.168.187.0</t>
    <phoneticPr fontId="10" type="noConversion"/>
  </si>
  <si>
    <t>192.168.187.0/24</t>
    <phoneticPr fontId="10" type="noConversion"/>
  </si>
  <si>
    <t>HOST_192.168.150.36</t>
    <phoneticPr fontId="10" type="noConversion"/>
  </si>
  <si>
    <t>192.168.150.36/32</t>
    <phoneticPr fontId="10" type="noConversion"/>
  </si>
  <si>
    <t>SCOM SOPMAPP1</t>
    <phoneticPr fontId="10" type="noConversion"/>
  </si>
  <si>
    <t>HOST_192.168.188.36</t>
    <phoneticPr fontId="10" type="noConversion"/>
  </si>
  <si>
    <t>192.168.188.36/32</t>
    <phoneticPr fontId="10" type="noConversion"/>
  </si>
  <si>
    <t>SCOM SOPMAPP3</t>
    <phoneticPr fontId="10" type="noConversion"/>
  </si>
  <si>
    <t>HOST_192.168.166.53</t>
    <phoneticPr fontId="10" type="noConversion"/>
  </si>
  <si>
    <t>192.168.166.53/32</t>
    <phoneticPr fontId="10" type="noConversion"/>
  </si>
  <si>
    <t>SCCM SSCMAPP1</t>
    <phoneticPr fontId="10" type="noConversion"/>
  </si>
  <si>
    <t>HOST_192.168.166.54</t>
    <phoneticPr fontId="10" type="noConversion"/>
  </si>
  <si>
    <t>192.168.166.54/32</t>
    <phoneticPr fontId="10" type="noConversion"/>
  </si>
  <si>
    <t>SCCM SSCMSQL1</t>
    <phoneticPr fontId="10" type="noConversion"/>
  </si>
  <si>
    <t>HOST_192.168.166.74</t>
    <phoneticPr fontId="10" type="noConversion"/>
  </si>
  <si>
    <t>192.168.166.74/32</t>
    <phoneticPr fontId="10" type="noConversion"/>
  </si>
  <si>
    <t>Trend Mirco SOFSATV1</t>
    <phoneticPr fontId="10" type="noConversion"/>
  </si>
  <si>
    <t>HOST_192.168.150.131</t>
    <phoneticPr fontId="10" type="noConversion"/>
  </si>
  <si>
    <t>192.168.150.131/32</t>
    <phoneticPr fontId="10" type="noConversion"/>
  </si>
  <si>
    <t>KMS SKMS0001</t>
    <phoneticPr fontId="10" type="noConversion"/>
  </si>
  <si>
    <t>HOST_192.168.150.132</t>
    <phoneticPr fontId="10" type="noConversion"/>
  </si>
  <si>
    <t>192.168.150.132/32</t>
    <phoneticPr fontId="10" type="noConversion"/>
  </si>
  <si>
    <t>KMS SKMS0002</t>
    <phoneticPr fontId="10" type="noConversion"/>
  </si>
  <si>
    <t>HOST_192.168.150.94</t>
    <phoneticPr fontId="10" type="noConversion"/>
  </si>
  <si>
    <t>192.168.150.94/32</t>
    <phoneticPr fontId="10" type="noConversion"/>
  </si>
  <si>
    <t>Patch Mgmt SPAT0001</t>
    <phoneticPr fontId="10" type="noConversion"/>
  </si>
  <si>
    <t>HOST_192.168.188.25</t>
    <phoneticPr fontId="10" type="noConversion"/>
  </si>
  <si>
    <t>192.168.188.25/32</t>
    <phoneticPr fontId="10" type="noConversion"/>
  </si>
  <si>
    <t>Patch Mgmt SPATDIS1</t>
    <phoneticPr fontId="10" type="noConversion"/>
  </si>
  <si>
    <t>HOST_192.168.188.26</t>
    <phoneticPr fontId="10" type="noConversion"/>
  </si>
  <si>
    <t>192.168.188.26/32</t>
    <phoneticPr fontId="10" type="noConversion"/>
  </si>
  <si>
    <t>Patch Mgmt SPATDIS2</t>
    <phoneticPr fontId="10" type="noConversion"/>
  </si>
  <si>
    <t>HOST_10.163.143.24</t>
    <phoneticPr fontId="10" type="noConversion"/>
  </si>
  <si>
    <t>10.163.143.24/32</t>
    <phoneticPr fontId="10" type="noConversion"/>
  </si>
  <si>
    <t>HOST_10.164.1.23
HOST_10.164.1.24
HOST_10.164.1.51</t>
    <phoneticPr fontId="10" type="noConversion"/>
  </si>
  <si>
    <t>PORT_DOLLARU</t>
    <phoneticPr fontId="10" type="noConversion"/>
  </si>
  <si>
    <t>PORT_DOLLARU,ALL_ICMP</t>
    <phoneticPr fontId="10" type="noConversion"/>
  </si>
  <si>
    <t>Technical Services &amp; Infrastructure Solutions Delivery -Sunny Wong</t>
    <phoneticPr fontId="10" type="noConversion"/>
  </si>
  <si>
    <t>FW  DU OCTP (ACM).msg</t>
  </si>
  <si>
    <t xml:space="preserve">
NET_10.90.10.0/23
NET_10.91.10.0/23</t>
    <phoneticPr fontId="10" type="noConversion"/>
  </si>
  <si>
    <t>NET_10.90.10.0/23</t>
    <phoneticPr fontId="10" type="noConversion"/>
  </si>
  <si>
    <t>RANGE_10.63.142.1-6</t>
    <phoneticPr fontId="10" type="noConversion"/>
  </si>
  <si>
    <t>NET_10.90.10.0/23
NET_10.91.10.0/23</t>
    <phoneticPr fontId="10" type="noConversion"/>
  </si>
  <si>
    <t>NET_10.91.10.0/23</t>
    <phoneticPr fontId="10" type="noConversion"/>
  </si>
  <si>
    <t>TCP/22 TCP/3389
ALL_ICMP</t>
  </si>
  <si>
    <t>OTPC Dollar Universe 1</t>
  </si>
  <si>
    <t>OTPC Dollar Universe 2</t>
  </si>
  <si>
    <t>OTPC Dollar Universe 3</t>
  </si>
  <si>
    <t>OTPC Dollar Universe 4</t>
  </si>
  <si>
    <t>OTPC Dollar Universe 5</t>
  </si>
  <si>
    <t>OTPC Dollar Universe 6</t>
  </si>
  <si>
    <t>192.168.214.0/24</t>
  </si>
  <si>
    <t>QASM SSEMAPP3</t>
  </si>
  <si>
    <t>192.168.214.7/32</t>
  </si>
  <si>
    <t>HOST_192.168.214.7</t>
  </si>
  <si>
    <t>QASM Tenable to OTPC</t>
  </si>
  <si>
    <t>QASM Tenable to OAdmAPP</t>
  </si>
  <si>
    <t>Please request WTT to apply dev OTPC FW rule.msg</t>
  </si>
  <si>
    <t>QASM - Jonathan Wong</t>
  </si>
  <si>
    <t>PORT_TENABLE</t>
  </si>
  <si>
    <t>TCP/22.139.445</t>
  </si>
  <si>
    <t>QASM Tenable to OAdmWEB</t>
  </si>
  <si>
    <t>TCP/38000-39000</t>
  </si>
  <si>
    <t>Net_10.90.21.0
Net_10.91.21.0</t>
  </si>
  <si>
    <t>Net_10.90.20.0
Net_10.91.20.0</t>
  </si>
  <si>
    <t>Cash Trading System - Foris Lee</t>
  </si>
  <si>
    <t>IT-NCR-2017-[T]0829</t>
  </si>
  <si>
    <t>10.1.150.0/24</t>
  </si>
  <si>
    <t>10.2.150.0/24</t>
  </si>
  <si>
    <t>SMARTS TKO subnet</t>
  </si>
  <si>
    <t>SMARTS CES subnet</t>
  </si>
  <si>
    <t>Net_10.1.150.0</t>
  </si>
  <si>
    <t>Net_10.2.150.0</t>
  </si>
  <si>
    <t>SMARTS TKO data subnet</t>
  </si>
  <si>
    <t>SMARTS CES data subnet</t>
  </si>
  <si>
    <t>SMARTS to OMDC RTS</t>
  </si>
  <si>
    <t>Net_10.1.150.0 Net_10.2.150.0</t>
  </si>
  <si>
    <t>IT-NCR-2017-[T]0870</t>
  </si>
  <si>
    <t>Surveillance and OTC Clearing Systems - Antony Young</t>
  </si>
  <si>
    <t>Range_10.1.90.82-83 Range_10.2.90.82.83</t>
  </si>
  <si>
    <t>TCP/55455 TCP/55855 ALL_ICMP</t>
  </si>
  <si>
    <t>ADV1 and 2 to OTPC</t>
  </si>
  <si>
    <t>HOST_10.70.13.1
HOST_10.70.13.2</t>
  </si>
  <si>
    <t>Technical Services &amp; Infrastructure Solutions Delivery -Peter HK Lam</t>
  </si>
  <si>
    <t>Range_10.2.90.82-83</t>
  </si>
  <si>
    <t>10.2.90.82</t>
  </si>
  <si>
    <t>10.2.90.83</t>
  </si>
  <si>
    <t xml:space="preserve">TCP/55455 </t>
  </si>
  <si>
    <t>TCP/55455</t>
  </si>
  <si>
    <t xml:space="preserve">TCP/55855 </t>
  </si>
  <si>
    <t>TCP/55855</t>
  </si>
  <si>
    <t>10.2.90.0/24</t>
  </si>
  <si>
    <t>I_OADMWEB.3104</t>
    <phoneticPr fontId="10" type="noConversion"/>
  </si>
  <si>
    <t>I_TOFAPP.3101</t>
    <phoneticPr fontId="10" type="noConversion"/>
  </si>
  <si>
    <t>I_SATWEB.3102</t>
    <phoneticPr fontId="10" type="noConversion"/>
  </si>
  <si>
    <t>I_OADMAPP.3103</t>
    <phoneticPr fontId="10" type="noConversion"/>
  </si>
  <si>
    <t>Src addr</t>
    <phoneticPr fontId="10" type="noConversion"/>
  </si>
  <si>
    <t>Dest addr</t>
    <phoneticPr fontId="10" type="noConversion"/>
  </si>
  <si>
    <t>CT901HSN</t>
    <phoneticPr fontId="10" type="noConversion"/>
  </si>
  <si>
    <t>all</t>
    <phoneticPr fontId="10" type="noConversion"/>
  </si>
  <si>
    <t xml:space="preserve">ip_src_session </t>
    <phoneticPr fontId="10" type="noConversion"/>
  </si>
  <si>
    <t>enable</t>
    <phoneticPr fontId="10" type="noConversion"/>
  </si>
  <si>
    <t>block</t>
    <phoneticPr fontId="10" type="noConversion"/>
  </si>
  <si>
    <t>CT901HSN</t>
    <phoneticPr fontId="10" type="noConversion"/>
  </si>
  <si>
    <t>W.OMDC</t>
    <phoneticPr fontId="10" type="noConversion"/>
  </si>
  <si>
    <t>OTPC Firewall Rule - TKO Dev - CTFW901 (CASH vdom)</t>
    <phoneticPr fontId="10" type="noConversion"/>
  </si>
  <si>
    <t>all</t>
    <phoneticPr fontId="10" type="noConversion"/>
  </si>
  <si>
    <t>OADM APP to OADM WEB</t>
    <phoneticPr fontId="10" type="noConversion"/>
  </si>
  <si>
    <t>OADM WEB to OADM APP 2</t>
    <phoneticPr fontId="10" type="noConversion"/>
  </si>
  <si>
    <t>OADM WEB to OADM APP</t>
    <phoneticPr fontId="10" type="noConversion"/>
  </si>
  <si>
    <t>TCP/22 ALL_ICMP</t>
    <phoneticPr fontId="10" type="noConversion"/>
  </si>
  <si>
    <t>TCP/22 ALL_ICMP TCP/38000-39000</t>
  </si>
  <si>
    <t>TCP/22 ALL_ICMP TCP/3389</t>
  </si>
  <si>
    <t>TCP/22 ALL_ICMP TCP/80 TCP/443 TCP/8080 TCP/8443</t>
  </si>
  <si>
    <t>Net_10.70.13.0</t>
  </si>
  <si>
    <t>Net_10.1.95.0</t>
  </si>
  <si>
    <t>VC to TOF APP SSH</t>
  </si>
  <si>
    <t>VC to OCG SSH</t>
  </si>
  <si>
    <t>PORT_DOLLARU,ALL_ICMP</t>
  </si>
  <si>
    <t>10.1.95.71/32</t>
  </si>
  <si>
    <t>10.1.95.72/32</t>
  </si>
  <si>
    <t>10.1.95.73/32</t>
  </si>
  <si>
    <t>10.1.95.74/32</t>
  </si>
  <si>
    <t>10.1.95.75/32</t>
  </si>
  <si>
    <t>10.1.95.76/32</t>
  </si>
  <si>
    <t>VC to OCG DollarU</t>
  </si>
  <si>
    <t>10.1.95.31/32</t>
  </si>
  <si>
    <t>10.1.95.33/32</t>
  </si>
  <si>
    <t>10.1.95.35/32</t>
  </si>
  <si>
    <t>10.1.95.37/32</t>
  </si>
  <si>
    <t>10.1.95.39/32</t>
  </si>
  <si>
    <t>10.1.95.41/32</t>
  </si>
  <si>
    <t>10.1.95.81/32</t>
  </si>
  <si>
    <t>10.1.95.82/32</t>
  </si>
  <si>
    <t>10.1.95.83/32</t>
  </si>
  <si>
    <t>10.1.95.84/32</t>
  </si>
  <si>
    <t>10.1.95.85/32</t>
  </si>
  <si>
    <t>CASH to NMC PING</t>
  </si>
  <si>
    <t>PORT_DOLLARU</t>
  </si>
  <si>
    <t>NET_10.1.88.0
NET_10.1.95.0
NET_10.90.30.0</t>
  </si>
  <si>
    <t>NET_10.164.1.0
NET_10.63.142.0</t>
  </si>
  <si>
    <t>NMC to CASH PING</t>
  </si>
  <si>
    <t>OCG DollarU to VC</t>
  </si>
  <si>
    <t>LIPRC to query TOF</t>
  </si>
  <si>
    <t>Range_192.168.25.86-87 Host_192.168.25.84 Host_192.168.30.65</t>
  </si>
  <si>
    <t xml:space="preserve">Range_10.70.12.30-32 Range_10.70.2.30-32 Range_10.70.12.20-22 Range_10.70.2.20-22 </t>
  </si>
  <si>
    <t>TCP/50000-50001 TCP/51000-51001 TCP/50004-50005 TCP/51004-51005</t>
  </si>
  <si>
    <t>IT-NCR-2017-[T]0829:26</t>
  </si>
  <si>
    <t xml:space="preserve">Range_192.168.25.86-87 </t>
  </si>
  <si>
    <t>192.168.25.86</t>
  </si>
  <si>
    <t>192.168.25.87</t>
  </si>
  <si>
    <t xml:space="preserve">Host_192.168.25.84 </t>
  </si>
  <si>
    <t xml:space="preserve">192.168.25.84 </t>
  </si>
  <si>
    <t>Host_192.168.30.65</t>
  </si>
  <si>
    <t>192.168.30.65</t>
  </si>
  <si>
    <t xml:space="preserve">Range_10.70.12.30-32 </t>
  </si>
  <si>
    <t>10.70.12.30</t>
  </si>
  <si>
    <t>10.70.12.32</t>
  </si>
  <si>
    <t xml:space="preserve">Range_10.70.2.30-32 </t>
  </si>
  <si>
    <t>10.70.2.30</t>
  </si>
  <si>
    <t>10.70.2.32</t>
  </si>
  <si>
    <t xml:space="preserve">Range_10.70.12.20-22 </t>
  </si>
  <si>
    <t>10.70.12.20</t>
  </si>
  <si>
    <t>10.70.12.22</t>
  </si>
  <si>
    <t xml:space="preserve">Range_10.70.2.20-22 </t>
  </si>
  <si>
    <t>10.70.2.20</t>
  </si>
  <si>
    <t>10.70.2.22</t>
  </si>
  <si>
    <t>TCP/50000-50001</t>
  </si>
  <si>
    <t>TCP/51000-51001</t>
  </si>
  <si>
    <t xml:space="preserve"> TCP/50004-50005 </t>
  </si>
  <si>
    <t>TCP/51004-51005</t>
  </si>
  <si>
    <t>TOFAPP to STAGING</t>
  </si>
  <si>
    <t>NET_10.70.13.0
NET_10.70.3.0</t>
  </si>
  <si>
    <t>HOST_10.193.48.22</t>
  </si>
  <si>
    <t>STATWEB to STAGING</t>
  </si>
  <si>
    <t>10.193.48.22/32</t>
  </si>
  <si>
    <t xml:space="preserve">STAGING SCSSFIL904 </t>
  </si>
  <si>
    <t>10.193.48.0/24</t>
  </si>
  <si>
    <t>STAGING</t>
  </si>
  <si>
    <t>Range_10.70.14.51-52</t>
  </si>
  <si>
    <t>Range_10.70.12.30-32</t>
  </si>
  <si>
    <t>Net_10.70.14.0</t>
  </si>
  <si>
    <t>ICMP_PING</t>
  </si>
  <si>
    <t>TCP/50000-50005 TCP/51000-51005</t>
  </si>
  <si>
    <t>Host_10.70.22.208</t>
  </si>
  <si>
    <t>Host_10.70.14.61</t>
  </si>
  <si>
    <t>Range_10.70.12.30-34 Range_10.70.13.72-73 Range_10.70.12.1-4 Range_10.70.12.131-134</t>
  </si>
  <si>
    <t>Host_192.168.25.16</t>
  </si>
  <si>
    <t>Temp SAT WEB to UCN</t>
  </si>
  <si>
    <t>Range_10.70.14.51-52
Host_10.70.14.61</t>
  </si>
  <si>
    <t>SAT WEB to UCN PING</t>
  </si>
  <si>
    <t>Range_10.70.12.30-34</t>
  </si>
  <si>
    <t>Any</t>
  </si>
  <si>
    <t>SDTF901:TOF-WEB:TOF-Trust:4</t>
  </si>
  <si>
    <t>SDTF901:TOF-WEB:TOF-Trust:1</t>
  </si>
  <si>
    <t>SDTF901:TOF-WEB:TOF-Trust:3</t>
  </si>
  <si>
    <t>SDTF901:TOF-WEB:TOF-Trust:5-6</t>
  </si>
  <si>
    <t>SDTF901:TOF-WEB:TOF-Trust:12</t>
  </si>
  <si>
    <t>SDTF901:TOF-WEB:TOF-Trust:14</t>
  </si>
  <si>
    <t>Host_172.22.5.3 Host_172.22.3.2</t>
  </si>
  <si>
    <t>SAT WEB to CCASS Host PING</t>
  </si>
  <si>
    <t>SDTF901:TOF-WEB:TOF-Trust:13</t>
  </si>
  <si>
    <t>Net_10.70.12.0 Net_10.70.2.0 Net_10.70.4.0</t>
  </si>
  <si>
    <t>PORT_DOLLARU TCP/22</t>
  </si>
  <si>
    <t>SDTF901:TOF-WEB:TOF-Trust:15</t>
  </si>
  <si>
    <t>Range_10.70.14.101-102</t>
  </si>
  <si>
    <t>Range_10.70.12.101-106</t>
  </si>
  <si>
    <t>TCP/1888-1889</t>
  </si>
  <si>
    <t>Net_10.1.141.0</t>
  </si>
  <si>
    <t>TCP/32900-32999</t>
  </si>
  <si>
    <t>TCP/389</t>
  </si>
  <si>
    <t>SDTF901:TOF-WEB:TOF-Trust:16</t>
  </si>
  <si>
    <t>SDTF901:TOF-WEB:TOF-Trust:17</t>
  </si>
  <si>
    <t>SDTF901:TOF-WEB:TOF-Trust:18</t>
  </si>
  <si>
    <t>Net_10.70.14.0 Net_10.70.15.0</t>
  </si>
  <si>
    <t>dweb1-2</t>
  </si>
  <si>
    <t>tdts1</t>
  </si>
  <si>
    <t>pccgweb001-002</t>
  </si>
  <si>
    <t>ddbv ddb1-2</t>
  </si>
  <si>
    <t xml:space="preserve">Host_172.22.5.3 </t>
  </si>
  <si>
    <t>Host_172.22.3.2</t>
  </si>
  <si>
    <t>Range_10.70.12.131-134</t>
  </si>
  <si>
    <t xml:space="preserve">Range_10.70.13.72-73 </t>
  </si>
  <si>
    <t xml:space="preserve">Range_10.70.12.1-4 </t>
  </si>
  <si>
    <t>ces_ntpserver</t>
  </si>
  <si>
    <t>dopc1-2</t>
  </si>
  <si>
    <t>ADV1_pathA-B ADV2_pathA-B</t>
  </si>
  <si>
    <t>dtof1-4</t>
  </si>
  <si>
    <t>ddbv ddb1-2 tof1-2</t>
  </si>
  <si>
    <t>UCN subnet</t>
  </si>
  <si>
    <t>tapp3</t>
  </si>
  <si>
    <t xml:space="preserve">CCASS Host MNTC </t>
  </si>
  <si>
    <t>CCASS Host DEVA</t>
  </si>
  <si>
    <t>sddc0024-29</t>
  </si>
  <si>
    <t>pccgdbs001-002</t>
  </si>
  <si>
    <t>CCCG subnet</t>
  </si>
  <si>
    <t>Range_192.168.176.50-55</t>
  </si>
  <si>
    <t>172.22.3.0/24</t>
  </si>
  <si>
    <t xml:space="preserve">Range_10.70.12.30-34 </t>
  </si>
  <si>
    <t>TCP/22 UDP/22</t>
  </si>
  <si>
    <t>Host_10.70.14.53</t>
  </si>
  <si>
    <t>dtof5</t>
  </si>
  <si>
    <t>TCP/22 ICMP_PING</t>
  </si>
  <si>
    <t>HOST_172.22.3.2 HOST_172.22.5.3 HOST_172.22.8.4</t>
  </si>
  <si>
    <t>PORT_FTPS TCP/50001-50002</t>
  </si>
  <si>
    <t>Temp UCN to SAT WEB</t>
  </si>
  <si>
    <t>Net_192.168.0.0/16</t>
  </si>
  <si>
    <t>SDTF901:TOF-Trust:TOF-WEB:1</t>
  </si>
  <si>
    <t>SDTF901:TOF-Trust:TOF-WEB:4</t>
  </si>
  <si>
    <t>SDTF901:TOF-Trust:TOF-WEB:11</t>
  </si>
  <si>
    <t>SDTF901:TOF-Trust:TOF-WEB:12</t>
  </si>
  <si>
    <t>SDTF901:TOF-Trust:TOF-WEB:13</t>
  </si>
  <si>
    <t>SDTF901:TOF-Trust:TOF-WEB:14</t>
  </si>
  <si>
    <t>SDTF901:TOF-Trust:TOF-WEB:15</t>
  </si>
  <si>
    <t>Net_10.1.141.0 Range_10.70.12.101-102</t>
  </si>
  <si>
    <t>Range_192.168.20.14-15</t>
  </si>
  <si>
    <t>Net_10.1.93.0 Host_10.1.90.86</t>
  </si>
  <si>
    <t>Range_10.70.12.30-34 Range_10.70.13.72-73 Range_10.70.12.1-4 Range_10.70.12.131-134 Range_10.70.12.80-81 Range_10.70.2.80-81</t>
  </si>
  <si>
    <t xml:space="preserve">Range_10.70.12.80-81 </t>
  </si>
  <si>
    <t>Range_10.70.2.80-81</t>
  </si>
  <si>
    <t>Host_10.2.150.21 Host_10.1.150.21</t>
  </si>
  <si>
    <t>SDTF901:TOF-Trust:TOF-WEB:16</t>
  </si>
  <si>
    <t>SDTF901:TOF-Trust:TOF-WEB:17</t>
  </si>
  <si>
    <t>Migration from SDNet/2</t>
  </si>
  <si>
    <t>Net_10.2.150.0 Net_10.1.150.0</t>
  </si>
  <si>
    <t>SMARTS to SAT WEB ping</t>
  </si>
  <si>
    <t>SAT WEB to TOF APP ping</t>
  </si>
  <si>
    <t>TOF APP to SAT WEB ping</t>
  </si>
  <si>
    <t>IIS to SAT WEB SSH</t>
  </si>
  <si>
    <t>CCCG to CCCG admin SSH</t>
  </si>
  <si>
    <t>10.70.22.0/24</t>
  </si>
  <si>
    <t>I_TOFAPP.3101</t>
  </si>
  <si>
    <t>Net_10.70.22.0</t>
  </si>
  <si>
    <t>TOF pomdbin001-002</t>
  </si>
  <si>
    <t>TOF somdbin001-002</t>
  </si>
  <si>
    <t xml:space="preserve">Host_10.2.150.21 </t>
  </si>
  <si>
    <t>Host_10.1.150.21</t>
  </si>
  <si>
    <t>Range_10.70.12.101-102</t>
  </si>
  <si>
    <t>SSQL0025-0026</t>
  </si>
  <si>
    <t>Range_10.70.15.51-52</t>
  </si>
  <si>
    <t>Range_10.70.15.51-52 Host_10.70.15.61</t>
  </si>
  <si>
    <t xml:space="preserve">TCP/50004 UDP/50004 UDP/514 UDP162 TCP/162 </t>
  </si>
  <si>
    <t xml:space="preserve">PORT_DOLLARU </t>
  </si>
  <si>
    <t>Host_10.70.13.70 Range_10.70.13.72-73</t>
  </si>
  <si>
    <t>Host_10.70.16.11 Range_10.70.13.72-73 Range_10.70.13.61-64</t>
  </si>
  <si>
    <t>Range_10.70.15.51-52 Host_10.70.15.61 Host_10.70.15.217</t>
  </si>
  <si>
    <t>Host_10.70.16.12</t>
  </si>
  <si>
    <t>TCP/1556 TCP/13724</t>
  </si>
  <si>
    <t>Host_10.70.16.11</t>
  </si>
  <si>
    <t>TCP/383 TCP/9383</t>
  </si>
  <si>
    <t>Range_10.70.13.61-64</t>
  </si>
  <si>
    <t>Host_192.168.150.65 Host_192.168.150.73</t>
  </si>
  <si>
    <t>TCP/21 TCP/80 TCP/443 TCP/2967 TCP/7070 TCP/11267</t>
  </si>
  <si>
    <t>SDTF901:TOF-WEB-MGT:TOF-Trust:1</t>
  </si>
  <si>
    <t>SDTF901:TOF-WEB-MGT:TOF-Trust:2-4</t>
  </si>
  <si>
    <t>SDTF901:TOF-WEB-MGT:TOF-Trust:5</t>
  </si>
  <si>
    <t>SDTF901:TOF-WEB-MGT:TOF-Trust:6</t>
  </si>
  <si>
    <t>SDTF901:TOF-WEB-MGT:TOF-Trust:7</t>
  </si>
  <si>
    <t>SDTF901:TOF-WEB-MGT:TOF-Trust:8</t>
  </si>
  <si>
    <t>Net_10.70.15.0</t>
  </si>
  <si>
    <t>Net_10.164.1.0 Net_10.164.129.0 Net_10.63.142.0 Net_10.163.142.0</t>
  </si>
  <si>
    <t>SAT WEB to NMC Ping</t>
  </si>
  <si>
    <t xml:space="preserve">Net_10.164.1.0 Net_10.164.129.0 </t>
  </si>
  <si>
    <t>Net_10.70.3.0 Net_10.70.13.0 Net_10.70.5.0</t>
  </si>
  <si>
    <t>Net_10.70.12.0 Net_10.70.13.0 Net_10.70.2.0 Net_10.70.4.0
Net_10.70.22.0 Net_10.1.141.0 Net_10.70.16.0  Net_10.70.3.0 Net_10.70.5.0 Net_10.70.15.0</t>
  </si>
  <si>
    <t>SDTF901:TOF-WEB-MGT:TOF-Trust:10</t>
  </si>
  <si>
    <t>SDTF901:TOF-WEB-MGT:TOF-Trust:13</t>
  </si>
  <si>
    <t>SDTF901:TOF-WEB-MGT:TOF-Trust:11</t>
  </si>
  <si>
    <t>Host_192.168.214.6</t>
  </si>
  <si>
    <t>UDP/514-515</t>
  </si>
  <si>
    <t>Range_10.164.1.35-36</t>
  </si>
  <si>
    <t>TCP/443 UDP/161-162 UDP/2162</t>
  </si>
  <si>
    <t>SDTF901:TOF-WEB-MGT:TOF-Trust:14</t>
  </si>
  <si>
    <t>SDTF901:TOF-WEB-MGT:TOF-Trust:15</t>
  </si>
  <si>
    <t>Host_10.164.129.8</t>
  </si>
  <si>
    <t>NetGp_Networker{</t>
  </si>
  <si>
    <t>Range_10.164.1.1-3</t>
  </si>
  <si>
    <t>Range_10.164.1.37-38</t>
  </si>
  <si>
    <t>Host_10.164.1.42</t>
  </si>
  <si>
    <t>Range_10.164.1.44-45</t>
  </si>
  <si>
    <t>Range_10.164.129.1-3</t>
  </si>
  <si>
    <t>Range_10.164.129.37-38</t>
  </si>
  <si>
    <t>Host_10.164.129.42</t>
  </si>
  <si>
    <t>Range_10.164.129.44-45</t>
  </si>
  <si>
    <t>}</t>
  </si>
  <si>
    <t>NetGp_Networker</t>
  </si>
  <si>
    <t>SDTF901:TOF-WEB-MGT:TOF-Trust:17</t>
  </si>
  <si>
    <t>SDTF901:TOF-WEB-MGT:TOF-Trust:16,18</t>
  </si>
  <si>
    <t>UDP/161-162 PORT_BMC_Monitor</t>
  </si>
  <si>
    <t>SAT WEB Bladelogic</t>
  </si>
  <si>
    <t xml:space="preserve">SAT WEB to UCN SNMP and BMC </t>
  </si>
  <si>
    <t>SAT WEB to NMC SNMP and BMC</t>
  </si>
  <si>
    <t>SAT WEB Networker</t>
  </si>
  <si>
    <t>SAT WEB NTP</t>
  </si>
  <si>
    <t>SAT WEB OneView</t>
  </si>
  <si>
    <t>SDTF901:TOF-WEB-MGT:TOF-Trust:19</t>
  </si>
  <si>
    <t>Host_192.168.150.109</t>
  </si>
  <si>
    <t>TCP/5985-5986</t>
  </si>
  <si>
    <t>SDTF901:MMDH-Untrust:OMD-Trust:319</t>
  </si>
  <si>
    <t>Host_10.70.15.61</t>
  </si>
  <si>
    <t>Host_10.70.13.70</t>
  </si>
  <si>
    <t>Host_192.168.150.73</t>
  </si>
  <si>
    <t xml:space="preserve">Host_192.168.150.65 </t>
  </si>
  <si>
    <t xml:space="preserve">Net_10.164.129.0 </t>
  </si>
  <si>
    <t>Host_10.164.1.23 Host_10.164.1.24 Range_10.63.142.1-6 Host_10.163.142.24</t>
  </si>
  <si>
    <t>Host_10.163.142.24</t>
  </si>
  <si>
    <t>Net_10.70.5.0</t>
  </si>
  <si>
    <t>Host_10.70.15.217</t>
  </si>
  <si>
    <t>dweb1-2 MGT</t>
  </si>
  <si>
    <t>tdts1 MGT</t>
  </si>
  <si>
    <t>dsms2</t>
  </si>
  <si>
    <t>dtofdb1-2 dapp1-2</t>
  </si>
  <si>
    <t>dnbu1</t>
  </si>
  <si>
    <t>dsms1</t>
  </si>
  <si>
    <t xml:space="preserve">SAV_SYM2 </t>
  </si>
  <si>
    <t>SSAV0010</t>
  </si>
  <si>
    <t>PCCWT NMC</t>
  </si>
  <si>
    <t>O03TKOSIEMCON03</t>
  </si>
  <si>
    <t>dsmtsrv01 MGT</t>
  </si>
  <si>
    <t xml:space="preserve">UDP/514 TCP/705 TCP/22 TCP/21 TCP/443 TCP/80 TCP/5988-5989 UDP/22 TCP/3002-23002 TCP/3389 TCP/9300 TCP/1311 TCP/2301 TCP/2381 TCP/3257 TCP/8008 PORT_DOLLARU </t>
  </si>
  <si>
    <t>SDTF901:TOF-Trust:TOF-WEB-MGT:1</t>
  </si>
  <si>
    <t>SDTF901:TOF-Trust:TOF-WEB-MGT:2-3</t>
  </si>
  <si>
    <t>SDTF901:TOF-Trust:TOF-WEB-MGT:4</t>
  </si>
  <si>
    <t>TCP/383 TCP/9383 PORT_DOLLARU</t>
  </si>
  <si>
    <t>Net_192.168.150.0</t>
  </si>
  <si>
    <t>Temp UCN to SAT WEB Bladelogic</t>
  </si>
  <si>
    <t>SDTF901:TOF-Trust:TOF-WEB-MGT:6</t>
  </si>
  <si>
    <t>SDTF901:TOF-Trust:TOF-WEB-MGT:5</t>
  </si>
  <si>
    <t>Host_10.70.13.63</t>
  </si>
  <si>
    <t>SAT WEB to NMC CTM</t>
  </si>
  <si>
    <t>NMC CTM to SAT WEB</t>
  </si>
  <si>
    <t>NMC to SAT WEB Ping</t>
  </si>
  <si>
    <t>SDTF901:TOF-Trust:TOF-WEB-MGT:7</t>
  </si>
  <si>
    <t>SDTF901:TOF-Trust:TOF-WEB-MGT:8</t>
  </si>
  <si>
    <t>Range_10.70.15.51-52 Host_10.70.15.217</t>
  </si>
  <si>
    <t xml:space="preserve">Host_10.70.13.70 </t>
  </si>
  <si>
    <t>UDP/161</t>
  </si>
  <si>
    <t>SDTF901:TOF-Trust:TOF-WEB-MGT:10</t>
  </si>
  <si>
    <t>NMC to SAT WEB DollarU</t>
  </si>
  <si>
    <t>SDTF901:TOF-Trust:TOF-WEB-MGT:11</t>
  </si>
  <si>
    <t>Net_10.70.3.0 Net_10.70.5.0 Net_10.70.13.0</t>
  </si>
  <si>
    <t>Net_10.193.36.0</t>
  </si>
  <si>
    <t>Temp MTC to SAT Web</t>
  </si>
  <si>
    <t>SDTF901:TOF-Trust:TOF-WEB-MGT:12</t>
  </si>
  <si>
    <t>SAT WEB OneView 2</t>
  </si>
  <si>
    <t>SDTF901:TOF-Trust:TOF-WEB-MGT:14</t>
  </si>
  <si>
    <t>SDTF901:TOF-Trust:TOF-WEB-MGT:15</t>
  </si>
  <si>
    <t>SDTF901:TOF-Trust:TOF-WEB-MGT:16</t>
  </si>
  <si>
    <t>SDTF901:TOF-Trust:TOF-WEB-MGT:17</t>
  </si>
  <si>
    <t>Range_10.70.15.101-102</t>
  </si>
  <si>
    <t>TCP/22 TCP/80 TCP/443 TCP/8080 TCP/8443</t>
  </si>
  <si>
    <t>SDTF901:TOF-Trust:TOF-WEB-MGT:18</t>
  </si>
  <si>
    <t>SDTF901:TOF-Trust:TOF-WEB-MGT:19</t>
  </si>
  <si>
    <t>Net_10.193.46.0</t>
  </si>
  <si>
    <t xml:space="preserve">Range_10.70.15.51-52 </t>
  </si>
  <si>
    <t>TCP/22 TCP/80 TCP/443 TCP/5000-65535</t>
  </si>
  <si>
    <t>TCP/3389 TCP/445 TCP/139 UDP/137-138</t>
  </si>
  <si>
    <t>SDTF901:TOF-Trust:TOF-WEB-MGT:20</t>
  </si>
  <si>
    <t>SDTF901:TOF-Trust:TOF-WEB-MGT:21</t>
  </si>
  <si>
    <t>SDTF901:TOF-Trust:TOF-WEB-MGT:22</t>
  </si>
  <si>
    <t>Range_192.168.166.181-182</t>
  </si>
  <si>
    <t>SDTF901:TOF-Trust:TOF-WEB-MGT:23</t>
  </si>
  <si>
    <t>TCP/17988 TCP/17990 TCP/3002 TCP/3389 TCP/9330 TCP/22 TCP/21 TCP/80 TCP/443</t>
  </si>
  <si>
    <t>pccgweb001-002 MGT</t>
  </si>
  <si>
    <t>Source IP</t>
  </si>
  <si>
    <t>Host_10.70.14.0 Net_10.70.15.0</t>
  </si>
  <si>
    <t>Net_192.168.0.0/16 Net_10.193.46.0</t>
  </si>
  <si>
    <t>UCN to SAT WEB Ping</t>
  </si>
  <si>
    <t>RE  IT NCR Request IT-NCR-2017- T 0925 Recieved.msg</t>
  </si>
  <si>
    <t>OADM-WEB Mgmt to SIEM 1</t>
  </si>
  <si>
    <t>OADM-APP Mgmt to SIEM 1</t>
  </si>
  <si>
    <t>OADM-WEB Mgmt to SIEM 2</t>
  </si>
  <si>
    <t>OADM-APP Mgmt to SIEM 2</t>
  </si>
  <si>
    <t>OADM-WEB Mgmt to SIEM 3</t>
  </si>
  <si>
    <t>OADM-APP Mgmt to SIEM 3</t>
  </si>
  <si>
    <t>Host_192.168.176.81
Host_192.168.176.121</t>
  </si>
  <si>
    <t>Host_192.168.176.81</t>
  </si>
  <si>
    <t>Host_192.168.176.121</t>
  </si>
  <si>
    <t>192.168.176.81/32</t>
  </si>
  <si>
    <t>192.168.176.121/32</t>
  </si>
  <si>
    <t>SCERT001</t>
  </si>
  <si>
    <t>SCERT003</t>
  </si>
  <si>
    <t>OTPC Mgmt to SIEM 1</t>
  </si>
  <si>
    <t>OTPC Mgmt to SIEM 2</t>
  </si>
  <si>
    <t>OTPC Mgmt to SIEM 3</t>
  </si>
  <si>
    <t>OTPC APP to SAT WEB DTS SFTP</t>
  </si>
  <si>
    <t>IT-NCR-2017-[T]0829:1</t>
  </si>
  <si>
    <t>Env 63 to CSC</t>
  </si>
  <si>
    <t>Host_10.1.125.15</t>
  </si>
  <si>
    <t xml:space="preserve">Host_10.90.20.11 </t>
  </si>
  <si>
    <t>10.90.20.11 /32</t>
  </si>
  <si>
    <t xml:space="preserve">Host_10.91.20.11 </t>
  </si>
  <si>
    <t>10.91.20.11 /32</t>
  </si>
  <si>
    <t>Range_10.163.223.18-19</t>
  </si>
  <si>
    <t>10.163.223.18</t>
  </si>
  <si>
    <t>10.163.223.19</t>
  </si>
  <si>
    <t>Range_10.163.224.18-19</t>
  </si>
  <si>
    <t>10.163.224.18</t>
  </si>
  <si>
    <t>10.163.224.19</t>
  </si>
  <si>
    <t>Disabled</t>
  </si>
  <si>
    <t>Range_10.163.223.18-19
Range_10.163.224.18-19
Range_10.163.237.18-19</t>
  </si>
  <si>
    <t>CSC to Env63</t>
  </si>
  <si>
    <t>Range_10.163.223.18-19
Range_10.163.224.18-19</t>
  </si>
  <si>
    <t xml:space="preserve">Pegasus </t>
  </si>
  <si>
    <t>IT-NCR-2017-[T]0949</t>
  </si>
  <si>
    <t>MDSD&amp;S Eric Lee</t>
  </si>
  <si>
    <t>Host_192.168.25.231</t>
  </si>
  <si>
    <t>192.168.25.231/32</t>
  </si>
  <si>
    <t>Host_192.168.25.232</t>
  </si>
  <si>
    <t>192.168.25.232/32</t>
  </si>
  <si>
    <t>Host_192.168.25.231
Host_192.168.25.232</t>
  </si>
  <si>
    <t>Dev.Cash to Dev.MGT</t>
  </si>
  <si>
    <t>Dev.MGT to Dev.Cash</t>
  </si>
  <si>
    <t>Net_10.163.246.0</t>
  </si>
  <si>
    <t>Net_10.163.245.0</t>
  </si>
  <si>
    <t>PING</t>
  </si>
  <si>
    <t>Pegasus02</t>
  </si>
  <si>
    <t>Pegasus01</t>
  </si>
  <si>
    <t>NET_10.163.245.0</t>
  </si>
  <si>
    <t>10.163.245.0/24</t>
  </si>
  <si>
    <t>OTPC OTPC-DEV-MGT, VL31772</t>
  </si>
  <si>
    <t>NET_10.163.247.0
NET_10.163.245.0</t>
  </si>
  <si>
    <t>IT-NCR-2017-[T]0531
RE  Secure Source Code Zone Network Implementation.msg</t>
  </si>
  <si>
    <t>Range_10.63.109-100-101</t>
  </si>
  <si>
    <t>Net_10.63.109.0</t>
  </si>
  <si>
    <t>Net_10.70.12.0 Net_10.70.2.0</t>
  </si>
  <si>
    <t>CSI to TOF APP SFTP</t>
  </si>
  <si>
    <t>CSI to TOF APP PING</t>
  </si>
  <si>
    <t>SDTF901:TOF-CSI-GW:TOF-Trust:2</t>
  </si>
  <si>
    <t>I_SATWEB.3102</t>
  </si>
  <si>
    <t>I_OADMWEB.3104</t>
  </si>
  <si>
    <t>E_OMC_SDN2.3214</t>
  </si>
  <si>
    <t>E_WATEREZ.3215</t>
  </si>
  <si>
    <t>Cash to NMC NTP</t>
  </si>
  <si>
    <t>Net_10.1.88.0 Net_10.1.89.0 Net_10.2.88.0 Net_10.2.89.0</t>
  </si>
  <si>
    <t>SDTF901:NMC2OMD-C-Trust:NMC2NMC-Trust:5</t>
  </si>
  <si>
    <t>Cash to CSC SFTP</t>
  </si>
  <si>
    <t>Range_10.1.89.87-88</t>
  </si>
  <si>
    <t>SDTF901:NMC2OMD-C-Trust:OCG-MGT:2</t>
  </si>
  <si>
    <t>HOST_10.164.1.100 HOST_10.164.129.100</t>
    <phoneticPr fontId="10" type="noConversion"/>
  </si>
  <si>
    <t>NTP_UDP/123
ALL_ICMP</t>
    <phoneticPr fontId="10" type="noConversion"/>
  </si>
  <si>
    <t>E.CSC1.TB</t>
  </si>
  <si>
    <t>E_CSC1.3268</t>
  </si>
  <si>
    <t>E.TOF1.TB</t>
  </si>
  <si>
    <t>E_TOF1.3269</t>
  </si>
  <si>
    <t>10.63.109.0/24</t>
    <phoneticPr fontId="10" type="noConversion"/>
  </si>
  <si>
    <t>TOF1</t>
    <phoneticPr fontId="10" type="noConversion"/>
  </si>
  <si>
    <t>10.1.101.0/24</t>
    <phoneticPr fontId="10" type="noConversion"/>
  </si>
  <si>
    <t>10.1.102.0/24</t>
    <phoneticPr fontId="10" type="noConversion"/>
  </si>
  <si>
    <t>CSC1</t>
    <phoneticPr fontId="10" type="noConversion"/>
  </si>
  <si>
    <t>CSC1</t>
    <phoneticPr fontId="10" type="noConversion"/>
  </si>
  <si>
    <t>Range_10.70.2.82-83 Range_10.70.2.76-77 Host_10.70.12.45 Host_10.70.12.50 Range_10.70.12.76-77 Range_10.70.12.82-83 Host_10.70.12.70 Range_10.70.12.53-55</t>
  </si>
  <si>
    <t>10.63.109-100</t>
  </si>
  <si>
    <t>10.63.109-101</t>
  </si>
  <si>
    <t xml:space="preserve">Range_10.70.2.82-83 </t>
  </si>
  <si>
    <t>10.70.2.82</t>
  </si>
  <si>
    <t>10.70.2.83</t>
  </si>
  <si>
    <t xml:space="preserve">Range_10.70.2.76-77 </t>
  </si>
  <si>
    <t>10.70.2.76</t>
  </si>
  <si>
    <t>10.70.2.77</t>
  </si>
  <si>
    <t>Host_10.70.12.45</t>
  </si>
  <si>
    <t>10.70.12.45/32</t>
  </si>
  <si>
    <t xml:space="preserve">Host_10.70.12.50 </t>
  </si>
  <si>
    <t>10.70.12.50 /32</t>
  </si>
  <si>
    <t xml:space="preserve">Range_10.70.12.76-77 </t>
  </si>
  <si>
    <t>10.70.12.76</t>
  </si>
  <si>
    <t>10.70.12.77</t>
  </si>
  <si>
    <t xml:space="preserve">Range_10.70.12.82-83 </t>
  </si>
  <si>
    <t>10.70.12.83</t>
  </si>
  <si>
    <t>10.70.12.82</t>
  </si>
  <si>
    <t xml:space="preserve">Host_10.70.12.70 </t>
  </si>
  <si>
    <t>10.70.12.70 /32</t>
  </si>
  <si>
    <t>Range_10.70.12.53-55</t>
  </si>
  <si>
    <t>10.70.12.53</t>
  </si>
  <si>
    <t>10.70.12.55</t>
  </si>
  <si>
    <t xml:space="preserve">Net_10.1.89.0 </t>
  </si>
  <si>
    <t>Net_10.2.88.0</t>
  </si>
  <si>
    <t xml:space="preserve"> Net_10.2.89.0</t>
  </si>
  <si>
    <t>10.1.89.0 /24</t>
  </si>
  <si>
    <t>10.2.89.0/24</t>
  </si>
  <si>
    <t>10.2.88.0/24</t>
  </si>
  <si>
    <t>Range_10.1.101.1-2 Range_10.2.101.1-2</t>
  </si>
  <si>
    <t>10.1.89.87</t>
  </si>
  <si>
    <t>10.1.89.88</t>
  </si>
  <si>
    <t xml:space="preserve">Range_10.1.101.1-2 </t>
  </si>
  <si>
    <t xml:space="preserve">Range_10.2.101.1-2 </t>
  </si>
  <si>
    <t>10.1.101.1</t>
  </si>
  <si>
    <t>10.1.101.2</t>
  </si>
  <si>
    <t>10.2.101.1</t>
  </si>
  <si>
    <t>10.2.101.2</t>
  </si>
  <si>
    <t>10.63.109.0/24</t>
  </si>
  <si>
    <t>CTM to DEV Management</t>
  </si>
  <si>
    <t>net_10.163.245.0</t>
  </si>
  <si>
    <t>RE  Secure Source Code Zone Network Implementation 2.msg</t>
  </si>
  <si>
    <t>DEV Management to CTM</t>
  </si>
  <si>
    <t>TCP/80, ALL_ICMP</t>
  </si>
  <si>
    <t>E.OMD1.TB</t>
  </si>
  <si>
    <t>E_OMD1.TB.2349</t>
  </si>
  <si>
    <t>10.0.50.49 255.255.255.240</t>
  </si>
  <si>
    <t>10.0.50.62</t>
  </si>
  <si>
    <t>10.70.17.1 255.255.255.240</t>
  </si>
  <si>
    <t>10.70.17.14</t>
  </si>
  <si>
    <t>E_TOF1.TB.2351</t>
  </si>
  <si>
    <t>E.OMD1</t>
  </si>
  <si>
    <t>E.TOF1</t>
  </si>
  <si>
    <t>E_OMD1.1350</t>
  </si>
  <si>
    <t>10.0.51.49 255.255.255.240</t>
  </si>
  <si>
    <t>10.0.51.62</t>
  </si>
  <si>
    <t>E_TOF1.1351</t>
  </si>
  <si>
    <t>10.70.7.1 255.255.255.240</t>
  </si>
  <si>
    <t>10.70.7.14</t>
  </si>
  <si>
    <t>E.MDF1.TB</t>
  </si>
  <si>
    <t>E_MDF1.TB.2270</t>
  </si>
  <si>
    <t>10.1.42.65 255.255.255.240</t>
  </si>
  <si>
    <t>10.1.42.78</t>
  </si>
  <si>
    <t>Net_10.1.89.0</t>
  </si>
  <si>
    <t>Net_10.1.101.0 Net_10.1.102.0</t>
  </si>
  <si>
    <t>TOF APP to OMDC SFTP</t>
  </si>
  <si>
    <t>Host_10.1.89.90 Range_10.1.89.93-95</t>
  </si>
  <si>
    <t>TOF APP to CASH PING</t>
  </si>
  <si>
    <t>OMDC to CSC PING</t>
  </si>
  <si>
    <t>Host_10.1.89.84</t>
  </si>
  <si>
    <t>TCP/5081</t>
  </si>
  <si>
    <t>SDTF901:NMC2TOF-Trust:NMC2OMD-C-Trust:2</t>
  </si>
  <si>
    <t>CSC to OMDC PING</t>
  </si>
  <si>
    <t>Host_10.1.89.85</t>
  </si>
  <si>
    <t>TCP/5082</t>
  </si>
  <si>
    <t>SDTF901:MMDH-Untrust:OMD-Trust:7,10</t>
  </si>
  <si>
    <t>SDTF901:MMDH-Untrust:OMD-Trust:8,11</t>
  </si>
  <si>
    <t>TCP/55755</t>
  </si>
  <si>
    <t>Range_10.1.101.15-16</t>
  </si>
  <si>
    <t>Host_10.1.89.45 Host_10.1.89.50</t>
  </si>
  <si>
    <t>SDTF901:MMDH-Untrust:OMD-Trust:16</t>
  </si>
  <si>
    <t>Range_10.1.101.120-121 Range_10.2.101-120-121</t>
  </si>
  <si>
    <t>Range_10.1.89.84-85 Range_10.1.89.78-79 Range_10.2.89.84-85 Range_10.2.89.78-79</t>
  </si>
  <si>
    <t>SDTF901:MMDH-Untrust:OMD-Trust:15,236-237,302</t>
  </si>
  <si>
    <t>Host_10.1.101.15</t>
  </si>
  <si>
    <t>Host_10.1.89.35</t>
  </si>
  <si>
    <t>SDTF901:MMDH-Untrust:OMD-Trust:126</t>
  </si>
  <si>
    <t>SDTF901:MMDH-Untrust:OMD-Trust:317</t>
  </si>
  <si>
    <t>SDTF901:MMDH-Untrust:OMD-Trust:318</t>
  </si>
  <si>
    <t>OTPC download release from CMSA staging server</t>
  </si>
  <si>
    <t>Host_10.193.48.22</t>
  </si>
  <si>
    <t>IT-NCR-2017-[T]0829:32</t>
  </si>
  <si>
    <t xml:space="preserve">Range_10.1.89.101-102 </t>
  </si>
  <si>
    <t>E.OMDD</t>
  </si>
  <si>
    <t>E_OMDD.3216</t>
  </si>
  <si>
    <t>10.90.2.65 255.255.255.248</t>
  </si>
  <si>
    <t>10.90.2.70</t>
  </si>
  <si>
    <t>10.90.1.161 255.255.255.250</t>
  </si>
  <si>
    <t>HOST_10.164.1.1
HOST_10.164.1.2
HOST_10.164.1.3
HOST_10.164.1.37
HOST_10.164.1.38
HOST_10.164.129.1
HOST_10.164.129.2
HOST_10.164.129.3
HOST_10.164.129.37
HOST_10.164.129.38
HOST_10.164.129.21
Range_10.164.12.81-82 Range_10.164.141.81-82 Host_10.164.12.85 Host_10.164.141.85</t>
  </si>
  <si>
    <t>HOST_10.164.1.1 HOST_10.164.1.2 HOST_10.164.1.3 HOST_10.164.1.37 HOST_10.164.1.38 HOST_10.164.129.1 HOST_10.164.129.2 HOST_10.164.129.21 HOST_10.164.129.3 HOST_10.164.129.37 HOST_10.164.129.38
Range_10.164.12.81-82 Range_10.164.141.81-82 Host_10.164.12.85 Host_10.164.141.85</t>
  </si>
  <si>
    <t>10.164.12.0/24</t>
  </si>
  <si>
    <t>10.164.141.0/24</t>
  </si>
  <si>
    <t xml:space="preserve">Range_10.164.12.81-82 </t>
  </si>
  <si>
    <t>10.164.12.81</t>
  </si>
  <si>
    <t>10.164.12.82</t>
  </si>
  <si>
    <t xml:space="preserve">Range_10.164.141.81-82 </t>
  </si>
  <si>
    <t>10.164.141.81</t>
  </si>
  <si>
    <t>10.164.141.82</t>
  </si>
  <si>
    <t xml:space="preserve">Host_10.164.12.85 </t>
  </si>
  <si>
    <t>10.164.12.85/32</t>
  </si>
  <si>
    <t>Host_10.164.141.85</t>
  </si>
  <si>
    <t>10.164.141.85/32</t>
  </si>
  <si>
    <t>OADM WEB to NMC ping</t>
  </si>
  <si>
    <t>NMC to OADM WEB ping</t>
  </si>
  <si>
    <t>OADM APP to NMC ping</t>
  </si>
  <si>
    <t>NMC to OADM APP ping</t>
  </si>
  <si>
    <t>I.OADMAPP</t>
  </si>
  <si>
    <t>I.OADMWEB</t>
  </si>
  <si>
    <t>10.1.84.0/24</t>
  </si>
  <si>
    <t>Net_10.1.84.0</t>
  </si>
  <si>
    <t>Spine CASHMGT , v392</t>
  </si>
  <si>
    <t>OMDC desktop remote</t>
  </si>
  <si>
    <t>TCP/3389
all_icmp</t>
  </si>
  <si>
    <t>MIGRATE from SDNet2.0</t>
  </si>
  <si>
    <t>Range_10.70.12.20-22</t>
  </si>
  <si>
    <t>TCP/50004-50005</t>
  </si>
  <si>
    <t xml:space="preserve"> TOF Web (on BB2 to TOF DB (on BB3)</t>
  </si>
  <si>
    <t>Foris Lee</t>
  </si>
  <si>
    <t>SDTF901:NMC2TOF-Trust:NMC2NMC-Trust:11</t>
  </si>
  <si>
    <t>Range_10.70.13.1-2</t>
  </si>
  <si>
    <t>Host_10.164.1.25</t>
  </si>
  <si>
    <t>TCP/30001-30002</t>
  </si>
  <si>
    <t>Host_10.70.13.221</t>
  </si>
  <si>
    <t>SDTF901:NMC2TOF-Trust:NMC2NMC-Trust:12</t>
  </si>
  <si>
    <t>NET_10.70.13.0 NET_10.70.3.0 NET_10.70.16.0</t>
  </si>
  <si>
    <t>NET_10.70.15.0 NET_10.70.5.0</t>
  </si>
  <si>
    <t xml:space="preserve">Net_10.70.3.0 Net_10.70.13.0 </t>
  </si>
  <si>
    <t>Net_10.70.5.0 Net_10.70.15.0</t>
  </si>
  <si>
    <t>TOFAPP OneView</t>
  </si>
  <si>
    <t>Net_10.70.13.0 Net_10.70.3.0</t>
  </si>
  <si>
    <t>SDTF901:NMC2NMC-Trust:NMC2TOF-Trust:7</t>
  </si>
  <si>
    <t>SDTF901:NMC2NMC-Trust:NMC2TOF-Trust:13</t>
  </si>
  <si>
    <t>TCP/2059,1828-1838,3181-3183,12124,9840-9842,1533</t>
  </si>
  <si>
    <t>Net_10.1.95.0 Net_10.2.95.0 Net_10.1.88.0 Net_10.2.88.0</t>
  </si>
  <si>
    <t>Net_10.70.13.0 Net_10.70.3.0 Net_10.70.16.0 Net_10.70.6.0</t>
  </si>
  <si>
    <t>Net_10.70.15.0 Net_10.70.5.0</t>
  </si>
  <si>
    <t>Net_10.90.25.0 Net_10.91.25.0</t>
  </si>
  <si>
    <t>Net_10.90.22.0 Net_10.91.22.0</t>
  </si>
  <si>
    <t>new NMC to OAdmApp</t>
  </si>
  <si>
    <t>IT-NCR-2017-[T]1206:1</t>
  </si>
  <si>
    <t>IT-NCR-2017-[T]1206:2</t>
  </si>
  <si>
    <t>Host_10.164.11.85</t>
  </si>
  <si>
    <t>Host_10.164.12.95</t>
  </si>
  <si>
    <t>Host_10.164.140.85</t>
  </si>
  <si>
    <t>Host_10.164.141.95</t>
  </si>
  <si>
    <t>NetGp_New_Networker{</t>
  </si>
  <si>
    <t>10.164.11.85/32</t>
  </si>
  <si>
    <t>10.164.12.95/32</t>
  </si>
  <si>
    <t>10.164.140.85/32</t>
  </si>
  <si>
    <t>10.164.141.95/32</t>
  </si>
  <si>
    <t>10.164.11.0/24</t>
  </si>
  <si>
    <t>10.164.140.0/24</t>
  </si>
  <si>
    <t>NetGp_New_Networker</t>
  </si>
  <si>
    <t>CASH to New BMC</t>
  </si>
  <si>
    <t>New BMC to CASH</t>
  </si>
  <si>
    <t>TOFAPP to New BMC</t>
  </si>
  <si>
    <t>New BMC to TOFAPP</t>
  </si>
  <si>
    <t>SATWEB to New BMC</t>
  </si>
  <si>
    <t>New BMC to SATWEB</t>
  </si>
  <si>
    <t>OADMAPP to New BMC</t>
  </si>
  <si>
    <t>OAdmWEB to New BMC</t>
  </si>
  <si>
    <t>New BMC to OAdmWEB</t>
  </si>
  <si>
    <t>CASH to New Networker</t>
  </si>
  <si>
    <t>New Networker to CASH</t>
  </si>
  <si>
    <t>TOFAPP to New Networker</t>
  </si>
  <si>
    <t>New Networker to TOFAPP</t>
  </si>
  <si>
    <t>SATWEB to New Networker</t>
  </si>
  <si>
    <t>New Networker to SATWEB</t>
  </si>
  <si>
    <t>OADMAPP to New Networker</t>
  </si>
  <si>
    <t>OAdmWEB to New Networker</t>
  </si>
  <si>
    <t>New Networker to OAdmWEB</t>
  </si>
  <si>
    <t>IT-NCR-2017-[T]1206:3</t>
  </si>
  <si>
    <t>IT-NCR-2017-[T]1206:4</t>
  </si>
  <si>
    <t>Range_10.164.11.102-103 Range_10.164.140.102-103</t>
  </si>
  <si>
    <t>UDP/162</t>
  </si>
  <si>
    <t>CASH SNMP Trap to new BMC</t>
  </si>
  <si>
    <t>TOFAPP SNMP Trap to new BMC</t>
  </si>
  <si>
    <t>SATWEB SNMP Trap to new BMC</t>
  </si>
  <si>
    <t>OAdmAPP SNMP Trap to new BMC</t>
  </si>
  <si>
    <t>OAdmWEB SNMP Trap to new BMC</t>
  </si>
  <si>
    <t>IT-NCR-2017-[T]1206:6</t>
  </si>
  <si>
    <t>Range_10.164.1.200-201 Range_10.164.129.200-201</t>
  </si>
  <si>
    <t>CASH to new NTP server</t>
  </si>
  <si>
    <t>TOFAPP to new NTP server</t>
  </si>
  <si>
    <t>SATWEB to new NTP server</t>
  </si>
  <si>
    <t>OAdmAPP to new NTP server</t>
  </si>
  <si>
    <t>OAdmWEB to new NTP server</t>
  </si>
  <si>
    <t>IT-NCR-2017-[T]1206:7</t>
  </si>
  <si>
    <t>Net_10.1.96.0 Net_10.2.96.0 Net_10.1.88.0 Net_10.2.88.0</t>
  </si>
  <si>
    <t>Net_10.1.95.0 Net_10.2.95.0 Net_10.1.96.0 Net_10.2.96.0 Net_10.1.88.0 Net_10.2.88.0</t>
  </si>
  <si>
    <t>HOST_10.164.1.21 HOST_10.164.1.26 HOST_10.164.1.27 HOST_10.164.129.21
HOST_10.164.129.26</t>
  </si>
  <si>
    <t>NET_10.90.25.0 NET_10.91.25.0</t>
  </si>
  <si>
    <t>NET_10.90.22.0 NET_10.91.22.0</t>
  </si>
  <si>
    <t>HOST_10.164.1.36 HOST_10.164.130.36</t>
  </si>
  <si>
    <t>IT-NCR-2017-[T]1206:8</t>
  </si>
  <si>
    <t>IT-NCR-2017-[T]1206:9</t>
  </si>
  <si>
    <t>TOFAPP OneView 2</t>
  </si>
  <si>
    <t>CASH OneView</t>
  </si>
  <si>
    <t>CASH OneView 2</t>
  </si>
  <si>
    <t>SATWEB Yum Repository</t>
  </si>
  <si>
    <t>IT-NCR-2017-[T]1206:10</t>
  </si>
  <si>
    <t>OTPC to New BMC</t>
  </si>
  <si>
    <t>new NMC to OTPC</t>
  </si>
  <si>
    <t>Net_10.90.10.0/23 Net_10.91.10.0/23</t>
  </si>
  <si>
    <t>OTPC to New Networker</t>
  </si>
  <si>
    <t>OTPC SNMP Trap to new BMC</t>
  </si>
  <si>
    <t>OTPC to new NTP server</t>
  </si>
  <si>
    <t>TCP/22,
PING</t>
  </si>
  <si>
    <t>DEV_CASH to Middlesky</t>
  </si>
  <si>
    <t>Dev.MiddleSky</t>
  </si>
  <si>
    <t>Range_10.18.117.1-2 Host_10.18.117.31 Host_10.18.117.51</t>
  </si>
  <si>
    <t>TCP/10022 TCP/443 TCP/444 PING</t>
  </si>
  <si>
    <t>IT-NCR-2017-[T]1250</t>
  </si>
  <si>
    <t>TOFAPP to MiddleSky</t>
  </si>
  <si>
    <t>Range_10.70.12.133-134</t>
  </si>
  <si>
    <t>Net_10.18.108.0</t>
  </si>
  <si>
    <t>TCP/22 PING</t>
  </si>
  <si>
    <t>MTC to OMDCC</t>
  </si>
  <si>
    <t>Host_10.1.88.90 Host_10.1.88.93</t>
  </si>
  <si>
    <t>IT-NCR-2017-[T]1215:97</t>
  </si>
  <si>
    <t>TOFAPP to Timeserver</t>
  </si>
  <si>
    <t>Net_10.70.12.0 Net_10.70.13.0 Net_10.70.3.0</t>
  </si>
  <si>
    <t>Host_10.164.129.100 Host_10.164.1.100</t>
  </si>
  <si>
    <t>Net_10.70.12.0 Net_10.70.13.0 Net_10.70.16.0 Net_10.70.3.0</t>
  </si>
  <si>
    <t>Range_10.164.1.23-24 Range_10.63.142.1-6 Host_10.163.142.24 Host_10.164.1.51 Host_10.164.130.51</t>
  </si>
  <si>
    <t>TOFAPP to DollarU</t>
  </si>
  <si>
    <t xml:space="preserve">Range_10.164.1.23-24 </t>
  </si>
  <si>
    <t>TCP/10700 TCP/10704-10705 TCP/10711 TCP/10715 TCP/10717 TCP/10720 TCP/10724</t>
  </si>
  <si>
    <t xml:space="preserve">Net_10.70.13.0 Net_10.70.3.0 </t>
  </si>
  <si>
    <t>TOFAPP to Networker</t>
  </si>
  <si>
    <t>SDTF901:NMC2TOF-Trust:NMC2NMC-Trust:1</t>
  </si>
  <si>
    <t>SDTF901:NMC2TOF-Trust:NMC2NMC-Trust:2</t>
  </si>
  <si>
    <t>SDTF901:NMC2TOF-Trust:NMC2NMC-Trust:4</t>
  </si>
  <si>
    <t>SDTF901:NMC2TOF-Trust:NMC2NMC-Trust:5</t>
  </si>
  <si>
    <t>UDP/161-162</t>
  </si>
  <si>
    <t>Range_192.168.150.225-226 Range_192.168.188.225-226</t>
  </si>
  <si>
    <t>TOFAPP to BMC</t>
  </si>
  <si>
    <t>TOFAPP to UCN BMC</t>
  </si>
  <si>
    <t>SDTF901:NMC2TOF-Trust:NMC2NMC-Trust:7-8</t>
  </si>
  <si>
    <t>SDTF901:NMC2TOF-Trust:NMC2NMC-Trust:9</t>
  </si>
  <si>
    <t>Net_10.63.142.0 Net_10.163.142.0</t>
  </si>
  <si>
    <t>TCP/22 TCP/1960-1962 TCP/1965-1966 TCP/25</t>
  </si>
  <si>
    <t>SDTF901:NMC2TOF-Trust:NMC2NMC-Trust:10</t>
  </si>
  <si>
    <t>Net_10.70.2.0 Net_10.70.3.0 Net_10.70.12.0 Net_10.70.13.0 Net_10.70.16.0</t>
  </si>
  <si>
    <t>TOF to NMC PING</t>
  </si>
  <si>
    <t>SATWEB to NMC PING</t>
  </si>
  <si>
    <t>DollarU to TOFAPP</t>
  </si>
  <si>
    <t>Networker to TOFAPP</t>
  </si>
  <si>
    <t>Range_10.70.12.1-4</t>
  </si>
  <si>
    <t>TCP/20-22</t>
  </si>
  <si>
    <t>SDTF901:NMC2NMC-Trust:NMC2TOF-Trust:12</t>
  </si>
  <si>
    <t>SDTF901:NMC2NMC-Trust:NMC2TOF-Trust:1</t>
  </si>
  <si>
    <t>SDTF901:NMC2NMC-Trust:NMC2TOF-Trust:4</t>
  </si>
  <si>
    <t>SDTF901:NMC2NMC-Trust:NMC2TOF-Trust:5</t>
  </si>
  <si>
    <t>SDTF901:NMC2NMC-Trust:NMC2TOF-Trust:6</t>
  </si>
  <si>
    <t>SDTF901:NMC2NMC-Trust:NMC2TOF-Trust:8</t>
  </si>
  <si>
    <t>SDTF901:NMC2NMC-Trust:NMC2TOF-Trust:9</t>
  </si>
  <si>
    <t>TCP/20-22 TCP/80 TCP/443 TCP/17988 TCP/40000-41000</t>
  </si>
  <si>
    <t>SDTF901:NMC2NMC-Trust:NMC2TOF-Trust:11</t>
  </si>
  <si>
    <t>NMC to TOFAPP PING</t>
  </si>
  <si>
    <t>NMC to SATWEB PING</t>
  </si>
  <si>
    <t>Range_10.193.36.16-31 Range_10.193.26.111-139</t>
  </si>
  <si>
    <t>TOF DB HIMA</t>
  </si>
  <si>
    <t>Host_10.164.1.26 Host_10.164.130.36</t>
  </si>
  <si>
    <t>IT-NCR-2017-[T]1251:1</t>
  </si>
  <si>
    <r>
      <t xml:space="preserve">SAT WEB OneView </t>
    </r>
    <r>
      <rPr>
        <sz val="10"/>
        <color rgb="FFFF0000"/>
        <rFont val="Calibri"/>
        <family val="2"/>
        <scheme val="minor"/>
      </rPr>
      <t>3</t>
    </r>
  </si>
  <si>
    <r>
      <t>new NMC to OAdmApp</t>
    </r>
    <r>
      <rPr>
        <sz val="10"/>
        <color rgb="FFFF0000"/>
        <rFont val="Calibri"/>
        <family val="2"/>
        <scheme val="minor"/>
      </rPr>
      <t>2</t>
    </r>
  </si>
  <si>
    <r>
      <t>new NMC to OTPC</t>
    </r>
    <r>
      <rPr>
        <sz val="10"/>
        <color rgb="FFFF0000"/>
        <rFont val="Calibri"/>
        <family val="2"/>
        <scheme val="minor"/>
      </rPr>
      <t>2</t>
    </r>
  </si>
  <si>
    <t>10.164.14.0/24</t>
  </si>
  <si>
    <t>10.70.5.0/24</t>
  </si>
  <si>
    <t>HOST_10.164.129.26</t>
  </si>
  <si>
    <t>10.164.129.26/32</t>
  </si>
  <si>
    <t>Host_10.18.117.31</t>
  </si>
  <si>
    <t>10.18.117.31/32</t>
  </si>
  <si>
    <t>Host_10.18.117.51</t>
  </si>
  <si>
    <t>10.18.117.51/32</t>
  </si>
  <si>
    <t>10.70.13.1</t>
  </si>
  <si>
    <t>10.70.13.2</t>
  </si>
  <si>
    <t>10.164.1.25/32</t>
  </si>
  <si>
    <t>10.70.13.221/32</t>
  </si>
  <si>
    <t>Net_10.1.96.0</t>
  </si>
  <si>
    <t>10.1.96.0/24</t>
  </si>
  <si>
    <t>Net_10.2.96.0</t>
  </si>
  <si>
    <t>10.2.96.0/24</t>
  </si>
  <si>
    <t>Range_10.164.1.200-201</t>
  </si>
  <si>
    <t>10.164.1.200</t>
  </si>
  <si>
    <t>10.164.1.201</t>
  </si>
  <si>
    <t>Range_10.164.129.200-201</t>
  </si>
  <si>
    <t>10.164.129.200</t>
  </si>
  <si>
    <t>10.164.129.201</t>
  </si>
  <si>
    <t>10.70.12.133</t>
  </si>
  <si>
    <t>10.70.12.134</t>
  </si>
  <si>
    <t>Range_10.193.36.16-31</t>
  </si>
  <si>
    <t>10.193.36.16</t>
  </si>
  <si>
    <t>10.193.36.31</t>
  </si>
  <si>
    <t>Range_10.193.26.111-129</t>
  </si>
  <si>
    <t>10.193.26.111</t>
  </si>
  <si>
    <t>10.193.26.129</t>
  </si>
  <si>
    <t>Host_10.1.88.90</t>
  </si>
  <si>
    <t>10.1.88.90/32</t>
  </si>
  <si>
    <t>Host_10.1.88.93</t>
  </si>
  <si>
    <t>10.1.88.93/32</t>
  </si>
  <si>
    <t>Host_10.164.130.51</t>
  </si>
  <si>
    <t>10.164.130.51/32</t>
  </si>
  <si>
    <t>Range_10.193.26.111-139</t>
  </si>
  <si>
    <t>10.193.26.139</t>
  </si>
  <si>
    <t>Range_10.164.1.23-24</t>
  </si>
  <si>
    <t>10.164.1.23</t>
  </si>
  <si>
    <t>10.164.1.24</t>
  </si>
  <si>
    <t>Range_192.168.150.225-226</t>
  </si>
  <si>
    <t>192.168.150.225</t>
  </si>
  <si>
    <t>192.168.150.226</t>
  </si>
  <si>
    <t>Range_192.168.188.225-226</t>
  </si>
  <si>
    <t>192.168.188.225</t>
  </si>
  <si>
    <t>192.168.188.226</t>
  </si>
  <si>
    <t>Net_10.164.11.0</t>
  </si>
  <si>
    <t>Net_10.164.14.0</t>
  </si>
  <si>
    <t>TCP/10700</t>
  </si>
  <si>
    <t>TCP/10704-10705</t>
  </si>
  <si>
    <t>TCP/10711</t>
  </si>
  <si>
    <t>TCP/10715</t>
  </si>
  <si>
    <t>TCP/10717</t>
  </si>
  <si>
    <t>TCP/10720</t>
  </si>
  <si>
    <t>TCP/10724</t>
  </si>
  <si>
    <t>TCP/1960-1962</t>
  </si>
  <si>
    <t>TCP/1965-1966</t>
  </si>
  <si>
    <t>TCP/40000-41000</t>
  </si>
  <si>
    <t>Dev.MidSky.1965</t>
  </si>
  <si>
    <t>10.18.95.38 255.255.255.248</t>
  </si>
  <si>
    <t>10.18.95.33</t>
  </si>
  <si>
    <t>OCG WAN to E2E EMFT</t>
  </si>
  <si>
    <t xml:space="preserve">Dstnat_10.1.93.238-10.163.211.201 Dstnat_10.1.93.239-10.163.211.202  </t>
  </si>
  <si>
    <t>TCP/10022</t>
  </si>
  <si>
    <t>I.DEV.EMFTProxy</t>
  </si>
  <si>
    <t>I.DEV.EMFTCore</t>
  </si>
  <si>
    <t>n/a</t>
  </si>
  <si>
    <t>10.163.212.254 255.255.255.0</t>
  </si>
  <si>
    <t>IT-NCR-2018-[T]1283:46</t>
  </si>
  <si>
    <t>Net_10.1.170.0</t>
  </si>
  <si>
    <t>Net_10.163.212.0</t>
  </si>
  <si>
    <t>77VR to EMFT Core</t>
  </si>
  <si>
    <t>Net_10.163.247.0</t>
  </si>
  <si>
    <t>TCP/10022 TCP/444 PING</t>
  </si>
  <si>
    <t>DEV CASH MGT to EMFT Core</t>
  </si>
  <si>
    <t>IT-NCR-2018-[T]1283:49</t>
  </si>
  <si>
    <t>DEV Cash to TOF DB</t>
  </si>
  <si>
    <t>TCP/444 TCP/22 PING</t>
  </si>
  <si>
    <t>Net_10.163.211.0</t>
  </si>
  <si>
    <t>77VR to EMFT Proxy ssh</t>
  </si>
  <si>
    <t>Host_10.164.1.21</t>
  </si>
  <si>
    <t>IT-NCR-2018-[T]1283:53</t>
  </si>
  <si>
    <t>NMC CTM to EMFT Proxy</t>
  </si>
  <si>
    <t>NMC CTM to EMFT Core</t>
  </si>
  <si>
    <t xml:space="preserve">EMFT Proxy to EMFT Core </t>
  </si>
  <si>
    <t>DEV Cash to scscapp5</t>
  </si>
  <si>
    <t>IT-NCR-2018-[T]1283:51</t>
  </si>
  <si>
    <t>CCCG WAN to E2E EMFT</t>
  </si>
  <si>
    <t xml:space="preserve">Host_10.163.211.201 Host_10.163.211.202  </t>
  </si>
  <si>
    <t>IT-NCR-2018-[T]1283:47</t>
  </si>
  <si>
    <t>IT-NCR-2018-[T]1283:50</t>
  </si>
  <si>
    <t>NET_10.187.0.0/16
NET_10.220.0.0/16
NET_10.221.0.0/16
NET_10.222.0.0/16
NET_10.223.0.0/16</t>
  </si>
  <si>
    <t>DEV Cash to Plike EMFT Core</t>
  </si>
  <si>
    <t>I.DEV.EMFTC.182</t>
  </si>
  <si>
    <t>I.DEV.EMFTP3137</t>
  </si>
  <si>
    <t>10.90.1.81 255.255.255.248</t>
  </si>
  <si>
    <t>10.90.1.86</t>
  </si>
  <si>
    <t>10.241.51.0</t>
  </si>
  <si>
    <t>10.241.151.0</t>
  </si>
  <si>
    <t>Range_10.241.51.41-42</t>
  </si>
  <si>
    <t>Range_10.241.151.41-42</t>
  </si>
  <si>
    <t>10.241.51.41</t>
  </si>
  <si>
    <t>10.241.51.42</t>
  </si>
  <si>
    <t>10.241.151.41</t>
  </si>
  <si>
    <t>10.241.151.42</t>
  </si>
  <si>
    <t>Range_10.241.51.41-42 Range_10.241.151.41-42</t>
  </si>
  <si>
    <t>IT-NCR-2018-[T]1290:13</t>
  </si>
  <si>
    <t>IT &amp; IP - Gary Hui</t>
  </si>
  <si>
    <t>TCP/444</t>
  </si>
  <si>
    <t>Host_10.18.117.1</t>
  </si>
  <si>
    <t>EMFT Core to EMFT Proxy</t>
  </si>
  <si>
    <t>Dev Cash MGT to MiddleSky</t>
  </si>
  <si>
    <t>10.18.117.1</t>
  </si>
  <si>
    <t>10.18.117.31</t>
  </si>
  <si>
    <t>10.18.117.51</t>
  </si>
  <si>
    <t>IT-NCR-2018-[T]1235</t>
  </si>
  <si>
    <t>Host_10.193.46.31</t>
  </si>
  <si>
    <t>Host_10.1.88.84</t>
  </si>
  <si>
    <t>MDSD&amp;S Horace Yau</t>
  </si>
  <si>
    <t>pomdrfs001 to staging server</t>
  </si>
  <si>
    <t>QASM Tenable to OCG MGT</t>
  </si>
  <si>
    <t>NCR-1304</t>
  </si>
  <si>
    <t>QASM - Wayne So</t>
  </si>
  <si>
    <t>PORT_TENABLE_1</t>
  </si>
  <si>
    <t>QASM Tenable to TOF APP</t>
  </si>
  <si>
    <t>TCP/22.445,1500-1600,1433-1435,1888,50000-52000</t>
  </si>
  <si>
    <t>TCP/1080 TCP/20022 TCP/20444 PING</t>
  </si>
  <si>
    <t>IT-NCR-2018-[T]1329:54</t>
  </si>
  <si>
    <t>Net_10.63.125.0</t>
  </si>
  <si>
    <t>Net_10.63.121.0</t>
  </si>
  <si>
    <t>TCP/2000 TCP/2810 TCP/3000 TCP/3810 PING</t>
  </si>
  <si>
    <t>IT-NCR-2018-[T]1334:2</t>
  </si>
  <si>
    <t>IT-NCR-2018-[T]1334:1</t>
  </si>
  <si>
    <t>IT-NCR-2018-[T]1304</t>
  </si>
  <si>
    <t>ESQ 6/F MWS to TKO MWS server</t>
  </si>
  <si>
    <t>TKO MWS server to ESQ 6/F MSW</t>
  </si>
  <si>
    <t>WATER to DTS</t>
  </si>
  <si>
    <t>UCN to EMFT Proxy</t>
  </si>
  <si>
    <t>UCN to EMFT Core</t>
  </si>
  <si>
    <t>IT-NCR-2018-[T]1347:53</t>
  </si>
  <si>
    <t>HOST_10.63.116.21
HOST_10.63.116.22
HOST_10.63.116.23
HOST_10.63.116.24
HOST_10.63.116.26
HOST_10.63.116.29</t>
  </si>
  <si>
    <t>Host_10.1.88.101</t>
  </si>
  <si>
    <t>IT-NCR-2018-[T]134</t>
  </si>
  <si>
    <t>IAN to OMDC mgt Andrew Leung</t>
  </si>
  <si>
    <t>IAN to OMDC mgt</t>
  </si>
  <si>
    <t>TCP/35525 TCP/35650 TCP/35891 TCP/35905</t>
  </si>
  <si>
    <t>Host_10.163.231.139 Host_10.163.231.140</t>
  </si>
  <si>
    <t>Host_10.163.238.23</t>
  </si>
  <si>
    <t>TCP/35525-25526 TCP/35650-35651  TCP/35891-36892 TCP/35905-35906</t>
  </si>
  <si>
    <t>Host_10.163.236.23</t>
  </si>
  <si>
    <t>TCP/35650-35651</t>
  </si>
  <si>
    <t>Host_10.163.247.152</t>
  </si>
  <si>
    <t>TCP/38080-38081</t>
  </si>
  <si>
    <t>Host_10.163.247.153</t>
  </si>
  <si>
    <t>TCP/38090</t>
  </si>
  <si>
    <t>TCP/80 TCP/443</t>
  </si>
  <si>
    <t>Host_10.163.247.162</t>
  </si>
  <si>
    <t>Host_10.163.238.16</t>
  </si>
  <si>
    <t>Host_10.163.236.16</t>
  </si>
  <si>
    <t>TCP/38620</t>
  </si>
  <si>
    <t>Host_10.163.236.28</t>
  </si>
  <si>
    <t>Host_10.163.236.29</t>
  </si>
  <si>
    <t>TCP/55975</t>
  </si>
  <si>
    <t>Host_10.163.238.27</t>
  </si>
  <si>
    <t>TCP/55388-55390</t>
  </si>
  <si>
    <t>IT-NCR-2018-[T]1369</t>
  </si>
  <si>
    <t>MTC MiddleSky to M3 M4 FIX</t>
  </si>
  <si>
    <t>MTC MiddleSky to M5 FIX</t>
  </si>
  <si>
    <t>MTC MiddleSky to Env62 FIX</t>
  </si>
  <si>
    <t>MTC MiddleSky to M3 Admin Page</t>
  </si>
  <si>
    <t>MTC MiddleSky to M4 Admin Page</t>
  </si>
  <si>
    <t>MTC MiddleSky to M4 Mars</t>
  </si>
  <si>
    <t>MTC MiddleSky to M5 Admin Page</t>
  </si>
  <si>
    <t>MTC MiddleSky to Env62 Admin Page</t>
  </si>
  <si>
    <t>MTC MiddleSky to Env62 OMDC RTS</t>
  </si>
  <si>
    <t>MTC MiddleSky to Env62 OMDC MMDH</t>
  </si>
  <si>
    <t>MTC MiddleSky to M5 OMD Client tool Server</t>
  </si>
  <si>
    <t>System Architecture - Eric Chiu</t>
  </si>
  <si>
    <t>Host_10.18.117.1 Host_10.18.117.31 Host_10.18.117.51 Host_10.18.117.52</t>
  </si>
  <si>
    <t>Cash Trading System - Sam Lee</t>
  </si>
  <si>
    <t>TCP/444 TCP/22 PING TCP/10022</t>
  </si>
  <si>
    <t>IT-NCR-2018-[T]1271:6</t>
  </si>
  <si>
    <t>Cash Dev to EMFT (E2E)</t>
  </si>
  <si>
    <t>Range_10.163.247.188-189</t>
  </si>
  <si>
    <t>TCP/444 TCP/10022 TCP/22 PING</t>
  </si>
  <si>
    <t>IT-NCR-2018-[T]1371:7</t>
  </si>
  <si>
    <t>IT-NCR-2018-[T]1371:5</t>
  </si>
  <si>
    <t>Net_10.90.34.0</t>
  </si>
  <si>
    <t>BCAN to Networker</t>
  </si>
  <si>
    <t>I.BCAN</t>
  </si>
  <si>
    <t>IT-NCR-2017-[T]1378</t>
  </si>
  <si>
    <t>IE&amp;IP - Gary Hui</t>
  </si>
  <si>
    <t>TCP/111,514,2049,2051,2052,4001,7937-9936</t>
  </si>
  <si>
    <t>UDP/111,514,2049,2051,2052,4001,7937-9936</t>
  </si>
  <si>
    <t>Config Change date</t>
  </si>
  <si>
    <t>10.90.34.0/24</t>
  </si>
  <si>
    <t>BCAN to BMC</t>
  </si>
  <si>
    <t>BCAN to NTP</t>
  </si>
  <si>
    <t>Networker to BCAN</t>
  </si>
  <si>
    <t>BMC to BCAN</t>
  </si>
  <si>
    <t>HOST_10.164.1.21 HOST_10.164.1.26 HOST_10.164.1.27 HOST_10.164.129.21</t>
  </si>
  <si>
    <t>CTM to BCAN</t>
  </si>
  <si>
    <t>BCAN to CTM Yum</t>
  </si>
  <si>
    <t>BCAN to NMC ping</t>
  </si>
  <si>
    <t>NMC to BCAN ping</t>
  </si>
  <si>
    <t>BCAN to UCN ping</t>
  </si>
  <si>
    <t>UCAN to BCAN ping</t>
  </si>
  <si>
    <t>Net_192.168.0.0</t>
  </si>
  <si>
    <t>Net_10.63.142.0 Net_10.163.142.0 Net_10.164.1.0 Net_10.164.11.0 Net_10.164.12.0 Net_10.164.129.0 Net_10.164.130.0 Net_10.164.139.0 Net_10.164.140.0 Net_10.164.141.0</t>
  </si>
  <si>
    <t>CCI vCenter to BCAN ESXI</t>
  </si>
  <si>
    <t>Host_192.168.166.27 Range_192.168.166.42-43 Host_192.168.188.34 Range_192.168.188.60-61</t>
  </si>
  <si>
    <t>Host_10.90.34.112</t>
  </si>
  <si>
    <t>TCP/22,427,443,902,5988-5989</t>
  </si>
  <si>
    <t>UDP/427,443,6999,12345,23451</t>
  </si>
  <si>
    <t>PORT_ESXI_MGT</t>
  </si>
  <si>
    <t>PORT_ESXI_Send</t>
  </si>
  <si>
    <t>TCP/443,5989,8000-8001</t>
  </si>
  <si>
    <t>UDP/902,6500</t>
  </si>
  <si>
    <t>BCAN ESXI to CCI vCenter</t>
  </si>
  <si>
    <t>Range_192.168.150.107-108 Host_192.168.150.8 Range_192.168.188.174-175 Host_192.168.190.124</t>
  </si>
  <si>
    <t>IEIP Jumpnode to BCAN ESXI</t>
  </si>
  <si>
    <t>TCP/80 TCP/443 TCP/902 UDP/427</t>
  </si>
  <si>
    <t>IT-NCR-2017-[T]1424</t>
  </si>
  <si>
    <t>Host_10.164.1.23 Host_10.164.1.24 Host_10.164.1.51
Range_10.63.142.1-6
Host_10.163.143.24</t>
  </si>
  <si>
    <t>Host_10.90.34.111</t>
  </si>
  <si>
    <t>TCP/22 TCP/23 TCP/80 TCP/443 TCP/623 TCP/3002 TCP/3389 TCP/9300 TCP/17988 TCP/17990</t>
  </si>
  <si>
    <t>New</t>
  </si>
  <si>
    <t>iLO of BCAN ESXi</t>
  </si>
  <si>
    <t>DollarU to BCAN</t>
  </si>
  <si>
    <t>BCAN to Dollar U</t>
  </si>
  <si>
    <t>I_BCAN.3119</t>
  </si>
  <si>
    <t>10.90.3.169 255.255.255.248</t>
  </si>
  <si>
    <t>10.90.3.174</t>
  </si>
  <si>
    <t>Spine BCAN</t>
  </si>
  <si>
    <t>IT-NCR-2017-[T]1366</t>
  </si>
  <si>
    <t>E_TOF.3218</t>
  </si>
  <si>
    <t>E.TOF</t>
  </si>
  <si>
    <t>10.90.2.81 255.255.255.248</t>
  </si>
  <si>
    <t>10.90.2.86</t>
  </si>
  <si>
    <t>204.109.139.0/24</t>
  </si>
  <si>
    <t>204.109.222.82.0/24</t>
  </si>
  <si>
    <t>10.3.53.51.0/24</t>
  </si>
  <si>
    <t>10.63.109.100.0/24</t>
  </si>
  <si>
    <t>E_TOF SNP</t>
  </si>
  <si>
    <t>E_TOF CSI</t>
  </si>
  <si>
    <t>E_TOF HSI</t>
  </si>
  <si>
    <t>Host_204.109.139.147</t>
  </si>
  <si>
    <t>Host_204.109.222.82</t>
  </si>
  <si>
    <t>Host_10.3.53.51</t>
  </si>
  <si>
    <t>Host_10.63.109.100</t>
  </si>
  <si>
    <t>204.109.139.147/32</t>
  </si>
  <si>
    <t>204.109.222.82/32</t>
  </si>
  <si>
    <t>10.3.53.51/32</t>
  </si>
  <si>
    <t>10.63.109.100/32</t>
  </si>
  <si>
    <t>TCP/27171</t>
  </si>
  <si>
    <t>Host_204.109.139.147 Host_204.109.222.82</t>
  </si>
  <si>
    <t>TCP/39329 TCP/31329 TCP/32329</t>
  </si>
  <si>
    <t>I.DEV.CASH</t>
  </si>
  <si>
    <t>I.DEV.CASHMGT</t>
  </si>
  <si>
    <t>CASH dev M4 to SNP</t>
  </si>
  <si>
    <t>CASH dev M4 to HSI</t>
  </si>
  <si>
    <t>CASH dev M4 to CSI</t>
  </si>
  <si>
    <t>MDS - Mike Lai</t>
  </si>
  <si>
    <t>Host_10.163.247.141</t>
  </si>
  <si>
    <t>Host_10.163.236.38 Host_10.163.237.38
Host_10.163.238.38</t>
  </si>
  <si>
    <t>CASH dev to SNP</t>
  </si>
  <si>
    <t>CASH dev to HSI</t>
  </si>
  <si>
    <t>CASH dev to CSI</t>
  </si>
  <si>
    <t>CASH dev to REUTERS</t>
  </si>
  <si>
    <t>Host_10.63.91.11 Host_10.63.92.11</t>
  </si>
  <si>
    <t>TCP/14002</t>
  </si>
  <si>
    <t>CASH dev M4 to REUTERS</t>
  </si>
  <si>
    <t>CASH dev PC to CSC</t>
  </si>
  <si>
    <t>TCP/3389 PING</t>
  </si>
  <si>
    <t>IT-NCR-2018-[T]1481:9</t>
  </si>
  <si>
    <t>CASH dev to DTS</t>
  </si>
  <si>
    <t>CASH dev to TOF DTS</t>
  </si>
  <si>
    <t>Range_10.163.247.181-184</t>
  </si>
  <si>
    <t>Host_10.70.12.200</t>
  </si>
  <si>
    <t>IT-NCR-2018-[T]1481:10</t>
  </si>
  <si>
    <t>10.1.126.0/24</t>
  </si>
  <si>
    <t>CSC</t>
  </si>
  <si>
    <t>Host_10.1.126.15</t>
  </si>
  <si>
    <t>10.163.247.181</t>
  </si>
  <si>
    <t>10.163.247.184</t>
  </si>
  <si>
    <t>10.1.126.15/32</t>
  </si>
  <si>
    <t>10.70.12.200/32</t>
  </si>
  <si>
    <t>SATWEB to TOF DB</t>
  </si>
  <si>
    <t>IT-NCR-2018-[T]1488:1</t>
  </si>
  <si>
    <t>Cash Trading System - Steve Wong</t>
  </si>
  <si>
    <t>CASH dev to MiddleSky EMFT Admin</t>
  </si>
  <si>
    <t>Host_10.18.117.53</t>
  </si>
  <si>
    <t>TCP/8443 TCP/443 TCP/22 PING</t>
  </si>
  <si>
    <t>IT-NCR-2018-[T]1481:7</t>
  </si>
  <si>
    <t>Host_10.163.247.192</t>
  </si>
  <si>
    <t>Cash Dev to EMFT admin portal</t>
  </si>
  <si>
    <t>IT-NCR-2018-[T]1481:11</t>
  </si>
  <si>
    <t>PING TCP/444 TCP/10022 TCP/443 TCP/22</t>
  </si>
  <si>
    <t>new</t>
  </si>
  <si>
    <t>HOST_10.1.95.145_SDN2OCG</t>
  </si>
  <si>
    <t xml:space="preserve">IT-NCR-2018-[T]1467 </t>
  </si>
  <si>
    <t>IT-NCR-2018-[T]1467</t>
  </si>
  <si>
    <t>Kelvin Ma</t>
  </si>
  <si>
    <t>NET_192.168.150.0
NET_192.168.143.0
NET_192.168.166.0
NET_192.168.188.0
NET_192.168.187.0</t>
  </si>
  <si>
    <t>PORT_ACM_1,
PORT_ACM_2,
ALL_ICMP</t>
  </si>
  <si>
    <t>TCP/3389
ALL_ICMP</t>
  </si>
  <si>
    <t>HOST_192.168.166.185</t>
  </si>
  <si>
    <t>SCCM SSCMSQL1</t>
  </si>
  <si>
    <t>HOST_192.168.166.184</t>
  </si>
  <si>
    <t>192.168.166.184/32</t>
  </si>
  <si>
    <t>192.168.166.185/32</t>
  </si>
  <si>
    <t>HOST_192.168.166.53
HOST_192.168.166.54
HOST_192.168.166.185
HOST_192.168.166.184</t>
  </si>
  <si>
    <t>IDP/137,138</t>
  </si>
  <si>
    <t>PORT_TrendMirco,
ALL_ICMP</t>
  </si>
  <si>
    <t>PORT_Antivirus</t>
  </si>
  <si>
    <t>HOST_192.168.166.159</t>
  </si>
  <si>
    <t>192.168.166.159/32</t>
  </si>
  <si>
    <t>SATVSYM2</t>
  </si>
  <si>
    <t>PORT_Antivirus,
ALL_ICMP</t>
  </si>
  <si>
    <t>HOST_192.168.166.219</t>
  </si>
  <si>
    <t>192.168.166.219/32</t>
  </si>
  <si>
    <t>WWINKMS110</t>
  </si>
  <si>
    <t>TCP/1688,
ALL_ICMP</t>
  </si>
  <si>
    <t>PORT_PatchMan,
ALL_ICMP</t>
  </si>
  <si>
    <t>OCG Patch management</t>
  </si>
  <si>
    <t>OCG Trendmarco</t>
  </si>
  <si>
    <t>OCG Antivirus</t>
  </si>
  <si>
    <t>OCG SCCM</t>
  </si>
  <si>
    <t>OCG SCOM 2012 R2</t>
  </si>
  <si>
    <t>OCG to Timeserver</t>
  </si>
  <si>
    <t>RDP from UCN NM to OCG dev</t>
  </si>
  <si>
    <t>OCG AD firewall rules</t>
  </si>
  <si>
    <t>OCG KMS</t>
  </si>
  <si>
    <t>HOST_192.168.166.219
HOST_192.168.150.131
HOST_192.168.150.132</t>
  </si>
  <si>
    <t>PORT_ILO3</t>
  </si>
  <si>
    <t>PORT_ILO3,
ALL_ICMP</t>
  </si>
  <si>
    <t>OCGHP server iLO</t>
  </si>
  <si>
    <t>IT-NCR-2018-[T]1481:12</t>
  </si>
  <si>
    <t>Cash Dev to CSC</t>
  </si>
  <si>
    <t>NetGp_Dev_OTP_CSC{</t>
  </si>
  <si>
    <t>Net_10.163.225.0</t>
  </si>
  <si>
    <t>Net_10.163.226.0</t>
  </si>
  <si>
    <t>Net_10.163.227.0</t>
  </si>
  <si>
    <t>Net_10.163.228.0</t>
  </si>
  <si>
    <t>Net_10.163.229.0</t>
  </si>
  <si>
    <t>Net_10.163.230.0</t>
  </si>
  <si>
    <t>Net_10.163.220.0</t>
  </si>
  <si>
    <t>NetGp_Dev_OTP_CSC</t>
  </si>
  <si>
    <t>E.WATERCT</t>
  </si>
  <si>
    <t>E_WATERCT.3225</t>
  </si>
  <si>
    <t>10.90.2.129 255.255.255.248</t>
  </si>
  <si>
    <t>10.90.2.134</t>
  </si>
  <si>
    <t>10.1.121.0/24</t>
  </si>
  <si>
    <t>WATER CT</t>
  </si>
  <si>
    <t>Host_10.1.121.16 Host_10.1.121.18</t>
  </si>
  <si>
    <t>IT-NCR-2018-[T]1501:3</t>
  </si>
  <si>
    <t>Host_10.1.125.61</t>
  </si>
  <si>
    <t>TCP/434</t>
  </si>
  <si>
    <t>Dev OTPCSC to WATERCT CCOSA DB</t>
  </si>
  <si>
    <t>Dev OTPCSC to WATEREZOES CCOSA DB</t>
  </si>
  <si>
    <t>Range_10.1.125.101-102 Host_10.1.125.11 Host_10.1.125.13 Range_10.1.125.41-42</t>
  </si>
  <si>
    <t>PORT_CCMDD</t>
  </si>
  <si>
    <t>PORT_SZMDD</t>
  </si>
  <si>
    <t>PORT_EZOES</t>
  </si>
  <si>
    <t>IT-NCR-2018-[T]1501:4</t>
  </si>
  <si>
    <t>Dev OTPCSC get Market Data and EZOES</t>
  </si>
  <si>
    <t>EZOES to DEV OTPCSC SFTP</t>
  </si>
  <si>
    <t>Range_10.1.125.101-102 Host_10.1.125.11 Host_10.1.125.13 Range_10.1.125.41-42
Host_10.1.125.15
Host_10.1.125.115 Host_10.1.125.103</t>
  </si>
  <si>
    <t>Host_10.1.125.15
Host_10.1.125.115 Host_10.1.125.103</t>
  </si>
  <si>
    <t>DEV OTPCSC to EZOES SFTP</t>
  </si>
  <si>
    <t>IT-NCR-2018-[T]1501:14-17</t>
  </si>
  <si>
    <t>IT-NCR-2018-[T]1501:7-8,12-13,18-21</t>
  </si>
  <si>
    <t>PORT_TGW</t>
  </si>
  <si>
    <t>PORT_CCMDD PORT_SZMDD PORT_EZOES PORT_TGW</t>
  </si>
  <si>
    <t>IT-NCR-2018-[T]1501:5-6,28</t>
  </si>
  <si>
    <t>Range_10.163.246.181-184</t>
  </si>
  <si>
    <t>Range_192.168.25.173-175 Range_192.168.66.28-30</t>
  </si>
  <si>
    <t>Range_10.18.117.51-52</t>
  </si>
  <si>
    <t>TCP/443-444 TCP/22 TCP/10022 PING</t>
  </si>
  <si>
    <t>Host_10.163.212.113 Host_10.163.211.211</t>
  </si>
  <si>
    <t>Host_10.90.35.11</t>
  </si>
  <si>
    <t>TCP/1433-1434 PING</t>
  </si>
  <si>
    <t>Host_10.90.34.11</t>
  </si>
  <si>
    <t>Range_10.241.51.21-22 Range_10.241.151.21-22</t>
  </si>
  <si>
    <t>Range_10.241.50.21-22 Range_10.241.150.21-22</t>
  </si>
  <si>
    <t>Host_10.241.52.21  Host_10.241.152.21</t>
  </si>
  <si>
    <t>Range_10.241.81.21-22 Range_10.241.181.21-22</t>
  </si>
  <si>
    <t>Range_10.241.80.21-22 Range_10.241.180.21-22</t>
  </si>
  <si>
    <t>Host_10.241.82.21  Host_10.241.182.21</t>
  </si>
  <si>
    <t>HOST_10.63.116.5
HOST_10.63.116.7</t>
  </si>
  <si>
    <t>TCP/22 TCP/443 TCP/8443 PING</t>
  </si>
  <si>
    <t>TCP/10022 PING</t>
  </si>
  <si>
    <t>IT-NCR-2018-[T]1481:4</t>
  </si>
  <si>
    <t>DEV CASH to UCN get EP files</t>
  </si>
  <si>
    <t>DEV CASH MGT to EMFT Dev</t>
  </si>
  <si>
    <t>DEV CASH MGT to EMFT Dev (E2E)</t>
  </si>
  <si>
    <t>DEV CASH MGT to EMFT Portal Dev (E2E)</t>
  </si>
  <si>
    <t>BCAN to EZOES SFTP</t>
  </si>
  <si>
    <t>EZOES to BCAN SFTP</t>
  </si>
  <si>
    <t>BCAN to UCN get EP files</t>
  </si>
  <si>
    <t>BCAN to DTS SFTP</t>
  </si>
  <si>
    <t>BCAN to dev DTS SFTP</t>
  </si>
  <si>
    <t>DEV CASH PC to BCAN access</t>
  </si>
  <si>
    <t>DEV CASH to BCAN access</t>
  </si>
  <si>
    <t>BCAN to EMFT Core</t>
  </si>
  <si>
    <t>BCAN to EMFT Proxy</t>
  </si>
  <si>
    <t>BCAN to EMFT Portal</t>
  </si>
  <si>
    <t>DEV CASH MGT to EMFT Core access</t>
  </si>
  <si>
    <t>DEV CASH MGT to EMFT Proxy access</t>
  </si>
  <si>
    <t>DEV CASH MGT to EMFT Portal access</t>
  </si>
  <si>
    <t>DEV CASH to EMFT Proxy simulate EP</t>
  </si>
  <si>
    <t>IT-NCR-2018-[T]1481:6</t>
  </si>
  <si>
    <t>IT-NCR-2018-[T]1481:8</t>
  </si>
  <si>
    <t>IT-NCR-2018-[T]1481:101</t>
  </si>
  <si>
    <t>IT-NCR-2018-[T]1481:102</t>
  </si>
  <si>
    <t>IT-NCR-2018-[T]1481:103</t>
  </si>
  <si>
    <t>IT-NCR-2018-[T]1481:104</t>
  </si>
  <si>
    <t>IT-NCR-2018-[T]1481:105</t>
  </si>
  <si>
    <t>IT-NCR-2018-[T]1481:106</t>
  </si>
  <si>
    <t>IT-NCR-2018-[T]1481:107</t>
  </si>
  <si>
    <t>IT-NCR-2018-[T]1481:108</t>
  </si>
  <si>
    <t>IT-NCR-2018-[T]1481:109</t>
  </si>
  <si>
    <t>IT-NCR-2018-[T]1481:110</t>
  </si>
  <si>
    <t>IT-NCR-2018-[T]1481:114</t>
  </si>
  <si>
    <t>Tenable to BCAN</t>
  </si>
  <si>
    <t>TCP/22 TCP/139 TCP/445</t>
  </si>
  <si>
    <t>IT-NCR-2018-[T]1563:1</t>
  </si>
  <si>
    <t>IT Compliance &amp; Security Management - Wayne So</t>
  </si>
  <si>
    <t>HOST_192.168.214.6</t>
  </si>
  <si>
    <t>BCAN to SCIM</t>
  </si>
  <si>
    <t>IT Compliance &amp; Security Management - Jonathan Wong</t>
  </si>
  <si>
    <t>IT-NCR-2018-[T]1564:209</t>
  </si>
  <si>
    <t>E.EMFTProxy</t>
  </si>
  <si>
    <t>10.90.2.113 255.255.255.248</t>
  </si>
  <si>
    <t>10.90.2.118</t>
  </si>
  <si>
    <t>10.90.2.121 255.255.255.248</t>
  </si>
  <si>
    <t>10.90.2.126</t>
  </si>
  <si>
    <t>E_EMFTP.3223</t>
  </si>
  <si>
    <t>E.EMFTAdmin</t>
  </si>
  <si>
    <t>10.241.50.0/24</t>
  </si>
  <si>
    <t>10.241.150.0/24</t>
  </si>
  <si>
    <t>10.241.80.0/24</t>
  </si>
  <si>
    <t>10.241.180.0/24</t>
  </si>
  <si>
    <t>10.241.51.0/24</t>
  </si>
  <si>
    <t>10.241.151.0/24</t>
  </si>
  <si>
    <t>10.241.81.0/24</t>
  </si>
  <si>
    <t>10.241.181.0/24</t>
  </si>
  <si>
    <t>10.241.52.0/24</t>
  </si>
  <si>
    <t>10.241.152.0/24</t>
  </si>
  <si>
    <t>10.241.82.0/24</t>
  </si>
  <si>
    <t>10.241.182.0/24</t>
  </si>
  <si>
    <t>E_EMFTA.3224</t>
  </si>
  <si>
    <t>EMFT Proxy TKO data</t>
  </si>
  <si>
    <t>EMFT Proxy CES data</t>
  </si>
  <si>
    <t>EMFT Proxy TKO MGT</t>
  </si>
  <si>
    <t>EMFT Proxy CES MGT</t>
  </si>
  <si>
    <t>EMFT Core TKO data</t>
  </si>
  <si>
    <t>EMFT Core CES data</t>
  </si>
  <si>
    <t>EMFT Core TKO MGT</t>
  </si>
  <si>
    <t>EMFT Core CES MGT</t>
  </si>
  <si>
    <t>EMFT Portal TKO data</t>
  </si>
  <si>
    <t>EMFT Portal CES data</t>
  </si>
  <si>
    <t>EMFT Portal TKO MGT</t>
  </si>
  <si>
    <t>EMFT Portal CES MGT</t>
  </si>
  <si>
    <t>10.90.35.0/24</t>
  </si>
  <si>
    <t>RDP from UCN NM to OCG dev 2</t>
  </si>
  <si>
    <t>OCG Trendmarco 2</t>
  </si>
  <si>
    <t>OCG Patch management 2</t>
  </si>
  <si>
    <t>OCGHP server iLO 2</t>
  </si>
  <si>
    <t>CCASS Host to TOF</t>
  </si>
  <si>
    <t>Host_172.22.5.3 Host_172.22.8.4 Host_172.22.3.2</t>
  </si>
  <si>
    <t>net_10.70.12.0</t>
  </si>
  <si>
    <t>ftp TCP/7001-7020</t>
  </si>
  <si>
    <t>Cash Trading System - Robert Lau</t>
  </si>
  <si>
    <t>DEV CASH PC to EMFT Proxy access</t>
  </si>
  <si>
    <t>DEV CASH PC to EMFT Portal access</t>
  </si>
  <si>
    <t>Host_10.63.109.102</t>
  </si>
  <si>
    <r>
      <t xml:space="preserve">Range_10.63.109-100-101
</t>
    </r>
    <r>
      <rPr>
        <sz val="10"/>
        <color rgb="FFFF0000"/>
        <rFont val="Calibri"/>
        <family val="2"/>
        <scheme val="minor"/>
      </rPr>
      <t>Host_10.63.109.102
Host_10.63.109.104</t>
    </r>
  </si>
  <si>
    <r>
      <t xml:space="preserve">SDTF901:TOF-CSI-GW:TOF-Trust:1
</t>
    </r>
    <r>
      <rPr>
        <sz val="10"/>
        <color rgb="FFFF0000"/>
        <rFont val="Calibri"/>
        <family val="2"/>
        <scheme val="minor"/>
      </rPr>
      <t>IT_NCR Request IT-NCR-2018-[T]1511</t>
    </r>
  </si>
  <si>
    <t>10.63.109.102</t>
  </si>
  <si>
    <t>Host_10.63.109.104</t>
  </si>
  <si>
    <t>10.63.109.104</t>
  </si>
  <si>
    <t>TOF DBS to dev DIT server</t>
  </si>
  <si>
    <t>Host_10.163.234.19</t>
  </si>
  <si>
    <t>Host_192.168.25.14</t>
  </si>
  <si>
    <t>IT-NCR-2018-[T]1571</t>
  </si>
  <si>
    <t>Cash Trading System - Mark Cheng</t>
  </si>
  <si>
    <t>HOST_10.163.234.19</t>
  </si>
  <si>
    <t>10.163.234.19/32</t>
  </si>
  <si>
    <t>HOST_192.168.25.14</t>
  </si>
  <si>
    <t>192.168.25.14/32</t>
  </si>
  <si>
    <t>dev DIT server</t>
  </si>
  <si>
    <t>SMARTS UAT PC to CASH dev</t>
  </si>
  <si>
    <t>Range_192.168.234.37-38</t>
  </si>
  <si>
    <t xml:space="preserve">Host_10.163.246.178 </t>
  </si>
  <si>
    <t>TCP/139 TCP/445 UDP/137-138</t>
  </si>
  <si>
    <t>IT-NCR-2018-[T]1589</t>
  </si>
  <si>
    <t>Surveillance and OTC Clearing Systems - Alan Wong</t>
  </si>
  <si>
    <t>Dev CASH to UCN DIT</t>
  </si>
  <si>
    <t>Host_10.163.237.28</t>
  </si>
  <si>
    <t>Market Data System - Simon Heung</t>
  </si>
  <si>
    <t>IT-NCR-2018-[T]1579</t>
  </si>
  <si>
    <t>Range_10.18.113.5-8</t>
  </si>
  <si>
    <t>HOST_10.163.233.31 HOST_10.163.237.28</t>
  </si>
  <si>
    <t>IT-NCR-2018-[T]1588:27,29</t>
  </si>
  <si>
    <t>SMARTS MiddleSky to DEV OMDC</t>
  </si>
  <si>
    <t>SMARTS MiddleSky to DEV SIS</t>
  </si>
  <si>
    <t>Host_10.1.90.82-83</t>
  </si>
  <si>
    <t>SMARTS MiddleSky to OMDC RTS</t>
  </si>
  <si>
    <t>TCP/55455 TCP/55855 PING</t>
  </si>
  <si>
    <t>TCP/63001 TCP/62003 PING</t>
  </si>
  <si>
    <t>TCP/55455 PING</t>
  </si>
  <si>
    <t>IT-NCR-2018-[T]1588:36</t>
  </si>
  <si>
    <t xml:space="preserve">
Surveillance and OTC Clearing Systems - Jamie Wong</t>
  </si>
  <si>
    <t>Host_10.1.125.15 Host_10.1.125.115</t>
  </si>
  <si>
    <t>Range_10.163.246.178-179</t>
  </si>
  <si>
    <t>TCP/22 TCP/80 TCP/443 TCP/3389 TCP/8080 TCP/8443 PING</t>
  </si>
  <si>
    <t>Range_10.1.125.101-102 Host_10.1.125.11 Host_10.1.125.13 Host_10.1.125.115 Host_10.1.125.103</t>
  </si>
  <si>
    <t>PORT_Network_Backup PING</t>
  </si>
  <si>
    <t>PORT_BMC_Monitor PING</t>
  </si>
  <si>
    <t>UDP/123 PING</t>
  </si>
  <si>
    <t>TCP/80 PING</t>
  </si>
  <si>
    <t>DEV CSC to Networker</t>
  </si>
  <si>
    <t>DEV CSC to UCN BMC</t>
  </si>
  <si>
    <t>DEV CSC to Time Server</t>
  </si>
  <si>
    <t>Networker to DEV CSC</t>
  </si>
  <si>
    <t>UCN BMC to DEV CSC</t>
  </si>
  <si>
    <t>CTM to DEV CSC</t>
  </si>
  <si>
    <t>DEV CSC to CTM YUM</t>
  </si>
  <si>
    <t>DEV Cash PC to DEV CSC</t>
  </si>
  <si>
    <t xml:space="preserve">DEV Cash PC to </t>
  </si>
  <si>
    <t>CSC to DEV CASH SFTP</t>
  </si>
  <si>
    <t>CSC to SATWEB DTS SFTP</t>
  </si>
  <si>
    <t>CSC to TOFAPP DTS SFTP</t>
  </si>
  <si>
    <t>IT-NCR-2018-[T]1501:20</t>
  </si>
  <si>
    <t>IT-NCR-2018-[T]1501:26</t>
  </si>
  <si>
    <t>IT-NCR-2018-[T]1501:28</t>
  </si>
  <si>
    <t>IT-NCR-2018-[T]1501:29</t>
  </si>
  <si>
    <t>IT-NCR-2018-[T]1501:30</t>
  </si>
  <si>
    <t>IT-NCR-2018-[T]1501:31</t>
  </si>
  <si>
    <t>IT-NCR-2018-[T]1501:32</t>
  </si>
  <si>
    <t>IT-NCR-2018-[T]1501:33</t>
  </si>
  <si>
    <t>IT-NCR-2018-[T]1501:34</t>
  </si>
  <si>
    <t>IT-NCR-2018-[T]1501:35</t>
  </si>
  <si>
    <t>NO</t>
  </si>
  <si>
    <t>TCP/139,445,2967,8014</t>
  </si>
  <si>
    <t>Net_10.63.142.0 Net_10.163.143.0</t>
  </si>
  <si>
    <t>IT-NCR-2018-[T]1655:25</t>
  </si>
  <si>
    <t>VM Console to BCAN SSH</t>
  </si>
  <si>
    <t>CSC dev to MiddleSky WABI FIX</t>
  </si>
  <si>
    <t>Range_10.163.225.31-39</t>
  </si>
  <si>
    <t>TCP/31100-31400</t>
  </si>
  <si>
    <t>CSC dev to OTPC dev admin DB</t>
  </si>
  <si>
    <t>Range_10.163.247.9-12 Range_10.163.247.101-102</t>
  </si>
  <si>
    <t>TCP/1521 TCP/1888-1889</t>
  </si>
  <si>
    <t>Cash Dev PC to CCCG dev env</t>
  </si>
  <si>
    <t>IT-NCR-2018-[T]1683:37</t>
  </si>
  <si>
    <t>IT-NCR-2018-[T]1683:36</t>
  </si>
  <si>
    <t>IT-NCR-2018-[T]1683:38</t>
  </si>
  <si>
    <t>Host_10.164.12.81 Host_10.164.141.81</t>
  </si>
  <si>
    <t>Host_10.90.34.112 Host_10.90.34.114</t>
  </si>
  <si>
    <t>Host_10.164.11.85 Host_10.164.12.85 Host_10.164.12.95 Host_10.164.140.85 Host_10.164.141.85 Host_10.164.141.95</t>
  </si>
  <si>
    <t>TCP/111 TCP/2019 TCP/2052</t>
  </si>
  <si>
    <t>Port_DataDomain_MGT</t>
  </si>
  <si>
    <t>TCP/7,22,111,131,163,2049,2052</t>
  </si>
  <si>
    <t>BCAN Networker VM Protection</t>
  </si>
  <si>
    <t>BCAN Networker recovery 2</t>
  </si>
  <si>
    <t>BCAN Networker recovery</t>
  </si>
  <si>
    <t>BCAN Data Domain MGT</t>
  </si>
  <si>
    <t>Host_192.168.166.27 Host_192.168.188.34</t>
  </si>
  <si>
    <t>BCAN Auth to SSO</t>
  </si>
  <si>
    <t>IE&amp;IP - Mike Cheng</t>
  </si>
  <si>
    <t>IT-NCR-2018-[T]1696:3</t>
  </si>
  <si>
    <t>IT-NCR-2018-[T]1696:4</t>
  </si>
  <si>
    <t>IT-NCR-2018-[T]1696:5</t>
  </si>
  <si>
    <t>IT-NCR-2018-[T]1696:6</t>
  </si>
  <si>
    <t>Host_10.70.12.133</t>
  </si>
  <si>
    <t>Host_10.70.12.132</t>
  </si>
  <si>
    <t>Host_10.163.238.28</t>
  </si>
  <si>
    <t>Host_10.163.223.28</t>
  </si>
  <si>
    <t>TOF to DEV CASH M5 SSH</t>
  </si>
  <si>
    <t>TOF to DEV CASH E2E SSH</t>
  </si>
  <si>
    <t>IT-NCR-2018-[T]1710:1</t>
  </si>
  <si>
    <t>IT-NCR-2018-[T]1710:2</t>
  </si>
  <si>
    <t>Market Data System - Horace Yau</t>
  </si>
  <si>
    <t>MTC MiddleSky to Env02 OCG</t>
  </si>
  <si>
    <t>System Architecture - Alan Tam</t>
  </si>
  <si>
    <t>IT-NCR-2018-[T]1656 </t>
  </si>
  <si>
    <t>Host_10.163.246.132</t>
  </si>
  <si>
    <t>Env02 OCG</t>
  </si>
  <si>
    <t>10.163.246.132/32</t>
  </si>
  <si>
    <t>MiddleSky to dev CSC WABI FIX</t>
  </si>
  <si>
    <t>TCP/33100-33400</t>
  </si>
  <si>
    <t>Net_10.18.107.0</t>
  </si>
  <si>
    <t>HOST_10.163.247.78</t>
  </si>
  <si>
    <t>10.163.247.78/32</t>
  </si>
  <si>
    <t>10.163.246.78/32</t>
  </si>
  <si>
    <t>Host_10.163.246.78</t>
  </si>
  <si>
    <t>Env 02 OTPC admin page direct access</t>
  </si>
  <si>
    <t>TCP/38020</t>
  </si>
  <si>
    <t>IT-NCR-2018-[T]1737</t>
  </si>
  <si>
    <t>Host_10.163.246.78
Host_10.163.246.71</t>
  </si>
  <si>
    <t>MTC MiddleSky to Env02 OTP-C Admin</t>
  </si>
  <si>
    <t>Networker to BCAN SNMP traps</t>
  </si>
  <si>
    <t>vSphere Web Client to BCAN</t>
  </si>
  <si>
    <t>IT-NCR-2018-[T]1696:7</t>
  </si>
  <si>
    <t>Range_10.1.90.41-42</t>
  </si>
  <si>
    <t>TCP/55655</t>
  </si>
  <si>
    <t>SMARTS to OMDCC RTS</t>
  </si>
  <si>
    <t>SMARTS to OMDCC RTS E2E</t>
  </si>
  <si>
    <t>SMARTS to DTS</t>
  </si>
  <si>
    <t>SMARTS to DTS dev</t>
  </si>
  <si>
    <t>IT-NCR-2018-[T]1724:48</t>
  </si>
  <si>
    <t>IT-NCR-2018-[T]1724:50</t>
  </si>
  <si>
    <t>Surveillance and OTC Clearing Systems - Tony Tsoi</t>
  </si>
  <si>
    <t>SMARTS to TOF SIS</t>
  </si>
  <si>
    <t>Net_10.70.12.0</t>
  </si>
  <si>
    <t>Host_10.1.150.20 Host_10.2.150.20</t>
  </si>
  <si>
    <t>TCP/61001-61002 TCP/62001-62004</t>
  </si>
  <si>
    <t>IT-NCR-2018-[T]1724:12</t>
  </si>
  <si>
    <t>TOF SIS to SMARTS</t>
  </si>
  <si>
    <t>IT-NCR-2018-[T]1724:18</t>
  </si>
  <si>
    <t>TCP/9090 TCP/7937-9936 UDP/9090 UDP/7937-9936</t>
  </si>
  <si>
    <t>TCP/443 TCP/7937-9936 UDP/443 UDP/7937-9936</t>
  </si>
  <si>
    <t>IT-NCR-2018-[T]1696:2</t>
  </si>
  <si>
    <t>UDP/7,22,111,131,163,2049,2052</t>
  </si>
  <si>
    <t>TCP/7778-7779 TCP/8509 TCP/9443 UDP/7778-7779 UDP/8509 UDP/9443</t>
  </si>
  <si>
    <t>TCP/443 TCP/7444 UDP/443 UDP/7444</t>
  </si>
  <si>
    <t>MSky MTC to OMDC E62 CT</t>
  </si>
  <si>
    <t>Host_10.163.236.27</t>
  </si>
  <si>
    <t>TCP/55388-55391</t>
  </si>
  <si>
    <t>Host_10.1.90.54</t>
  </si>
  <si>
    <t>TCP/55380-55382 TCP/55385</t>
  </si>
  <si>
    <t>IT-NCR-2018-[T]1789:130</t>
  </si>
  <si>
    <t>IT-NCR-2018-[T]1789:132</t>
  </si>
  <si>
    <t>MSky MTC to OMDD E252 CT</t>
  </si>
  <si>
    <t>MTC to OMDC</t>
  </si>
  <si>
    <t>MTC</t>
  </si>
  <si>
    <t>HOST_10.193.36.128</t>
  </si>
  <si>
    <t>10.193.36.128/32</t>
  </si>
  <si>
    <t>10.193.36.118/32</t>
  </si>
  <si>
    <t>HOST_10.193.36.118</t>
  </si>
  <si>
    <t>HOST_10.193.36.119</t>
  </si>
  <si>
    <t>10.193.36.119/32</t>
  </si>
  <si>
    <t>HOST_10.193.36.126</t>
  </si>
  <si>
    <t>10.193.36.126/32</t>
  </si>
  <si>
    <t>HOST_10.193.36.118
HOST_10.193.36.119
HOST_10.193.36.126
HOST_10.193.36.128</t>
  </si>
  <si>
    <t>HOST_10.1.88.101</t>
  </si>
  <si>
    <t>10.1.88.101/32</t>
  </si>
  <si>
    <t>HOST_10.1.88.102</t>
  </si>
  <si>
    <t>HOST_10.1.88.103</t>
  </si>
  <si>
    <t>HOST_10.1.88.104</t>
  </si>
  <si>
    <t>10.1.88.102/32</t>
  </si>
  <si>
    <t>10.1.88.103/32</t>
  </si>
  <si>
    <t>10.1.88.104/32</t>
  </si>
  <si>
    <t>HOST_10.1.88.101
HOST_10.1.88.102
HOST_10.1.88.103
HOST_10.1.88.104</t>
  </si>
  <si>
    <t>IT-NCR-2018-[T]1687</t>
  </si>
  <si>
    <t>Mike Lai</t>
  </si>
  <si>
    <t>MTC to OMDC Env62</t>
  </si>
  <si>
    <t>IT-NCR-2018-[T]1835:15</t>
  </si>
  <si>
    <t>Host_10.1.125.11 Host_10.1.125.13 Range_10.1.125.41-42 Range_10.1.125.101-102</t>
  </si>
  <si>
    <t>EZOES to DEV CSC</t>
  </si>
  <si>
    <t>IT-NCR-2018-[T]1683:39</t>
  </si>
  <si>
    <t>Host_192.168.176.50</t>
  </si>
  <si>
    <t xml:space="preserve">
Host_10.163.236.28
Host_10.163.233.28</t>
  </si>
  <si>
    <t>LDAP</t>
  </si>
  <si>
    <t>HOST_10.163.233.28</t>
  </si>
  <si>
    <t>10.163.233.28</t>
  </si>
  <si>
    <t>TCP/389, ALL_ICMP</t>
  </si>
  <si>
    <t>MDSD&amp;S Ming Wan</t>
  </si>
  <si>
    <t>IT-NCR-2017-[T]1688</t>
  </si>
  <si>
    <t>IT-NCR-2018-[T]1688</t>
  </si>
  <si>
    <r>
      <t xml:space="preserve">TCP/25040,25060,25140,25160,25220,25230,26040,26060,26140,26160,26220,26230 </t>
    </r>
    <r>
      <rPr>
        <sz val="10"/>
        <color rgb="FFFF0000"/>
        <rFont val="Calibri"/>
        <family val="2"/>
        <scheme val="minor"/>
      </rPr>
      <t>TCP/25930,26930,25110,26110,25180,26180,25190,26190,25950,26950,25310,26310,25330,26330,25300,26300,25360,26360</t>
    </r>
  </si>
  <si>
    <r>
      <t xml:space="preserve">TCP/20040,20060,20140,20160,20220,20230,21040,21060,21140,21160,21220,21230 </t>
    </r>
    <r>
      <rPr>
        <sz val="10"/>
        <color rgb="FFFF0000"/>
        <rFont val="Calibri"/>
        <family val="2"/>
        <scheme val="minor"/>
      </rPr>
      <t>TCP/20930,21930,20110,21110,20180,21180,20190,21190,20950,21950,20310,21310,20330,21330,20300,21300,20360,21360</t>
    </r>
  </si>
  <si>
    <r>
      <t xml:space="preserve">TCP/30040-30049 TCP/30060-30069 TCP/30140-30149 TCP/30160-30169 TCP/30220-30229 TCP/30230-30239 </t>
    </r>
    <r>
      <rPr>
        <sz val="10"/>
        <color rgb="FFFF0000"/>
        <rFont val="Calibri"/>
        <family val="2"/>
        <scheme val="minor"/>
      </rPr>
      <t>TCP/30930-30939,30110-30119,30180-30189,30190-30199,30950-30959,30310-30319,30330-30339,30300-30309,30360-30369</t>
    </r>
  </si>
  <si>
    <r>
      <t xml:space="preserve">TCP/45045-45057,45065-45067,45145-45147,45165-45167,45225-45227,45235-45237 </t>
    </r>
    <r>
      <rPr>
        <sz val="10"/>
        <color rgb="FFFF0000"/>
        <rFont val="Calibri"/>
        <family val="2"/>
        <scheme val="minor"/>
      </rPr>
      <t>TCP/45935-45937,45115-45117,45185-45187,45195-45197,45955-45957,45315-45317,45335-45337,45305-45307,45365-45367</t>
    </r>
  </si>
  <si>
    <t>IT-NCR-2018-[T]1883:36</t>
  </si>
  <si>
    <t>Range_10.163.225.31-39 Range_10.163.226.31-39 Range_10.163.227.31-39 Range_10.163.228.31-39 Range_10.163.229.31-39 Range_10.163.230.31-39 Range_10.163.220.31-39</t>
  </si>
  <si>
    <t>CSC DMZ to Market Sumulator</t>
  </si>
  <si>
    <t>Net_10.63.116.0 Net_10.63.125.0</t>
  </si>
  <si>
    <t>Host_10.163.225.27 Host_10.163.226.27 Host_10.163.227.27 Host_10.163.228.27 Host_10.163.229.27 Host_10.163.230.27 Host_10.163.220.27</t>
  </si>
  <si>
    <t>Host_192.168.25.84 Range_192.168.25.86-87 Host_192.168.30.65</t>
  </si>
  <si>
    <t>PING TCP/50000-65535</t>
  </si>
  <si>
    <t>Host_10.163.225.19 Host_10.163.226.19 Host_10.163.227.19 Host_10.163.228.19 Host_10.163.229.19 Host_10.163.230.19 Host_10.163.220.19 Host_10.163.225.51 Host_10.163.226.51 Host_10.163.227.51 Host_10.163.228.51 Host_10.163.229.51 Host_10.163.230.51 Host_10.163.220.51</t>
  </si>
  <si>
    <t>Dev CASH IAN to CCCG Client Tool</t>
  </si>
  <si>
    <t>Dev CASH IAN to support node</t>
  </si>
  <si>
    <t>MiddleSky to support node</t>
  </si>
  <si>
    <t>DEV TOF to CSM</t>
  </si>
  <si>
    <t>CSM to DEV TOF</t>
  </si>
  <si>
    <t>IT-NCR-2018-[T]1883:39</t>
  </si>
  <si>
    <t>IT-NCR-2018-[T]1883:40</t>
  </si>
  <si>
    <t>IT-NCR-2018-[T]1883:41</t>
  </si>
  <si>
    <t>IT-NCR-2018-[T]1883:42</t>
  </si>
  <si>
    <t>IT-NCR-2018-[T]1883:43</t>
  </si>
  <si>
    <t>IT-NCR-2018-[T]1883:44</t>
  </si>
  <si>
    <t>TCP/21 TCP/30001-30010</t>
  </si>
  <si>
    <t xml:space="preserve">TCP/80 TCP/8080 TCP/443 TCP/8443 </t>
  </si>
  <si>
    <t>DEV CASH IAN to CSM</t>
  </si>
  <si>
    <t>IT-NCR-2018-[T]1747</t>
  </si>
  <si>
    <t>Range_10.63.109-100-101
Host_10.63.109.102
Host_10.63.109.104</t>
  </si>
  <si>
    <t>CDG to OMDC</t>
  </si>
  <si>
    <t>vdomdapp01</t>
  </si>
  <si>
    <t>HOST_10.163.246.135</t>
  </si>
  <si>
    <t>10.163.246.135</t>
  </si>
  <si>
    <t>HOST_10.163.246.141</t>
  </si>
  <si>
    <t>10.163.246.141</t>
  </si>
  <si>
    <t>dmtcomdc01</t>
  </si>
  <si>
    <t>HOST_10.163.246.142</t>
  </si>
  <si>
    <t>10.163.246.142</t>
  </si>
  <si>
    <t>dmtcomc02</t>
  </si>
  <si>
    <t>10.163.238.28</t>
  </si>
  <si>
    <t>HOST_10.163.238.28</t>
  </si>
  <si>
    <t>dvotpomdc01-m5</t>
  </si>
  <si>
    <t>TCP/22
FTP</t>
  </si>
  <si>
    <t>Dev Cash Mgt to CSC DEV</t>
  </si>
  <si>
    <t>IT-NCR-2018-[T]1904:45</t>
  </si>
  <si>
    <t>IT-NCR-2018-[T]1904:46</t>
  </si>
  <si>
    <t>HOST_10.163.233.31</t>
  </si>
  <si>
    <t>HOST_10.163.231.141</t>
  </si>
  <si>
    <t>10.163.231.141/32</t>
  </si>
  <si>
    <t>HOST_10.163.223.28</t>
  </si>
  <si>
    <t>10.163.223.28/32</t>
  </si>
  <si>
    <t>HOST_10.163.224.28</t>
  </si>
  <si>
    <t>10.163.224.28/32</t>
  </si>
  <si>
    <r>
      <t xml:space="preserve">RANGE_10.163.233.18-19
RANGE_10.163.234.18-19
RANGE_10.163.235.18-19
RANGE_10.163.236.18-19
RANGE_10.163.237.18-19
RANGE_10.163.238.18-19
RANGE_10.163.223.18-19
RANGE_10.163.224.18-19
</t>
    </r>
    <r>
      <rPr>
        <sz val="10"/>
        <color rgb="FFFF0000"/>
        <rFont val="Calibri"/>
        <family val="2"/>
        <scheme val="minor"/>
      </rPr>
      <t>HOST_10.163.246.135
HOST_10.163.237.28
HOST_10.163.237.29
HOST_10.163.236.28
HOST_10.163.233.31
HOST_10.163.234.28
HOST_10.163.235.28
HOST_10.163.231.141
HOST_10.163.238.28
HOST_10.163.223.28
HOST_10.163.224.28</t>
    </r>
  </si>
  <si>
    <t>HOST_172.16.64.149
HOST_172.16.128.149</t>
  </si>
  <si>
    <t>HOST_10.163.246.135
HOST_10.163.237.28
HOST_10.163.237.29
HOST_10.163.236.28
HOST_10.163.233.31
HOST_10.163.234.28
HOST_10.163.235.28
HOST_10.163.231.141
HOST_10.163.238.28
HOST_10.163.223.28
HOST_10.163.224.28</t>
  </si>
  <si>
    <t>HOST_172.16.64.149</t>
  </si>
  <si>
    <t>172.16.64.149</t>
  </si>
  <si>
    <t>pomdosi001</t>
  </si>
  <si>
    <t>somdosi001</t>
  </si>
  <si>
    <t>HOST_172.16.128.149</t>
  </si>
  <si>
    <t>172.16.128.149</t>
  </si>
  <si>
    <t>HOST_172.16.128.37</t>
  </si>
  <si>
    <t>172.16.128.37</t>
  </si>
  <si>
    <t>HOST_172.16.64.38</t>
  </si>
  <si>
    <t>172.16.64.38</t>
  </si>
  <si>
    <t>HOST_172.16.128.39</t>
  </si>
  <si>
    <t>HOST_172.16.64.40</t>
  </si>
  <si>
    <t>172.16.128.39</t>
  </si>
  <si>
    <t>172.16.64.40</t>
  </si>
  <si>
    <t>HOST_10.163.237.29</t>
  </si>
  <si>
    <t>10.163.237.29</t>
  </si>
  <si>
    <t>HOST_172.16.128.37
HOST_172.16.64.38
HOST_172.16.128.39
HOST_172.16.64.40</t>
  </si>
  <si>
    <t>ODS and SMD collects xdp-cap files.</t>
  </si>
  <si>
    <t xml:space="preserve">Host_192.168.25.84 Range_192.168.25.86-87 </t>
  </si>
  <si>
    <t>IT-NCR-2018-[T]1933</t>
  </si>
  <si>
    <t>MSDD&amp;S Stanley Poom</t>
  </si>
  <si>
    <t>MDSD&amp;S Stanley Poon</t>
  </si>
  <si>
    <t>172.16.64.0/24</t>
  </si>
  <si>
    <t>172.16.128.0/24</t>
  </si>
  <si>
    <t>Range_10.1.89.119-122</t>
  </si>
  <si>
    <t>PORT_FTPS, PORT_FTP_DATA, ALL_ICMP</t>
  </si>
  <si>
    <t>Accrued interest file</t>
  </si>
  <si>
    <t>Host_10.70.12.30</t>
  </si>
  <si>
    <t>Range_10.1.89.119-122
Host_10.1.90.86</t>
  </si>
  <si>
    <t>MIX send P8 stock list to OMD
OSI collect xdp-cap file</t>
  </si>
  <si>
    <t>Accrued interest file 2</t>
  </si>
  <si>
    <t>MIX send P8 stock list to OMD
OSI collect xdp-cap file 2</t>
  </si>
  <si>
    <t>ODS and SMD collect xdp-cap files</t>
  </si>
  <si>
    <t>TCP/61001-61002 TCP/62001-62004 PING</t>
  </si>
  <si>
    <t>SMARTS to CSC DEV CASH</t>
  </si>
  <si>
    <t>Host_10.1.150.20 Host_10.2.150.20 Range_10.1.150.120.121</t>
  </si>
  <si>
    <t>IT-NCR-2018-[T]1943</t>
  </si>
  <si>
    <t>OMDCC to dev CSC</t>
  </si>
  <si>
    <t>Host_10.163.227.11 Host_10.163.229.11 Host_10.163.226.11</t>
  </si>
  <si>
    <t>OMDCC to EZOES</t>
  </si>
  <si>
    <t>TCP/22310 TCP/22950 TCP/22110 TCP/22190 TCP/27310 TCP/27950 TCP/27110 TCP/27190 PING</t>
  </si>
  <si>
    <t>IT-NCR-2018-[T]1914</t>
  </si>
  <si>
    <t>MDS - Simon Heung</t>
  </si>
  <si>
    <t>Range_10.1.89.90-94 Range_10.2.89.90-94</t>
  </si>
  <si>
    <t>MTC to MMDH publisher</t>
  </si>
  <si>
    <t>Host_10.1.90.45</t>
  </si>
  <si>
    <t>IT-NCR-2018-[T]1911</t>
  </si>
  <si>
    <t>MTC SSH to MMDH Client</t>
  </si>
  <si>
    <t>TCP/55955 TCP/55965 TCP/55975 TCP/55985 TCP/55995 PING</t>
  </si>
  <si>
    <t>TCP/22 TCP/5432 PING</t>
  </si>
  <si>
    <t>Host_10.63.116.5 Host_10.63.116.7</t>
  </si>
  <si>
    <t>Host_10.163.237.28 Host_10.163.236.28</t>
  </si>
  <si>
    <t>MDD User to MMDH Client and GUI</t>
  </si>
  <si>
    <t>MMDH to DEV OMDC</t>
  </si>
  <si>
    <t>DEV OMDC to MMDH Client</t>
  </si>
  <si>
    <t>TCP/55755 PING</t>
  </si>
  <si>
    <t>HOST_10.163.237.177</t>
  </si>
  <si>
    <t>10.163.237.177</t>
  </si>
  <si>
    <t xml:space="preserve">ENV-63 OMD-C RTS </t>
  </si>
  <si>
    <t>MTC MiddleSky for ENV-63 OMD-C MMDH</t>
  </si>
  <si>
    <t>TCP/55455
PING</t>
  </si>
  <si>
    <t>IT-NCR-2018-[T]1862</t>
  </si>
  <si>
    <t>MDS -Andrew Leung</t>
  </si>
  <si>
    <t>TCP/55388-55393
PING</t>
  </si>
  <si>
    <t>UDP/123
PING</t>
  </si>
  <si>
    <t>HOST_10.163.237.23</t>
  </si>
  <si>
    <t>TCP/35525-25526 TCP/35650-35651  TCP/35891-36892 TCP/35905-35906
PING</t>
  </si>
  <si>
    <t>TCP/38630
PING</t>
  </si>
  <si>
    <t>TCP/38630</t>
  </si>
  <si>
    <t>Host_10.163.247.78
Host_10.163.247.71</t>
  </si>
  <si>
    <t>Host_10.163.237.27</t>
  </si>
  <si>
    <t>TCP/22
PING</t>
  </si>
  <si>
    <t>MTC MiddleSky for ENV-63 FIX</t>
  </si>
  <si>
    <t>MTC MiddleSky for ENV-63 Admin Page</t>
  </si>
  <si>
    <t>MTC MiddleSky for ENV-63 Admin Page2</t>
  </si>
  <si>
    <t>MiddleSky MTC to follow OMD server's NTP</t>
  </si>
  <si>
    <t>MTC VDI to OMD-C Dev/testing environment</t>
  </si>
  <si>
    <t>MTC MiddleSky for ENV-63 OMD-C RTS</t>
  </si>
  <si>
    <t>MTC MiddleSky for ENV-63 OMD-C RTS2</t>
  </si>
  <si>
    <t>MTC VDI to OMD-C Dev/testing environment 2</t>
  </si>
  <si>
    <t xml:space="preserve"> MTC Msky to OMD-C Env-63 Client Tool</t>
  </si>
  <si>
    <t>Surveillance and OTC Clearing Systems -Jamie Wong</t>
  </si>
  <si>
    <t>SPP to OMDC</t>
  </si>
  <si>
    <t>HOST_192.168.25.203</t>
  </si>
  <si>
    <t>DEV CASH MGT to Ansible AT</t>
  </si>
  <si>
    <t>Host_10.164.1.26</t>
  </si>
  <si>
    <t>TCP/22 TCP/80 TCP/443 PING</t>
  </si>
  <si>
    <t>TCP/38000-38999 PING</t>
  </si>
  <si>
    <t>NET_10.163.234.0 NET_10.163.235.0 NET_10.163.236.0 NET_10.163.237.0 NET_10.163.238.0</t>
  </si>
  <si>
    <t>MiddleSky to dev CASHWABI FIX</t>
  </si>
  <si>
    <t>MTC to DEV CASH</t>
  </si>
  <si>
    <t>DEV CSC to Middle Sky WABI</t>
  </si>
  <si>
    <t>IT-NCR-2018-[T]2013:51</t>
  </si>
  <si>
    <t>IT-NCR-2018-[T]2013:52</t>
  </si>
  <si>
    <t>IT-NCR-2018-[T]2013:53</t>
  </si>
  <si>
    <t>IT-NCR-2018-[T]2013:54</t>
  </si>
  <si>
    <t>I.CCCG</t>
  </si>
  <si>
    <t>10.1.140.0/24</t>
  </si>
  <si>
    <t>10.2.140.0/24</t>
  </si>
  <si>
    <t>CCCG MGT</t>
  </si>
  <si>
    <t>CCCG DR MGT</t>
  </si>
  <si>
    <t>Net_10.1.140.0</t>
  </si>
  <si>
    <t>Net_10.2.140.0</t>
  </si>
  <si>
    <t>DEV CASH MGT to CCCG NM</t>
  </si>
  <si>
    <t>Net_10.1.140.0 Net_10.2.140.0</t>
  </si>
  <si>
    <t>IT-NCR-2018-[T]2013:55</t>
  </si>
  <si>
    <t>I_CCCG.3124</t>
  </si>
  <si>
    <t>10.90.3.209 255.255.255.248</t>
  </si>
  <si>
    <t>10.90.3.214</t>
  </si>
  <si>
    <t>CCCG to UCN iLo</t>
  </si>
  <si>
    <t>Host_10.164.1.21 Host_10.164.129.21 Host_10.164.1.26 Host_10.164.1.27</t>
  </si>
  <si>
    <t>Host_10.164.1.21 Host_10.164.129.21</t>
  </si>
  <si>
    <t>CCCG to Networker</t>
  </si>
  <si>
    <t>CCCG to BMC</t>
  </si>
  <si>
    <t>CCCG to NTP</t>
  </si>
  <si>
    <t>Networker to CCCG</t>
  </si>
  <si>
    <t>BMC to CCCG</t>
  </si>
  <si>
    <t>CTM to CCCG</t>
  </si>
  <si>
    <t>CCCG to CTM YUM</t>
  </si>
  <si>
    <t>UCN to CCCG iLo</t>
  </si>
  <si>
    <t>VC to CCCG</t>
  </si>
  <si>
    <t>IT-NCR-2018-[T]2037</t>
  </si>
  <si>
    <t>HOST_10.163.233.18 HOST_10.163.237.18 Host_10.163.224.18</t>
  </si>
  <si>
    <t>IT-NCR-2018-[T]2035:53</t>
  </si>
  <si>
    <t>IT-NCR-2018-[T]2047</t>
  </si>
  <si>
    <t>HOST_10.163.237.18 Host_10.163.233.18 Host_10.163.223.18 Host_10.163.224.18</t>
  </si>
  <si>
    <t>MMDH to DEV OMDC.</t>
  </si>
  <si>
    <t>IT-NCR-2018-[T]2067</t>
  </si>
  <si>
    <r>
      <t xml:space="preserve">HOST_10.163.247.135,
HOST_10.163.233.31,
HOST_10.163.234.28,
HOST_10.163.235.28,
HOST_10.163.236.28,
HOST_10.163.224.28,
HOST_10.163.246.141,
HOST_10.163.246.142,
HOST_10.163.238.28,
</t>
    </r>
    <r>
      <rPr>
        <sz val="10"/>
        <color rgb="FFFF0000"/>
        <rFont val="Calibri"/>
        <family val="2"/>
        <scheme val="minor"/>
      </rPr>
      <t>HOST_10.163.23728,</t>
    </r>
  </si>
  <si>
    <r>
      <t xml:space="preserve">Host_10.1.150.20 Host_10.2.150.20 </t>
    </r>
    <r>
      <rPr>
        <sz val="10"/>
        <color rgb="FFFF0000"/>
        <rFont val="Calibri"/>
        <family val="2"/>
        <scheme val="minor"/>
      </rPr>
      <t>Range_10.1.150.120-121</t>
    </r>
  </si>
  <si>
    <t>Net_192.168.150.0 Net_192.168.143.0 Net_192.168.166.0 Net_192.168.188.0 Net_192.168.187.0</t>
  </si>
  <si>
    <t>CCCG to UCN NM RDP</t>
  </si>
  <si>
    <t>UCN to CCCG NM RDP</t>
  </si>
  <si>
    <t>IT-NCR-2018-[T]2024</t>
  </si>
  <si>
    <t>IEIP - Chris Lui</t>
  </si>
  <si>
    <t>CCCG to UCN SCOM</t>
  </si>
  <si>
    <t>Host_192.168.150.36 Host_192.168.188.36</t>
  </si>
  <si>
    <t>CCCG to UCN SCCM</t>
  </si>
  <si>
    <t>Range_192.168.166.53-54 Range_192.168.166.184.185</t>
  </si>
  <si>
    <t>CCCG to UCN TrendMicro</t>
  </si>
  <si>
    <t>Host_192.168.166.74</t>
  </si>
  <si>
    <t>TCP/8080 TCP/11267</t>
  </si>
  <si>
    <t>UCN TrendMicro to CCCG</t>
  </si>
  <si>
    <t>CCCG to UCN KMS</t>
  </si>
  <si>
    <t>Range_192.168.150.131-132 Host_192.168.166.219</t>
  </si>
  <si>
    <t>CCCG to UCN Patch MGT</t>
  </si>
  <si>
    <t>Host_192.168.150.94 Range_192.168.188.25-26</t>
  </si>
  <si>
    <t>UCN Patch MGT to CCCG</t>
  </si>
  <si>
    <t xml:space="preserve">10.1.102.0/24 
10.2.102.0/24 </t>
  </si>
  <si>
    <t>IT-NCR-2018-[T]2032</t>
  </si>
  <si>
    <t>IE&amp;IP - Tom Ho</t>
  </si>
  <si>
    <t>MMDH to NTP</t>
  </si>
  <si>
    <t xml:space="preserve">HOST_10.163.236.27
HOST_10.163.236.28
HOST_10.163.237.27
</t>
  </si>
  <si>
    <t>HOST_10.1.88.45</t>
  </si>
  <si>
    <t>MDD User to MMDH1</t>
  </si>
  <si>
    <t>MDD User to MMDH2</t>
  </si>
  <si>
    <t>IT-NCR-2018-[T]2156</t>
  </si>
  <si>
    <t>Host_192.168.176.208</t>
  </si>
  <si>
    <t>Host_10.1.88.90 Host_10.1.88.101</t>
  </si>
  <si>
    <t>UCN Xenapp to OMDC testing node</t>
  </si>
  <si>
    <t>UCN Xenapp to OMDCC and OMDD node</t>
  </si>
  <si>
    <t>MDS - Kelvin Tang</t>
  </si>
  <si>
    <t>Net_10.90.60.0 Net_10.91.60.0</t>
  </si>
  <si>
    <t>Net_10.1.149.0 Net_10.2.149.0</t>
  </si>
  <si>
    <t>Range_10.1.149.16-17 Range_10.2.149.16-17</t>
  </si>
  <si>
    <t>CCCG to CSC Admin App Ping</t>
  </si>
  <si>
    <t>CCCG to CSC Admin App SCP</t>
  </si>
  <si>
    <t>CSC Admin App to CCCG Ping</t>
  </si>
  <si>
    <t>CSC Admin App to CCCG SCP</t>
  </si>
  <si>
    <t>NCR-2164:54-55</t>
  </si>
  <si>
    <t>NCR-2164:58-59</t>
  </si>
  <si>
    <t>I_OADMAPP.3103</t>
  </si>
  <si>
    <t>10.90.60.0/24</t>
  </si>
  <si>
    <t>10.91.60.0/24</t>
  </si>
  <si>
    <t>Spine OAdmAPP, v802</t>
  </si>
  <si>
    <t>Spine OAdmAPP, v872</t>
  </si>
  <si>
    <t>CSC DEV to DEV Cash MGT</t>
  </si>
  <si>
    <t>NCR-2164:DEV56</t>
  </si>
  <si>
    <t>Range_10.90.60.11-12 Range_10.90.60.39-40 Range_10.91.60.39-40 Range_10.91.60.11-12</t>
  </si>
  <si>
    <r>
      <t xml:space="preserve">Range_10.1.89.119-122
Host_10.1.90.86
</t>
    </r>
    <r>
      <rPr>
        <sz val="10"/>
        <color rgb="FFFF0000"/>
        <rFont val="Calibri"/>
        <family val="2"/>
        <scheme val="minor"/>
      </rPr>
      <t>Host_10.1.90.130
Host_10.1.90.107
Host_10.1.90.108
Host_10.1.90.105
Host_10.1.90.102
Host_10.1.89.123
Host_10.1.89.124
Host_10.2.89.123
Host_10.2.89.124</t>
    </r>
  </si>
  <si>
    <t>Host_10.1.89.84
Host_10.1.89.85</t>
  </si>
  <si>
    <t>IT-NCR-2018-[T]2224</t>
  </si>
  <si>
    <t>Net_10.70.14.0 Net_10.70.4.0</t>
  </si>
  <si>
    <t>TCP/30900</t>
  </si>
  <si>
    <t>CCCG to SATWEB DTS SCP</t>
  </si>
  <si>
    <t>CCCG to SATWEB DTS GCM</t>
  </si>
  <si>
    <t>NCR-2164:Plike22</t>
  </si>
  <si>
    <t>NCR-2164:Plike23-24</t>
  </si>
  <si>
    <t>10.1.149.0/24</t>
  </si>
  <si>
    <t>10.2.149.0/24</t>
  </si>
  <si>
    <t>CCCG Data</t>
  </si>
  <si>
    <t>CCCG DR Data</t>
  </si>
  <si>
    <t>Host_10.1.125.15 Host_10.1.125.115 Host_10.1.125.103</t>
  </si>
  <si>
    <t>IT-NCR-2018-[T]2236:4</t>
  </si>
  <si>
    <t>CSC to DEV CASH SFTP 2</t>
  </si>
  <si>
    <t>Host_10.1.125.103</t>
  </si>
  <si>
    <t>IT-NCR-2018-[T]2236:3</t>
  </si>
  <si>
    <t>DEV Cash to EZOES SFTP</t>
  </si>
  <si>
    <t>IT-NCR-2018-[T]2236:6</t>
  </si>
  <si>
    <t>OMDC dev to EMFT dev</t>
  </si>
  <si>
    <t>Net_10.1.88.0</t>
  </si>
  <si>
    <t>Net_10.18.117.0</t>
  </si>
  <si>
    <t>TCP/80 TCP/443 TCP/444 TCP/10022</t>
  </si>
  <si>
    <t>IT-NCR-2018-[T]2259</t>
  </si>
  <si>
    <t>MDS - Louis Young</t>
  </si>
  <si>
    <t>WABI-FIX to OCG MGT</t>
  </si>
  <si>
    <t>WABI-FIX to CCCG MGT</t>
  </si>
  <si>
    <t>WABI-FIX to OTPC Admin MGT</t>
  </si>
  <si>
    <t>WABI-FIX to SATWEB MGT</t>
  </si>
  <si>
    <t>CASH IAN to QTH OMDC Client</t>
  </si>
  <si>
    <t>CASH IAN to QTH OCG</t>
  </si>
  <si>
    <t>CASH IAN to QTH CMG</t>
  </si>
  <si>
    <t>Host_10.163.223.27 Host_10.163.224.27</t>
  </si>
  <si>
    <t>Range_10.163.223.22-23 Range_10.163.224.22-23</t>
  </si>
  <si>
    <t>Range_10.163.223.122-125 Range_10.163.224.122-125</t>
  </si>
  <si>
    <t>TCP/50000-51000 PING</t>
  </si>
  <si>
    <t>WABI-FIX to  OMDC MGT</t>
  </si>
  <si>
    <t>Net_10.1.95.0 Net_10.2.95.0</t>
  </si>
  <si>
    <t>Net_10.1.88.0 Net_10.2.88.0</t>
  </si>
  <si>
    <t>TCP/22 TCP/33100-33400 PING</t>
  </si>
  <si>
    <t>TCP/22 TCP/40000-41000 TCP/50000-51000 PING</t>
  </si>
  <si>
    <t>TCP/22 TCP/80 TCP/443 TCP/8080 TCP/8443 TCP/1818 TCP/1919 TCP/21818 TCP/21919 PING</t>
  </si>
  <si>
    <t>IT-NCR-2018-[T]2301:60-61</t>
  </si>
  <si>
    <t>IT-NCR-2018-[T]2301:62-63</t>
  </si>
  <si>
    <t>IT-NCR-2018-[T]2301:64-65</t>
  </si>
  <si>
    <t>IT-NCR-2018-[T]2301:66-67</t>
  </si>
  <si>
    <t>IT-NCR-2018-[T]2301:68-69</t>
  </si>
  <si>
    <t>IT-NCR-2018-[T]2301:70</t>
  </si>
  <si>
    <t>IT-NCR-2018-[T]2301:71</t>
  </si>
  <si>
    <t>IT-NCR-2018-[T]2301:72</t>
  </si>
  <si>
    <t>MTC SSH toOMDCC</t>
  </si>
  <si>
    <t>Host_10.1.88.91
Host_10.1.88.97</t>
  </si>
  <si>
    <t>IT-NCR-2018-[T]2105</t>
  </si>
  <si>
    <t>MDS - Andrew Leung</t>
  </si>
  <si>
    <t>IANSSH toOMDCC</t>
  </si>
  <si>
    <t>Net_10.63.116.0</t>
  </si>
  <si>
    <t>Host_10.163.223.19 Host_10.163.224.19</t>
  </si>
  <si>
    <t>Net_10.63.142.0</t>
  </si>
  <si>
    <t>NMC to CCCG DollarU</t>
  </si>
  <si>
    <t>CCCG to NMC DollarU</t>
  </si>
  <si>
    <t>CCCG to UCN BMC</t>
  </si>
  <si>
    <t>UCN NMC to CCCG</t>
  </si>
  <si>
    <t>WATER EZOES to DEV CASH</t>
  </si>
  <si>
    <t>VC to SATWEB</t>
  </si>
  <si>
    <t>IT-NCR-2018-[T]2404</t>
  </si>
  <si>
    <t>SATWEB to TOF DB Data</t>
  </si>
  <si>
    <t>Host_10.70.12.20 Host_10.70.12.30</t>
  </si>
  <si>
    <t>TCP/50006-50007 TCP/51006-51007</t>
  </si>
  <si>
    <t>IT-NCR-2018-[T]2450:78</t>
  </si>
  <si>
    <r>
      <rPr>
        <sz val="10"/>
        <color rgb="FFFF0000"/>
        <rFont val="Calibri"/>
        <family val="2"/>
        <scheme val="minor"/>
      </rPr>
      <t>Range_10.1.88.119-122</t>
    </r>
    <r>
      <rPr>
        <sz val="10"/>
        <rFont val="Calibri"/>
        <family val="2"/>
        <scheme val="minor"/>
      </rPr>
      <t xml:space="preserve">
Host_10.1.90.86</t>
    </r>
  </si>
  <si>
    <t>HOST_172.16.64.149
HOST_172.16.128.149
HOST_172.16.128.37
HOST_172.16.64.38
HOST_172.16.128.39
HOST_172.16.64.40</t>
  </si>
  <si>
    <t>Host_10.1.90.98 Host_10.1.90.91 Host_10.1.90.41 Range_10.1.90.94.95</t>
  </si>
  <si>
    <t>IT-NCR-2018-[T]2497:60</t>
  </si>
  <si>
    <t>Surveillance and OTC Clearing Systems - Jamie Wong</t>
  </si>
  <si>
    <t>Range_10.18.113.5-6</t>
  </si>
  <si>
    <t>IT-NCR-2019-[T]2554:Plike79</t>
  </si>
  <si>
    <r>
      <t xml:space="preserve">Host_10.1.101.21
Host_10.1.101.22
</t>
    </r>
    <r>
      <rPr>
        <sz val="10"/>
        <color rgb="FFFF0000"/>
        <rFont val="Calibri"/>
        <family val="2"/>
        <scheme val="minor"/>
      </rPr>
      <t>Host_10.2.101.21
Host_10.2.101.22</t>
    </r>
  </si>
  <si>
    <r>
      <t xml:space="preserve">Host_10.1.89.123
Host_10.1.89.124
</t>
    </r>
    <r>
      <rPr>
        <sz val="10"/>
        <color rgb="FFFF0000"/>
        <rFont val="Calibri"/>
        <family val="2"/>
        <scheme val="minor"/>
      </rPr>
      <t>Host_10.2.89.123
Host_10.2.89.124</t>
    </r>
  </si>
  <si>
    <t>Host_10.163.230.11</t>
  </si>
  <si>
    <t>Host_10.1.89.92</t>
  </si>
  <si>
    <t>OTP-CSC E2E Env to OMD-CC VM</t>
  </si>
  <si>
    <t>IT-NCR-2019-[T]2580</t>
  </si>
  <si>
    <t>MDSD&amp;S Andrew Leung</t>
  </si>
  <si>
    <t>I.CCI</t>
  </si>
  <si>
    <t>I_CCI.31xx</t>
  </si>
  <si>
    <t>31xx</t>
  </si>
  <si>
    <t>10.244.0.0/15</t>
  </si>
  <si>
    <t>10.248.0.0/15</t>
  </si>
  <si>
    <t>CCI TKO subnet</t>
  </si>
  <si>
    <t>CCI EQX subnet</t>
  </si>
  <si>
    <t>Host_10.245.132.85</t>
  </si>
  <si>
    <t>Host_10.245.132.86</t>
  </si>
  <si>
    <t>Host_10.249.132.52</t>
  </si>
  <si>
    <t>Host_10.249.132.53</t>
  </si>
  <si>
    <t>NetGp_CCI_BMC{</t>
  </si>
  <si>
    <t>10.245.132.85/32</t>
  </si>
  <si>
    <t>10.245.132.86/32</t>
  </si>
  <si>
    <t>10.249.132.52/32</t>
  </si>
  <si>
    <t>10.249.132.53/32</t>
  </si>
  <si>
    <t>WBMCAPP102</t>
  </si>
  <si>
    <t>WBMCAPP103</t>
  </si>
  <si>
    <t>WBMCAPP202</t>
  </si>
  <si>
    <t>WBMCAPP203</t>
  </si>
  <si>
    <t>Cash to CCI BMC</t>
  </si>
  <si>
    <t>CSCDMZ to CCI BMC</t>
  </si>
  <si>
    <t>SATWEB to CCI BMC</t>
  </si>
  <si>
    <t>OTPC WEB to CCI BMC</t>
  </si>
  <si>
    <t>OTPC APP to CCI BMC</t>
  </si>
  <si>
    <t>BCAN to CCI BMC</t>
  </si>
  <si>
    <t>CCCG to CCI BMC</t>
  </si>
  <si>
    <t>I.CSCDMZ</t>
  </si>
  <si>
    <t>I_CSCDMZ.31xx</t>
  </si>
  <si>
    <t>NetGp_CCI_BMC</t>
  </si>
  <si>
    <t>Net_10.1.88.0 Net_10.1.95.0 Net_10.2.88.0 Net_10.2.95.0</t>
  </si>
  <si>
    <t>Net_10.1.126.0 Net_10.2.126.0</t>
  </si>
  <si>
    <t>IT-NCR-2019-[T]2470</t>
  </si>
  <si>
    <t>IEIP - Mike Cheng</t>
  </si>
  <si>
    <t>CCI BMC to Cash</t>
  </si>
  <si>
    <t>CCI BMC to CSCDMZ</t>
  </si>
  <si>
    <t>CCI BMC to CCCG</t>
  </si>
  <si>
    <t>CCI BMC to TOFAPP</t>
  </si>
  <si>
    <t>TOFAPP to CCI BMC</t>
  </si>
  <si>
    <t>CCI BMC to SATWEB</t>
  </si>
  <si>
    <t>CCI BMC to OTPC WEB</t>
  </si>
  <si>
    <t>CCI BMC to OTPC APP</t>
  </si>
  <si>
    <t>CCI BMC to BCAN</t>
  </si>
  <si>
    <t>PORT_to_CCI_BMC</t>
  </si>
  <si>
    <t>PORT_from_CCI_BMC</t>
  </si>
  <si>
    <t>TCP/2059,1828-1838,3181-3183,3381,3481,3581,3681,3781,3881,3891</t>
  </si>
  <si>
    <t>Cash to CCI BMC SNMP</t>
  </si>
  <si>
    <t>Net_10.1.88.0 Net_10.1.96.0 Net_10.2.88.0 Net_10.2.96.0</t>
  </si>
  <si>
    <t>Cash to CCI PING</t>
  </si>
  <si>
    <t>CSCDMZ to CCI PING</t>
  </si>
  <si>
    <t>CCCG to CCI PING</t>
  </si>
  <si>
    <t>TOFAPP to CCI PING</t>
  </si>
  <si>
    <t>SATWEB to CCI PING</t>
  </si>
  <si>
    <t>OTPC WEB to CCI PING</t>
  </si>
  <si>
    <t>OTPC APP to CCI PING</t>
  </si>
  <si>
    <t>BCAN to CCI PING</t>
  </si>
  <si>
    <t>CCI PING to Cash</t>
  </si>
  <si>
    <t>CCI PING to CSCDMZ</t>
  </si>
  <si>
    <t>CCI PING to CCCG</t>
  </si>
  <si>
    <t>CCI PING to TOFAPP</t>
  </si>
  <si>
    <t>CCI PING to SATWEB</t>
  </si>
  <si>
    <t>CCI PING to OTPC WEB</t>
  </si>
  <si>
    <t>CCI PING to OTPC APP</t>
  </si>
  <si>
    <t>CCI PING to BCAN</t>
  </si>
  <si>
    <t>Net_10.1.88.0 Net_10.1.95.0 Net_10.1.96.0 Net_10.2.88.0 Net_10.2.95.0 Net_10.2.96.0</t>
  </si>
  <si>
    <t>TKO CCI Subnet</t>
  </si>
  <si>
    <t>EQX CCI Subnet</t>
  </si>
  <si>
    <t>NET_10.244.0.0/15 Net_10.248.0.0/15</t>
  </si>
  <si>
    <t>Net_10.244.0.0/15</t>
  </si>
  <si>
    <t>Net_10.248.0.0/15</t>
  </si>
  <si>
    <t>PORT_to_CCI_BMC UDP/162</t>
  </si>
  <si>
    <t>Range_192.168.35.21-26</t>
  </si>
  <si>
    <t>192.168.35.21</t>
  </si>
  <si>
    <t>192.168.35.26</t>
  </si>
  <si>
    <t>PORT_ACM_1</t>
  </si>
  <si>
    <t>PORT_ACM_2</t>
  </si>
  <si>
    <t>HOST_192.168.188.74</t>
  </si>
  <si>
    <t>192.168.188.74/32</t>
  </si>
  <si>
    <t>10.1.126.130</t>
  </si>
  <si>
    <t>RANGE_10.1.126.130-131</t>
  </si>
  <si>
    <t>10.1.126.131</t>
  </si>
  <si>
    <t>192.168.214.7</t>
  </si>
  <si>
    <t>SSEMAPP3</t>
  </si>
  <si>
    <t>SOFSATV1</t>
  </si>
  <si>
    <t>AD_Server_ES</t>
  </si>
  <si>
    <t>CSCDMZ</t>
  </si>
  <si>
    <t>CCI PIS to SATWEB DTS</t>
  </si>
  <si>
    <t>CCI PIS to TOFAPP DTS</t>
  </si>
  <si>
    <t>Host_10.245.94.131</t>
  </si>
  <si>
    <t>IT-NCR-2019-[T]2536</t>
  </si>
  <si>
    <t>CTS - Johnson Lung</t>
  </si>
  <si>
    <t>Net_10.70.13.0 Net_10.70.3.0 Net_10.70.12.0 Net_10.70.2.0</t>
  </si>
  <si>
    <t>Net_10.70.15.0 Net_10.70.5.0 Net_10.70.14.0 Net_10.70.4.0</t>
  </si>
  <si>
    <t>IT-NCR-2019-[T]2642</t>
  </si>
  <si>
    <t>Net_10.70.2.0</t>
  </si>
  <si>
    <t>Net_10.70.4.0</t>
  </si>
  <si>
    <t>TCP/22 PING TCP/443 TCP/8443 TCP/80 TCP/8080</t>
  </si>
  <si>
    <t>TOFAPP to SATWEB SSH</t>
  </si>
  <si>
    <t>Dev CASH PC to SATWEB</t>
  </si>
  <si>
    <t>IT-NCR-2019-[T]2512</t>
  </si>
  <si>
    <t>MDS Andrew Leung</t>
  </si>
  <si>
    <t>OMD to HIS</t>
  </si>
  <si>
    <t>Host_10.1.90.123
Host_10.1.90.124
Host_10.1.90.82
Host_10.1.90.83
Host_10.2.90.123
Host_10.2.90.124
Host_10.2.90.82
Host_10.2.90.83</t>
  </si>
  <si>
    <t>TCP/39329 TCP/31329 TCP/32329
TCP/39328 TCP/31328 TCP/32328</t>
  </si>
  <si>
    <t>OMD to Reuters</t>
  </si>
  <si>
    <t>Range_10.1.88.119-120</t>
  </si>
  <si>
    <t>10.1.88.119</t>
  </si>
  <si>
    <t>MMDH VM to ALL_CCI_vCenter</t>
  </si>
  <si>
    <t>Range_10.1.88.119-120
Range_10.2.88.119-120</t>
  </si>
  <si>
    <t>Host_192.168.166.27
Host_192.168.166.42
Host_192.168.188.34
Host_192.168.188.60</t>
  </si>
  <si>
    <t>PORT_ESXI_Send 
TCP/9084</t>
  </si>
  <si>
    <t>IT-NCR-2019-[T]2511</t>
  </si>
  <si>
    <t>IE&amp;IP_JumpNodes to MMDH VM</t>
  </si>
  <si>
    <r>
      <t>Range_192.168.150.107-108
Host_192.168.150.8
Range__192.168.188.174-175</t>
    </r>
    <r>
      <rPr>
        <sz val="10"/>
        <color theme="1"/>
        <rFont val="Calibri"/>
        <family val="2"/>
        <scheme val="minor"/>
      </rPr>
      <t xml:space="preserve">
Host_192.</t>
    </r>
    <r>
      <rPr>
        <sz val="10"/>
        <color theme="1"/>
        <rFont val="Calibri"/>
        <family val="2"/>
        <scheme val="minor"/>
      </rPr>
      <t>168.190.124</t>
    </r>
  </si>
  <si>
    <t>TCP/22
TCP/80
TCP/443
TCP/902
UDP/427</t>
  </si>
  <si>
    <t>ss</t>
  </si>
  <si>
    <t>Range_192.168.150.107-108
Host_192.168.150.8
Range__192.168.188.174-175
Host_192.168.190.124</t>
  </si>
  <si>
    <t>Range_10.1.88.219-220
Range_10.2.88.219-220</t>
  </si>
  <si>
    <t>IE&amp;IP_JumpNodes to iLO MMDH VM</t>
  </si>
  <si>
    <t>MMDH VM to CORP and INT Domain Controllers</t>
  </si>
  <si>
    <t>Host_192.168.176.55
Host_192.168.176.51
Host_192.168.176.52
Host_192.168.176.53
Host_192.168.35.21
Host_192.168.35.22
Host_192.168.35.23
Host_192.168.35.24</t>
  </si>
  <si>
    <t>PORT_SDDC</t>
  </si>
  <si>
    <t>MMDH to OMD DB Env B</t>
  </si>
  <si>
    <t>Host_10.1.101.21
Host_10.1.101.22
Host_10.2.101.21
Host_10.2.101.22</t>
  </si>
  <si>
    <t>Range_10.1.89.131-132
Range_10.2.89.131-132</t>
  </si>
  <si>
    <t>TCP/60006 TCP/61006</t>
  </si>
  <si>
    <t>MMDH to OMD DB Env C</t>
  </si>
  <si>
    <t>Host_10.63.116.5
Host_10.63.116.6
Host_10.63.116.7</t>
  </si>
  <si>
    <t>MMDH to HDG TOF node</t>
  </si>
  <si>
    <t>Range_10.1.89.87-88
Range_10.2.89.87-88</t>
  </si>
  <si>
    <t>10.1.88.120</t>
  </si>
  <si>
    <t>MMDH VMware ESXi Servers</t>
  </si>
  <si>
    <t>Range_10.2.88.119-120</t>
  </si>
  <si>
    <t>10.2.88.119</t>
  </si>
  <si>
    <t>10.2.88.120</t>
  </si>
  <si>
    <t>Host_192.168.166.42</t>
  </si>
  <si>
    <t>192.168.166.42/32</t>
  </si>
  <si>
    <t>ALL_CCI_vCenter Server Appliance</t>
  </si>
  <si>
    <t>Host_192.168.188.60</t>
  </si>
  <si>
    <t>192.168.188.60/32</t>
  </si>
  <si>
    <t>Host_192.168.190.124</t>
  </si>
  <si>
    <t>192.168.190.124/32</t>
  </si>
  <si>
    <t>IE&amp;IP_JumpNodes</t>
  </si>
  <si>
    <t>Range_10.1.88.219-220</t>
  </si>
  <si>
    <t>10.1.88.219</t>
  </si>
  <si>
    <t>10.1.88.220</t>
  </si>
  <si>
    <t>iLO of MMDH VMware ESXi Servers</t>
  </si>
  <si>
    <t>Range_10.2.88.219-220</t>
  </si>
  <si>
    <t>10.2.88.219</t>
  </si>
  <si>
    <t>10.2.88.220</t>
  </si>
  <si>
    <t>Range_10.1.89.131-132</t>
  </si>
  <si>
    <t>10.1.89.131</t>
  </si>
  <si>
    <t>10.1.89.132</t>
  </si>
  <si>
    <t>Range_10.2.89.131-132</t>
  </si>
  <si>
    <t>10.2.89.131</t>
  </si>
  <si>
    <t>10.2.89.132</t>
  </si>
  <si>
    <t>Host_10.63.116.6</t>
  </si>
  <si>
    <t>10.63.116.6/32</t>
  </si>
  <si>
    <t>Range_10.2.89.87-88</t>
  </si>
  <si>
    <t>10.2.89.87</t>
  </si>
  <si>
    <t>TCP/9084</t>
  </si>
  <si>
    <t>TCP/53,88,123,135,137,139,389,445,464,3268</t>
  </si>
  <si>
    <t>TCP/60006</t>
  </si>
  <si>
    <t>TCP/61006</t>
  </si>
  <si>
    <t>CCI Roy Cheung</t>
  </si>
  <si>
    <t>MDSD&amp;S Anderw Leung</t>
  </si>
  <si>
    <t xml:space="preserve">Host_10.70.12.33
Host_10.70.12.34
Host_10.70.12.20
Host_10.70.12.21
Host_10.70.12.22
Host_10.70.12.30
Host_10.70.12.31
Host_10.70.12.32
</t>
  </si>
  <si>
    <t>OMD receive quota and turnover from TOF</t>
  </si>
  <si>
    <t>MDSD&amp;S Anderew Leung</t>
  </si>
  <si>
    <t>TCP/60006 PING</t>
  </si>
  <si>
    <t>IT-NCR-2017-[T]2349 </t>
  </si>
  <si>
    <t>Host_10.163.236.29
Host_10.163.237.177
Host_10.163.233.52</t>
  </si>
  <si>
    <t>Host_10.1.102.21
Host_10.1.102.22
Host_10.2.102.21
Host_10.2.102.22</t>
  </si>
  <si>
    <t>OMD to middlesky 1</t>
  </si>
  <si>
    <t>OMD to middlesky 2</t>
  </si>
  <si>
    <t>OMD to middlesky 3</t>
  </si>
  <si>
    <t>DEV CASH PC to IAN Posture</t>
  </si>
  <si>
    <t>Host_10.164.12.50</t>
  </si>
  <si>
    <t>TCP/8443 TCP/8905 PING</t>
  </si>
  <si>
    <t>IT-NCR-2017-[T]2598</t>
  </si>
  <si>
    <t>ITSM Wayne So</t>
  </si>
  <si>
    <t>CDG to OMDC new</t>
  </si>
  <si>
    <t>IT-NCR-2018-[T]2512</t>
  </si>
  <si>
    <t>EXN GE STFP to OMDC</t>
  </si>
  <si>
    <t>Range_192.168.20.14-15
Range_192.168.20.24-25
Range_192.168.20.110-116</t>
  </si>
  <si>
    <t>Range_10.1.89.90-948</t>
  </si>
  <si>
    <t>OMDCC to dev CSC E2E</t>
  </si>
  <si>
    <t xml:space="preserve">Host_10.1.125.11 Host_10.1.125.13 </t>
  </si>
  <si>
    <t>TCP/22040 TCP/22060
TCP/22140 TCP/22160
TCP/52040 TCP/52060
TCP/52140 TCP/27160
TCP/22220 TCP/52220</t>
  </si>
  <si>
    <t>IT-NCR-2019-[T]2697</t>
  </si>
  <si>
    <t>MDS-Andrew Leung</t>
  </si>
  <si>
    <t>Range_10.164.12.39-40</t>
  </si>
  <si>
    <t>TCP/135 TCP/49152-65535</t>
  </si>
  <si>
    <t>Host_10.164.12.41</t>
  </si>
  <si>
    <t>DEV CASH PC to IAN CA</t>
  </si>
  <si>
    <t>DEV CASH PC to IAN Cert Server</t>
  </si>
  <si>
    <t>ITSM Jack Tang</t>
  </si>
  <si>
    <t>Host_10.164.12.36</t>
  </si>
  <si>
    <t>DEV CASH PC to IAN AD</t>
  </si>
  <si>
    <t>PORT_AD_TCP PORT_AD_UDP</t>
  </si>
  <si>
    <t>PORT_AD_TCP
PORT_AD_UDP</t>
  </si>
  <si>
    <t>RANGE_192.168.150.131-132
HOST_192.168.166.219</t>
  </si>
  <si>
    <t>TCP/137-139
TCP/445
TCP/5120
TCP/443
TCP/3121</t>
  </si>
  <si>
    <t>IT-NCR-2017-[T]2359</t>
  </si>
  <si>
    <t>I&amp;N Andrew Lo</t>
  </si>
  <si>
    <t>SATWEB to UCN AD</t>
  </si>
  <si>
    <t>SATWEB to UCN RDP</t>
  </si>
  <si>
    <t>UCN to SATWEB RDP</t>
  </si>
  <si>
    <t>Range_10.164.1.200-201
Range_10.164.129.200-201</t>
  </si>
  <si>
    <t>Range_192.168.35.21-26 Range_192.168.176.50-55 HOST_192.168.130.215 HOST_192.168.102.221 HOST_192.168.73.238 HOST_192.168.73.239 HOST_192.168.45.239 HOST_192.168.39.204</t>
  </si>
  <si>
    <t>Net_192.168.150.0 NET_192.168.143.0 NET_192.168.166.0 Net_192.168.188.0 NET_192.168.187.0</t>
  </si>
  <si>
    <t>Range_192.168.166.53-54
Range_192.168.166.184-185</t>
  </si>
  <si>
    <t>SATWEB to NMC NTP</t>
  </si>
  <si>
    <t>SATWEB to UCN 1</t>
  </si>
  <si>
    <t>SATWEB to UCN SCCM</t>
  </si>
  <si>
    <t>SATWEB to UCN Antivirus</t>
  </si>
  <si>
    <t>SATWEB to UCN TrendMirco</t>
  </si>
  <si>
    <t>UCN to SATWEB TrendMirco</t>
  </si>
  <si>
    <t>SATWEB to UCN 2</t>
  </si>
  <si>
    <t>SATWEB to UCN 3</t>
  </si>
  <si>
    <t xml:space="preserve">UCN to SATWEB </t>
  </si>
  <si>
    <t>UCN to SATWEB iLo</t>
  </si>
  <si>
    <t>SATWEB to UCN iLo</t>
  </si>
  <si>
    <t>Host_172.22.5.3</t>
  </si>
  <si>
    <t>DEV CSC to DEV CASH MGT</t>
  </si>
  <si>
    <t>DEV CSC to CCASS Host</t>
  </si>
  <si>
    <t>TCP/22 TCP/1521 TCP/1888-1889 PING</t>
  </si>
  <si>
    <t>TCP/21 TCP/1024-65535 PING</t>
  </si>
  <si>
    <t>IT-NCR-2019-[T]2807</t>
  </si>
  <si>
    <t>CTS - Foris Lee</t>
  </si>
  <si>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</si>
  <si>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IT-NCR-2018-[T]2512,2810</t>
  </si>
  <si>
    <r>
      <t xml:space="preserve">Host_10.1.90.123
Host_10.1.90.124
Host_10.1.90.82
Host_10.1.90.83
Host_10.2.90.123
Host_10.2.90.124
Host_10.2.90.82
Host_10.2.90.83
</t>
    </r>
    <r>
      <rPr>
        <sz val="10"/>
        <color rgb="FFFF0000"/>
        <rFont val="Calibri"/>
        <family val="2"/>
        <scheme val="minor"/>
      </rPr>
      <t xml:space="preserve">
Host_10.1.89.123
Host_10.1.89.124
Host_10.1.89.117
Host_10.1.89.118</t>
    </r>
  </si>
  <si>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</si>
  <si>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IT-NCR-2019-[T]2512,2810</t>
  </si>
  <si>
    <t>Range_10.163.247.201-202</t>
  </si>
  <si>
    <t>Host_192.168.166.27 Host_192.168.166.42 Host_192.168.188.34 Host_192.168.188.60</t>
  </si>
  <si>
    <t>PORT_ILO TCP/902 UDP/427</t>
  </si>
  <si>
    <t>TCP/53,3268-3269,389,636,135,1024-65535,445,139,88,464</t>
  </si>
  <si>
    <t>Range_192.168.176.51-55 Range_192.168.35.21-24</t>
  </si>
  <si>
    <t>vCenter to OTPC-env02 ESXI</t>
  </si>
  <si>
    <t>OTPC-env02 ESXI to vCenter</t>
  </si>
  <si>
    <t>IEIP Jumpnode to OTPC-env02 ESXI iLo</t>
  </si>
  <si>
    <t>OTPC-env02 ESXI to Domain Controllers</t>
  </si>
  <si>
    <t>IT-NCR-2019-[T]2891</t>
  </si>
  <si>
    <t>I&amp;N - Tom Ho</t>
  </si>
  <si>
    <t>id</t>
  </si>
  <si>
    <t>name</t>
  </si>
  <si>
    <t>srcintf</t>
  </si>
  <si>
    <t>dstintf</t>
  </si>
  <si>
    <t>srcaddr</t>
  </si>
  <si>
    <t>dstaddr</t>
  </si>
  <si>
    <t>action</t>
  </si>
  <si>
    <t>schedule</t>
  </si>
  <si>
    <t>service</t>
  </si>
  <si>
    <t>utm-status</t>
  </si>
  <si>
    <t>logtraffic</t>
  </si>
  <si>
    <t>ips-sensor</t>
  </si>
  <si>
    <t>nat</t>
  </si>
  <si>
    <t>comments</t>
  </si>
  <si>
    <t>Config Change Date</t>
  </si>
  <si>
    <t>all</t>
  </si>
  <si>
    <t>always</t>
  </si>
  <si>
    <t>accept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</si>
</sst>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5">
    <font>
      <sz val="11"/>
      <color theme="1"/>
      <name val="Calibri"/>
      <family val="2"/>
      <scheme val="minor"/>
    </font>
    <font>
      <sz val="11"/>
      <color theme="1"/>
      <name val="Calibri"/>
      <family val="2"/>
      <charset val="136"/>
      <scheme val="minor"/>
    </font>
    <font>
      <sz val="11"/>
      <color theme="1"/>
      <name val="Calibri"/>
      <family val="2"/>
      <scheme val="minor"/>
    </font>
    <font>
      <sz val="11"/>
      <color theme="1"/>
      <name val="Calibri"/>
      <family val="2"/>
      <charset val="136"/>
      <scheme val="minor"/>
    </font>
    <font>
      <sz val="12"/>
      <color theme="1"/>
      <name val="Calibri"/>
      <family val="2"/>
      <charset val="136"/>
      <scheme val="minor"/>
    </font>
    <font>
      <sz val="10"/>
      <color theme="1"/>
      <name val="Calibri"/>
      <family val="2"/>
      <scheme val="minor"/>
    </font>
    <font>
      <b/>
      <sz val="10"/>
      <color theme="1"/>
      <name val="Calibri"/>
      <family val="2"/>
      <scheme val="minor"/>
    </font>
    <font>
      <sz val="10"/>
      <name val="Calibri"/>
      <family val="2"/>
      <scheme val="minor"/>
    </font>
    <font>
      <i/>
      <sz val="10"/>
      <color theme="1"/>
      <name val="Calibri"/>
      <family val="2"/>
      <scheme val="minor"/>
    </font>
    <font>
      <sz val="10"/>
      <color rgb="FFFF0000"/>
      <name val="Calibri"/>
      <family val="2"/>
      <scheme val="minor"/>
    </font>
    <font>
      <sz val="9"/>
      <name val="Calibri"/>
      <family val="3"/>
      <charset val="136"/>
      <scheme val="minor"/>
    </font>
    <font>
      <b/>
      <sz val="10"/>
      <color theme="1"/>
      <name val="Calibri"/>
      <family val="1"/>
      <charset val="136"/>
      <scheme val="minor"/>
    </font>
    <font>
      <b/>
      <u/>
      <sz val="14"/>
      <color theme="1"/>
      <name val="Calibri"/>
      <family val="2"/>
      <scheme val="minor"/>
    </font>
    <font>
      <b/>
      <sz val="10"/>
      <color rgb="FFFF0000"/>
      <name val="Calibri"/>
      <family val="1"/>
      <charset val="136"/>
      <scheme val="minor"/>
    </font>
    <font>
      <sz val="10"/>
      <name val="Calibri"/>
      <family val="1"/>
      <charset val="136"/>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1"/>
      <charset val="136"/>
      <scheme val="minor"/>
    </font>
    <font>
      <strike/>
      <sz val="10"/>
      <color theme="1"/>
      <name val="Calibri"/>
      <family val="2"/>
      <scheme val="minor"/>
    </font>
    <font>
      <strike/>
      <sz val="10"/>
      <name val="Calibri"/>
      <family val="2"/>
      <scheme val="minor"/>
    </font>
    <font>
      <strike/>
      <sz val="10"/>
      <color rgb="FFFF0000"/>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3" fillId="0" borderId="0"/>
    <xf numFmtId="0" fontId="4" fillId="0" borderId="0">
      <alignment vertical="center"/>
    </xf>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center"/>
    </xf>
    <xf numFmtId="0" fontId="16"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7" applyNumberFormat="0" applyAlignment="0" applyProtection="0"/>
    <xf numFmtId="0" fontId="24" fillId="15" borderId="8" applyNumberFormat="0" applyAlignment="0" applyProtection="0"/>
    <xf numFmtId="0" fontId="25" fillId="15" borderId="7" applyNumberFormat="0" applyAlignment="0" applyProtection="0"/>
    <xf numFmtId="0" fontId="26" fillId="0" borderId="9" applyNumberFormat="0" applyFill="0" applyAlignment="0" applyProtection="0"/>
    <xf numFmtId="0" fontId="27" fillId="16" borderId="10" applyNumberFormat="0" applyAlignment="0" applyProtection="0"/>
    <xf numFmtId="0" fontId="15" fillId="0" borderId="0" applyNumberFormat="0" applyFill="0" applyBorder="0" applyAlignment="0" applyProtection="0"/>
    <xf numFmtId="0" fontId="2" fillId="17" borderId="11" applyNumberFormat="0" applyFont="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0" fillId="41" borderId="0" applyNumberFormat="0" applyBorder="0" applyAlignment="0" applyProtection="0"/>
    <xf numFmtId="0" fontId="1" fillId="0" borderId="0"/>
    <xf numFmtId="0" fontId="31" fillId="0" borderId="0">
      <alignment vertical="center"/>
    </xf>
  </cellStyleXfs>
  <cellXfs count="145">
    <xf numFmtId="0" fontId="0" fillId="0" borderId="0" xfId="0"/>
    <xf numFmtId="0" fontId="5" fillId="0" borderId="1" xfId="0" applyFont="1" applyBorder="1"/>
    <xf numFmtId="0" fontId="5" fillId="0" borderId="0" xfId="0" applyFont="1"/>
    <xf numFmtId="0" fontId="6" fillId="0" borderId="0" xfId="0" applyFont="1"/>
    <xf numFmtId="0" fontId="5" fillId="0" borderId="1" xfId="0" applyFont="1" applyFill="1" applyBorder="1"/>
    <xf numFmtId="0" fontId="5" fillId="0" borderId="0" xfId="0" applyFont="1" applyFill="1" applyBorder="1"/>
    <xf numFmtId="0" fontId="5" fillId="2" borderId="1" xfId="0" applyFont="1" applyFill="1" applyBorder="1"/>
    <xf numFmtId="0" fontId="5" fillId="3" borderId="1" xfId="0" applyFont="1" applyFill="1" applyBorder="1"/>
    <xf numFmtId="0" fontId="5" fillId="4" borderId="1" xfId="0" applyFont="1" applyFill="1" applyBorder="1"/>
    <xf numFmtId="0" fontId="5" fillId="7" borderId="1" xfId="0" applyFont="1" applyFill="1" applyBorder="1"/>
    <xf numFmtId="0" fontId="8" fillId="0" borderId="0" xfId="0" applyFont="1"/>
    <xf numFmtId="0" fontId="7" fillId="7" borderId="1" xfId="0" applyFont="1" applyFill="1" applyBorder="1"/>
    <xf numFmtId="0" fontId="5" fillId="0" borderId="1" xfId="0" applyFont="1" applyBorder="1"/>
    <xf numFmtId="0" fontId="5" fillId="0" borderId="0" xfId="0" applyFont="1"/>
    <xf numFmtId="0" fontId="5" fillId="0" borderId="1" xfId="0" applyFont="1" applyFill="1" applyBorder="1"/>
    <xf numFmtId="0" fontId="5" fillId="7" borderId="1" xfId="0" applyFont="1" applyFill="1" applyBorder="1"/>
    <xf numFmtId="0" fontId="8" fillId="0" borderId="0" xfId="0" applyFont="1"/>
    <xf numFmtId="0" fontId="5" fillId="0" borderId="1" xfId="0" applyFont="1" applyBorder="1"/>
    <xf numFmtId="0" fontId="5" fillId="0" borderId="0" xfId="0" applyFont="1"/>
    <xf numFmtId="0" fontId="5" fillId="0" borderId="1" xfId="0" applyFont="1" applyBorder="1"/>
    <xf numFmtId="0" fontId="5" fillId="0" borderId="0" xfId="0" applyFont="1"/>
    <xf numFmtId="0" fontId="5" fillId="0" borderId="1" xfId="0" applyFont="1" applyFill="1" applyBorder="1"/>
    <xf numFmtId="0" fontId="5" fillId="3" borderId="1" xfId="0" applyFont="1" applyFill="1" applyBorder="1"/>
    <xf numFmtId="0" fontId="5" fillId="4"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0" xfId="5" applyFont="1"/>
    <xf numFmtId="0" fontId="6" fillId="0" borderId="0" xfId="5" applyFont="1"/>
    <xf numFmtId="0" fontId="5" fillId="5" borderId="1" xfId="3" applyFont="1" applyFill="1" applyBorder="1"/>
    <xf numFmtId="0" fontId="5" fillId="7" borderId="1" xfId="3" applyFont="1" applyFill="1" applyBorder="1"/>
    <xf numFmtId="0" fontId="5" fillId="0" borderId="1" xfId="0" applyFont="1" applyFill="1" applyBorder="1" applyAlignment="1">
      <alignment horizontal="left" wrapText="1"/>
    </xf>
    <xf numFmtId="0" fontId="7" fillId="4" borderId="1" xfId="0" applyFont="1" applyFill="1" applyBorder="1" applyAlignment="1">
      <alignment wrapText="1"/>
    </xf>
    <xf numFmtId="0" fontId="5" fillId="0" borderId="1" xfId="0" applyFont="1" applyBorder="1" applyAlignment="1">
      <alignment horizontal="left"/>
    </xf>
    <xf numFmtId="0" fontId="5" fillId="6" borderId="0" xfId="0" applyFont="1" applyFill="1"/>
    <xf numFmtId="0" fontId="5" fillId="8" borderId="1" xfId="0" applyFont="1" applyFill="1" applyBorder="1"/>
    <xf numFmtId="0" fontId="5" fillId="8" borderId="1" xfId="3" applyFont="1" applyFill="1" applyBorder="1"/>
    <xf numFmtId="0" fontId="5" fillId="8" borderId="1" xfId="0" applyFont="1" applyFill="1" applyBorder="1" applyAlignment="1">
      <alignment wrapText="1"/>
    </xf>
    <xf numFmtId="0" fontId="11" fillId="0" borderId="0" xfId="0" applyFont="1"/>
    <xf numFmtId="0" fontId="5" fillId="9" borderId="1" xfId="0" applyFont="1" applyFill="1" applyBorder="1"/>
    <xf numFmtId="0" fontId="12" fillId="9" borderId="1" xfId="0" applyFont="1" applyFill="1" applyBorder="1"/>
    <xf numFmtId="0" fontId="5" fillId="9" borderId="0" xfId="0" applyFont="1" applyFill="1"/>
    <xf numFmtId="0" fontId="11" fillId="9" borderId="1" xfId="0" applyFont="1" applyFill="1" applyBorder="1"/>
    <xf numFmtId="0" fontId="6" fillId="9" borderId="1" xfId="0" applyFont="1" applyFill="1" applyBorder="1"/>
    <xf numFmtId="0" fontId="6" fillId="9" borderId="1" xfId="3" applyFont="1" applyFill="1" applyBorder="1"/>
    <xf numFmtId="0" fontId="6" fillId="9" borderId="1" xfId="0" applyFont="1" applyFill="1" applyBorder="1" applyAlignment="1">
      <alignment wrapText="1"/>
    </xf>
    <xf numFmtId="0" fontId="6" fillId="9" borderId="1" xfId="0" applyFont="1" applyFill="1" applyBorder="1" applyAlignment="1">
      <alignment horizontal="left"/>
    </xf>
    <xf numFmtId="0" fontId="7" fillId="0" borderId="1" xfId="0" applyFont="1" applyFill="1" applyBorder="1" applyAlignment="1">
      <alignment wrapText="1"/>
    </xf>
    <xf numFmtId="0" fontId="5" fillId="10" borderId="1" xfId="0" applyFont="1" applyFill="1" applyBorder="1"/>
    <xf numFmtId="0" fontId="6" fillId="10" borderId="1" xfId="0" applyFont="1" applyFill="1" applyBorder="1"/>
    <xf numFmtId="0" fontId="0" fillId="0" borderId="0" xfId="0" applyFont="1"/>
    <xf numFmtId="0" fontId="5" fillId="9" borderId="1" xfId="0" applyFont="1" applyFill="1" applyBorder="1" applyAlignment="1">
      <alignment horizontal="left"/>
    </xf>
    <xf numFmtId="0" fontId="5" fillId="0" borderId="1" xfId="0" applyFont="1" applyBorder="1" applyAlignment="1">
      <alignment horizontal="left" wrapText="1"/>
    </xf>
    <xf numFmtId="0" fontId="5" fillId="9" borderId="1" xfId="0" applyFont="1" applyFill="1" applyBorder="1" applyAlignment="1">
      <alignment wrapText="1"/>
    </xf>
    <xf numFmtId="0" fontId="5" fillId="0" borderId="0" xfId="0" applyFont="1"/>
    <xf numFmtId="164" fontId="5" fillId="9" borderId="1" xfId="0" applyNumberFormat="1" applyFont="1" applyFill="1" applyBorder="1"/>
    <xf numFmtId="164" fontId="6" fillId="9" borderId="1" xfId="0" applyNumberFormat="1" applyFont="1" applyFill="1" applyBorder="1"/>
    <xf numFmtId="164" fontId="5" fillId="0" borderId="1" xfId="0" applyNumberFormat="1" applyFont="1" applyBorder="1"/>
    <xf numFmtId="164" fontId="9" fillId="0" borderId="1" xfId="0" applyNumberFormat="1" applyFont="1" applyFill="1" applyBorder="1"/>
    <xf numFmtId="0" fontId="5" fillId="0" borderId="0" xfId="0" applyFont="1"/>
    <xf numFmtId="0" fontId="5" fillId="9" borderId="1" xfId="0" applyFont="1" applyFill="1" applyBorder="1"/>
    <xf numFmtId="0" fontId="5" fillId="7" borderId="1" xfId="0" applyFont="1" applyFill="1" applyBorder="1"/>
    <xf numFmtId="0" fontId="5" fillId="10" borderId="1" xfId="0" applyFont="1" applyFill="1" applyBorder="1"/>
    <xf numFmtId="0" fontId="5" fillId="0" borderId="0" xfId="0" applyFont="1"/>
    <xf numFmtId="0" fontId="9" fillId="7" borderId="1" xfId="0" applyFont="1" applyFill="1" applyBorder="1"/>
    <xf numFmtId="0" fontId="5" fillId="4" borderId="1" xfId="0" applyFont="1" applyFill="1" applyBorder="1" applyAlignment="1">
      <alignment wrapText="1"/>
    </xf>
    <xf numFmtId="0" fontId="5" fillId="0" borderId="0" xfId="0" applyFont="1" applyAlignment="1">
      <alignment wrapText="1"/>
    </xf>
    <xf numFmtId="164" fontId="7" fillId="0" borderId="1" xfId="0" applyNumberFormat="1" applyFont="1" applyFill="1" applyBorder="1"/>
    <xf numFmtId="14" fontId="7" fillId="0" borderId="0" xfId="0" applyNumberFormat="1" applyFont="1"/>
    <xf numFmtId="14" fontId="5" fillId="0" borderId="0" xfId="0" applyNumberFormat="1" applyFont="1"/>
    <xf numFmtId="0" fontId="32" fillId="6" borderId="1" xfId="0" applyFont="1" applyFill="1" applyBorder="1"/>
    <xf numFmtId="0" fontId="32" fillId="10" borderId="1" xfId="0" applyFont="1" applyFill="1" applyBorder="1"/>
    <xf numFmtId="0" fontId="32" fillId="5" borderId="1" xfId="0" applyFont="1" applyFill="1" applyBorder="1"/>
    <xf numFmtId="0" fontId="32" fillId="8" borderId="1" xfId="0" applyFont="1" applyFill="1" applyBorder="1"/>
    <xf numFmtId="0" fontId="32" fillId="5" borderId="1" xfId="0" applyFont="1" applyFill="1" applyBorder="1" applyAlignment="1">
      <alignment wrapText="1"/>
    </xf>
    <xf numFmtId="0" fontId="33" fillId="8" borderId="1" xfId="0" applyFont="1" applyFill="1" applyBorder="1" applyAlignment="1">
      <alignment wrapText="1"/>
    </xf>
    <xf numFmtId="164" fontId="34" fillId="0" borderId="1" xfId="0" applyNumberFormat="1" applyFont="1" applyFill="1" applyBorder="1"/>
    <xf numFmtId="0" fontId="32" fillId="0" borderId="1" xfId="0" applyFont="1" applyFill="1" applyBorder="1" applyAlignment="1">
      <alignment wrapText="1"/>
    </xf>
    <xf numFmtId="0" fontId="32" fillId="0" borderId="1" xfId="0" applyFont="1" applyFill="1" applyBorder="1" applyAlignment="1">
      <alignment horizontal="left" wrapText="1"/>
    </xf>
    <xf numFmtId="0" fontId="32" fillId="0" borderId="0" xfId="0" applyFont="1" applyFill="1"/>
    <xf numFmtId="0" fontId="9" fillId="0" borderId="1" xfId="0" applyFont="1" applyFill="1" applyBorder="1"/>
    <xf numFmtId="14" fontId="9" fillId="0" borderId="0" xfId="0" applyNumberFormat="1" applyFont="1"/>
    <xf numFmtId="164" fontId="9" fillId="0" borderId="1" xfId="0" applyNumberFormat="1" applyFont="1" applyBorder="1"/>
    <xf numFmtId="0" fontId="9" fillId="7" borderId="1" xfId="3" applyFont="1" applyFill="1" applyBorder="1"/>
    <xf numFmtId="164" fontId="9" fillId="42" borderId="1" xfId="0" applyNumberFormat="1" applyFont="1" applyFill="1" applyBorder="1"/>
    <xf numFmtId="0" fontId="32" fillId="42" borderId="1" xfId="0" applyFont="1" applyFill="1" applyBorder="1"/>
    <xf numFmtId="0" fontId="32" fillId="42" borderId="1" xfId="0" applyFont="1" applyFill="1" applyBorder="1" applyAlignment="1">
      <alignment wrapText="1"/>
    </xf>
    <xf numFmtId="0" fontId="33" fillId="42" borderId="1" xfId="0" applyFont="1" applyFill="1" applyBorder="1" applyAlignment="1">
      <alignment wrapText="1"/>
    </xf>
    <xf numFmtId="0" fontId="32" fillId="42" borderId="1" xfId="0" applyFont="1" applyFill="1" applyBorder="1" applyAlignment="1">
      <alignment horizontal="left" wrapText="1"/>
    </xf>
    <xf numFmtId="0" fontId="32" fillId="42" borderId="0" xfId="0" applyFont="1" applyFill="1"/>
    <xf numFmtId="0" fontId="5" fillId="42" borderId="1" xfId="0" applyFont="1" applyFill="1" applyBorder="1" applyAlignment="1">
      <alignment wrapText="1"/>
    </xf>
    <xf numFmtId="0" fontId="7" fillId="42" borderId="1" xfId="0" applyFont="1" applyFill="1" applyBorder="1" applyAlignment="1">
      <alignment wrapText="1"/>
    </xf>
    <xf numFmtId="0" fontId="7" fillId="5" borderId="1" xfId="0" applyFont="1" applyFill="1" applyBorder="1" applyAlignment="1">
      <alignment wrapText="1"/>
    </xf>
    <xf numFmtId="0" fontId="5" fillId="5" borderId="1" xfId="0"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1" xfId="0" applyFont="1" applyFill="1" applyBorder="1" applyAlignment="1">
      <alignment horizontal="left" wrapText="1"/>
    </xf>
    <xf numFmtId="0" fontId="5" fillId="8" borderId="1" xfId="0" applyFont="1" applyFill="1" applyBorder="1"/>
    <xf numFmtId="0" fontId="7" fillId="8" borderId="1" xfId="0" applyFont="1" applyFill="1" applyBorder="1" applyAlignment="1">
      <alignment wrapText="1"/>
    </xf>
    <xf numFmtId="0" fontId="5" fillId="10" borderId="1" xfId="0" applyFont="1" applyFill="1" applyBorder="1"/>
    <xf numFmtId="164" fontId="9" fillId="0" borderId="1" xfId="0" applyNumberFormat="1" applyFont="1" applyFill="1" applyBorder="1"/>
    <xf numFmtId="0" fontId="5" fillId="42" borderId="1" xfId="0" applyFont="1" applyFill="1" applyBorder="1"/>
    <xf numFmtId="164" fontId="5" fillId="42" borderId="1" xfId="0" applyNumberFormat="1" applyFont="1" applyFill="1" applyBorder="1"/>
    <xf numFmtId="0" fontId="5" fillId="42" borderId="1" xfId="0" applyFont="1" applyFill="1" applyBorder="1" applyAlignment="1">
      <alignment horizontal="left" wrapText="1"/>
    </xf>
    <xf numFmtId="0" fontId="5" fillId="6" borderId="1" xfId="0" applyFont="1" applyFill="1" applyBorder="1" applyAlignment="1"/>
    <xf numFmtId="164" fontId="5" fillId="0" borderId="1" xfId="0" applyNumberFormat="1" applyFont="1" applyBorder="1" applyAlignment="1"/>
    <xf numFmtId="0" fontId="0" fillId="0" borderId="0" xfId="0" applyFont="1" applyAlignment="1"/>
    <xf numFmtId="0" fontId="5" fillId="0" borderId="0" xfId="0" applyFont="1" applyAlignment="1"/>
    <xf numFmtId="0" fontId="5" fillId="10" borderId="1" xfId="0" applyFont="1" applyFill="1" applyBorder="1" applyAlignment="1">
      <alignment vertical="top"/>
    </xf>
    <xf numFmtId="0" fontId="5" fillId="8" borderId="1" xfId="0" applyFont="1" applyFill="1" applyBorder="1" applyAlignment="1">
      <alignment vertical="top"/>
    </xf>
    <xf numFmtId="0" fontId="5" fillId="5" borderId="1" xfId="0" applyFont="1" applyFill="1" applyBorder="1" applyAlignment="1">
      <alignment vertical="top" wrapText="1"/>
    </xf>
    <xf numFmtId="0" fontId="5" fillId="8" borderId="1" xfId="0" applyFont="1" applyFill="1" applyBorder="1" applyAlignment="1">
      <alignment vertical="top" wrapText="1"/>
    </xf>
    <xf numFmtId="164" fontId="5" fillId="0" borderId="1" xfId="0" applyNumberFormat="1" applyFont="1" applyBorder="1" applyAlignment="1">
      <alignment vertical="top"/>
    </xf>
    <xf numFmtId="0" fontId="5" fillId="0" borderId="1" xfId="0" applyFont="1" applyBorder="1"/>
    <xf numFmtId="0" fontId="5" fillId="0" borderId="0" xfId="0" applyFont="1"/>
    <xf numFmtId="0" fontId="5" fillId="0" borderId="1" xfId="0" applyFont="1" applyFill="1" applyBorder="1"/>
    <xf numFmtId="0" fontId="5" fillId="4" borderId="1" xfId="0" applyFont="1" applyFill="1" applyBorder="1"/>
    <xf numFmtId="0" fontId="5" fillId="7"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1" xfId="0" applyFont="1" applyFill="1" applyBorder="1" applyAlignment="1">
      <alignment wrapText="1"/>
    </xf>
    <xf numFmtId="0" fontId="5" fillId="8" borderId="1" xfId="0" applyFont="1" applyFill="1" applyBorder="1"/>
    <xf numFmtId="0" fontId="5" fillId="8" borderId="1" xfId="0" applyFont="1" applyFill="1" applyBorder="1" applyAlignment="1">
      <alignment wrapText="1"/>
    </xf>
    <xf numFmtId="0" fontId="5" fillId="10" borderId="1" xfId="0" applyFont="1" applyFill="1" applyBorder="1"/>
    <xf numFmtId="0" fontId="0" fillId="0" borderId="0" xfId="0" applyFont="1"/>
    <xf numFmtId="0" fontId="5" fillId="0" borderId="1" xfId="0" applyFont="1" applyBorder="1" applyAlignment="1">
      <alignment horizontal="left" wrapText="1"/>
    </xf>
    <xf numFmtId="164" fontId="5" fillId="0" borderId="1" xfId="0" applyNumberFormat="1" applyFont="1" applyBorder="1"/>
    <xf numFmtId="164" fontId="9" fillId="0" borderId="1" xfId="0" applyNumberFormat="1" applyFont="1" applyFill="1" applyBorder="1"/>
    <xf numFmtId="0" fontId="5" fillId="4" borderId="1" xfId="0" applyFont="1" applyFill="1" applyBorder="1" applyAlignment="1">
      <alignment wrapText="1"/>
    </xf>
    <xf numFmtId="14" fontId="5" fillId="0" borderId="0" xfId="0" applyNumberFormat="1" applyFont="1"/>
    <xf numFmtId="0" fontId="5" fillId="42" borderId="1" xfId="0" applyFont="1" applyFill="1" applyBorder="1" applyAlignment="1">
      <alignment horizontal="left"/>
    </xf>
    <xf numFmtId="0" fontId="0" fillId="42" borderId="0" xfId="0" applyFont="1" applyFill="1"/>
    <xf numFmtId="0" fontId="5" fillId="42" borderId="0" xfId="0" applyFont="1" applyFill="1"/>
    <xf numFmtId="164" fontId="5" fillId="42" borderId="1" xfId="0" applyNumberFormat="1" applyFont="1" applyFill="1" applyBorder="1" applyAlignment="1"/>
    <xf numFmtId="0" fontId="0" fillId="0" borderId="0" xfId="0" applyFill="1" applyBorder="1"/>
    <xf numFmtId="0" fontId="0" fillId="0" borderId="0" xfId="0" applyFill="1" applyBorder="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cellXfs>
  <cellStyles count="58">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1" builtinId="27" customBuiltin="1"/>
    <cellStyle name="Calculation" xfId="25" builtinId="22" customBuiltin="1"/>
    <cellStyle name="Check Cell" xfId="27" builtinId="23" customBuiltin="1"/>
    <cellStyle name="Explanatory Text" xfId="30" builtinId="53" customBuiltin="1"/>
    <cellStyle name="Good" xfId="20" builtinId="26" customBuiltin="1"/>
    <cellStyle name="Heading 1" xfId="16" builtinId="16" customBuiltin="1"/>
    <cellStyle name="Heading 2" xfId="17" builtinId="17" customBuiltin="1"/>
    <cellStyle name="Heading 3" xfId="18" builtinId="18" customBuiltin="1"/>
    <cellStyle name="Heading 4" xfId="19" builtinId="19" customBuiltin="1"/>
    <cellStyle name="Input" xfId="23" builtinId="20" customBuiltin="1"/>
    <cellStyle name="Linked Cell" xfId="26" builtinId="24" customBuiltin="1"/>
    <cellStyle name="Neutral" xfId="22" builtinId="28" customBuiltin="1"/>
    <cellStyle name="Normal" xfId="0" builtinId="0"/>
    <cellStyle name="Normal 2" xfId="1"/>
    <cellStyle name="Normal 2 2" xfId="3"/>
    <cellStyle name="Normal 2 2 2" xfId="11"/>
    <cellStyle name="Normal 2 3" xfId="6"/>
    <cellStyle name="Normal 2 3 2" xfId="10"/>
    <cellStyle name="Normal 2 3 3" xfId="7"/>
    <cellStyle name="Normal 2 3 4" xfId="56"/>
    <cellStyle name="Normal 2 4" xfId="9"/>
    <cellStyle name="Normal 3" xfId="2"/>
    <cellStyle name="Normal 3 2" xfId="12"/>
    <cellStyle name="Normal 3 2 2" xfId="13"/>
    <cellStyle name="Normal 3 3" xfId="8"/>
    <cellStyle name="Normal 3 3 2" xfId="14"/>
    <cellStyle name="Normal 4" xfId="5"/>
    <cellStyle name="Normal 5" xfId="4"/>
    <cellStyle name="Note" xfId="29" builtinId="10" customBuiltin="1"/>
    <cellStyle name="Output" xfId="24" builtinId="21" customBuiltin="1"/>
    <cellStyle name="Title" xfId="15" builtinId="15" customBuiltin="1"/>
    <cellStyle name="Total" xfId="31" builtinId="25" customBuiltin="1"/>
    <cellStyle name="Warning Text" xfId="28" builtinId="11" customBuiltin="1"/>
    <cellStyle name="一般 2" xfId="57"/>
  </cellStyles>
  <dxfs count="17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CC"/>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Ken%20Chan\Downloads\OTPC_FWrule_Dev.CASH_v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ykk\Downloads\OTPC_FWrule_Dev.CASH_v0.117%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ykk\Downloads\OTPC_FWrule_Dev.CASH_v0.136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Ken%20Chan\Downloads\OTPC_FWrule_Dev.CASH_v0.1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JackyYick\Google%20Drive\Sync_with_PC_OTPC\OTPC._OperationStage\_ChangeRecord\OTPC_FWrule\OTPC_FWrule_Dev.CASH_v0.1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Google%20drive\OTPC_sync_pc\OTPC_OperationStage\_ChangeRecord\OTPC_FWrule\OTPC_FWrule_Dev.CASH_v0.1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Ken%20Chan\Downloads\OTPC_FWrule_Dev.CASH_v0.14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018\OTP-C\CR\20180301_change\20180301\Requipment\OTPC_FWrule_Dev.CASH_v0.1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abSelected="1" workbookViewId="0">
      <selection activeCell="C3" sqref="C3"/>
    </sheetView>
  </sheetViews>
  <sheetFormatPr defaultRowHeight="15"/>
  <cols>
    <col min="2" max="2" width="32.7109375" bestFit="1" customWidth="1"/>
    <col min="5" max="5" width="7.42578125" bestFit="1" customWidth="1"/>
    <col min="15" max="15" width="10.7109375" bestFit="1" customWidth="1"/>
    <col min="16" max="16" width="11.28515625" bestFit="1" customWidth="1"/>
  </cols>
  <sheetData>
    <row r="1" spans="1:18" s="43" customFormat="1">
      <c r="A1" s="140" t="s">
        <v>3984</v>
      </c>
      <c r="B1" s="140" t="s">
        <v>3985</v>
      </c>
      <c r="C1" s="140" t="s">
        <v>3986</v>
      </c>
      <c r="D1" s="140" t="s">
        <v>3987</v>
      </c>
      <c r="E1" s="141" t="s">
        <v>3988</v>
      </c>
      <c r="F1" s="141" t="s">
        <v>3989</v>
      </c>
      <c r="G1" s="140" t="s">
        <v>3990</v>
      </c>
      <c r="H1" s="140" t="s">
        <v>3991</v>
      </c>
      <c r="I1" s="141" t="s">
        <v>3992</v>
      </c>
      <c r="J1" s="140" t="s">
        <v>3993</v>
      </c>
      <c r="K1" s="140" t="s">
        <v>3994</v>
      </c>
      <c r="L1" s="140" t="s">
        <v>3995</v>
      </c>
      <c r="M1" s="140" t="s">
        <v>3996</v>
      </c>
      <c r="N1" s="140" t="s">
        <v>3998</v>
      </c>
      <c r="O1" s="140" t="s">
        <v>3997</v>
      </c>
      <c r="P1" s="140"/>
      <c r="Q1" s="140"/>
      <c r="R1"/>
    </row>
    <row r="2" spans="1:18" s="138" customFormat="1" ht="26.25" customHeight="1">
      <c r="A2" s="106" t="s">
        <v>3046</v>
      </c>
      <c r="B2" s="106" t="s">
        <v>8</v>
      </c>
      <c r="C2" s="106" t="s">
        <v>1248</v>
      </c>
      <c r="D2" s="106" t="s">
        <v>3006</v>
      </c>
      <c r="E2" s="92" t="s">
        <v>3974</v>
      </c>
      <c r="F2" s="92" t="s">
        <v>3973</v>
      </c>
      <c r="G2" s="106" t="s">
        <v>4001</v>
      </c>
      <c r="H2" s="106" t="s">
        <v>4000</v>
      </c>
      <c r="I2" s="92" t="s">
        <v>2962</v>
      </c>
      <c r="J2" s="106" t="s">
        <v>15</v>
      </c>
      <c r="K2" s="106" t="s">
        <v>3999</v>
      </c>
      <c r="L2" s="106" t="s">
        <v>514</v>
      </c>
      <c r="M2" s="106"/>
      <c r="N2" s="139">
        <v>43571</v>
      </c>
      <c r="O2" s="92" t="s">
        <v>3982</v>
      </c>
      <c r="P2" s="136" t="s">
        <v>3983</v>
      </c>
      <c r="Q2" s="108"/>
      <c r="R2" s="137"/>
    </row>
    <row r="3" spans="1:18" s="138" customFormat="1" ht="153.75">
      <c r="A3" s="106" t="s">
        <v>3046</v>
      </c>
      <c r="B3" s="106" t="s">
        <v>8</v>
      </c>
      <c r="C3" s="106" t="s">
        <v>3006</v>
      </c>
      <c r="D3" s="106" t="s">
        <v>1248</v>
      </c>
      <c r="E3" s="92" t="s">
        <v>3973</v>
      </c>
      <c r="F3" s="92" t="s">
        <v>3974</v>
      </c>
      <c r="G3" s="106" t="s">
        <v>4001</v>
      </c>
      <c r="H3" s="106" t="s">
        <v>4000</v>
      </c>
      <c r="I3" s="92" t="s">
        <v>2963</v>
      </c>
      <c r="J3" s="106" t="s">
        <v>15</v>
      </c>
      <c r="K3" s="106" t="s">
        <v>3999</v>
      </c>
      <c r="L3" s="106" t="s">
        <v>514</v>
      </c>
      <c r="M3" s="106"/>
      <c r="N3" s="139">
        <v>43571</v>
      </c>
      <c r="O3" s="92" t="s">
        <v>3982</v>
      </c>
      <c r="P3" s="136" t="s">
        <v>3983</v>
      </c>
      <c r="Q3" s="108"/>
      <c r="R3" s="137"/>
    </row>
    <row r="4" spans="1:18" s="138" customFormat="1" ht="179.25">
      <c r="A4" s="106" t="s">
        <v>3046</v>
      </c>
      <c r="B4" s="106" t="s">
        <v>3980</v>
      </c>
      <c r="C4" s="106" t="s">
        <v>1248</v>
      </c>
      <c r="D4" s="106" t="s">
        <v>3006</v>
      </c>
      <c r="E4" s="92" t="s">
        <v>2967</v>
      </c>
      <c r="F4" s="92" t="s">
        <v>3973</v>
      </c>
      <c r="G4" s="106" t="s">
        <v>4001</v>
      </c>
      <c r="H4" s="106" t="s">
        <v>4000</v>
      </c>
      <c r="I4" s="92" t="s">
        <v>3975</v>
      </c>
      <c r="J4" s="106" t="s">
        <v>15</v>
      </c>
      <c r="K4" s="106" t="s">
        <v>3999</v>
      </c>
      <c r="L4" s="106" t="s">
        <v>514</v>
      </c>
      <c r="M4" s="106"/>
      <c r="N4" s="139">
        <v>43571</v>
      </c>
      <c r="O4" s="92" t="s">
        <v>3982</v>
      </c>
      <c r="P4" s="136" t="s">
        <v>3983</v>
      </c>
      <c r="Q4" s="108"/>
      <c r="R4" s="137"/>
    </row>
    <row r="5" spans="1:18" s="138" customFormat="1" ht="77.25">
      <c r="A5" s="106" t="s">
        <v>3046</v>
      </c>
      <c r="B5" s="106" t="s">
        <v>3981</v>
      </c>
      <c r="C5" s="106" t="s">
        <v>3006</v>
      </c>
      <c r="D5" s="106" t="s">
        <v>1248</v>
      </c>
      <c r="E5" s="92" t="s">
        <v>3973</v>
      </c>
      <c r="F5" s="92" t="s">
        <v>3977</v>
      </c>
      <c r="G5" s="106" t="s">
        <v>4001</v>
      </c>
      <c r="H5" s="106" t="s">
        <v>4000</v>
      </c>
      <c r="I5" s="106" t="s">
        <v>3859</v>
      </c>
      <c r="J5" s="106" t="s">
        <v>15</v>
      </c>
      <c r="K5" s="106" t="s">
        <v>3999</v>
      </c>
      <c r="L5" s="106" t="s">
        <v>514</v>
      </c>
      <c r="M5" s="106"/>
      <c r="N5" s="139">
        <v>43571</v>
      </c>
      <c r="O5" s="92" t="s">
        <v>3982</v>
      </c>
      <c r="P5" s="136" t="s">
        <v>3983</v>
      </c>
      <c r="Q5" s="108"/>
      <c r="R5" s="137"/>
    </row>
  </sheetData>
  <conditionalFormatting sqref="B1:B5">
    <cfRule type="duplicateValues" dxfId="170"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CT.zone!$D:$D</xm:f>
          </x14:formula1>
          <xm:sqref>D1 C2:D5 F1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24" sqref="E24"/>
    </sheetView>
  </sheetViews>
  <sheetFormatPr defaultColWidth="9.140625" defaultRowHeight="12.75"/>
  <cols>
    <col min="1" max="1" width="9.140625" style="2"/>
    <col min="2" max="2" width="10.85546875" style="2" bestFit="1" customWidth="1"/>
    <col min="3" max="16384" width="9.140625" style="2"/>
  </cols>
  <sheetData>
    <row r="1" spans="1:2">
      <c r="A1" s="6" t="s">
        <v>48</v>
      </c>
      <c r="B1" s="6" t="s">
        <v>0</v>
      </c>
    </row>
    <row r="2" spans="1:2">
      <c r="A2" s="7" t="s">
        <v>1</v>
      </c>
      <c r="B2" s="7" t="s">
        <v>46</v>
      </c>
    </row>
    <row r="3" spans="1:2">
      <c r="A3" s="7" t="s">
        <v>1</v>
      </c>
      <c r="B3" s="7" t="s">
        <v>2</v>
      </c>
    </row>
    <row r="4" spans="1:2">
      <c r="A4" s="7" t="s">
        <v>1</v>
      </c>
      <c r="B4" s="7" t="s">
        <v>47</v>
      </c>
    </row>
    <row r="5" spans="1:2">
      <c r="A5" s="22" t="s">
        <v>1</v>
      </c>
      <c r="B5" s="22" t="s">
        <v>1213</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K57"/>
  <sheetViews>
    <sheetView zoomScale="115" zoomScaleNormal="115" workbookViewId="0">
      <pane ySplit="2" topLeftCell="A48" activePane="bottomLeft" state="frozen"/>
      <selection pane="bottomLeft" activeCell="C64" sqref="C64"/>
    </sheetView>
  </sheetViews>
  <sheetFormatPr defaultColWidth="9.140625" defaultRowHeight="12.75"/>
  <cols>
    <col min="1" max="1" width="9.140625" style="2"/>
    <col min="2" max="2" width="11.140625" style="2" customWidth="1"/>
    <col min="3" max="3" width="10.140625" style="20" customWidth="1"/>
    <col min="4" max="4" width="16.28515625" style="20" bestFit="1" customWidth="1"/>
    <col min="5" max="5" width="9.85546875" style="2" customWidth="1"/>
    <col min="6" max="6" width="18.140625" style="2" bestFit="1" customWidth="1"/>
    <col min="7" max="7" width="6" style="20" bestFit="1" customWidth="1"/>
    <col min="8" max="8" width="25.5703125" style="2" bestFit="1" customWidth="1"/>
    <col min="9" max="9" width="13.5703125" style="2" bestFit="1" customWidth="1"/>
    <col min="10" max="10" width="10.140625" style="2" customWidth="1"/>
    <col min="11" max="11" width="18.42578125" style="2" bestFit="1" customWidth="1"/>
    <col min="12" max="16384" width="9.140625" style="2"/>
  </cols>
  <sheetData>
    <row r="1" spans="1:11" s="27" customFormat="1" ht="18.75">
      <c r="A1" s="42" t="s">
        <v>1212</v>
      </c>
      <c r="B1" s="41"/>
      <c r="C1" s="41"/>
      <c r="D1" s="41"/>
      <c r="E1" s="41"/>
      <c r="F1" s="41"/>
      <c r="G1" s="41"/>
      <c r="H1" s="41"/>
      <c r="I1" s="41"/>
      <c r="J1" s="41"/>
      <c r="K1" s="5"/>
    </row>
    <row r="2" spans="1:11">
      <c r="A2" s="41" t="s">
        <v>48</v>
      </c>
      <c r="B2" s="41" t="s">
        <v>0</v>
      </c>
      <c r="C2" s="41" t="s">
        <v>1629</v>
      </c>
      <c r="D2" s="41" t="s">
        <v>598</v>
      </c>
      <c r="E2" s="41" t="s">
        <v>56</v>
      </c>
      <c r="F2" s="41" t="s">
        <v>63</v>
      </c>
      <c r="G2" s="41" t="s">
        <v>590</v>
      </c>
      <c r="H2" s="41" t="s">
        <v>89</v>
      </c>
      <c r="I2" s="41" t="s">
        <v>595</v>
      </c>
      <c r="J2" s="41" t="s">
        <v>589</v>
      </c>
      <c r="K2" s="43" t="s">
        <v>2942</v>
      </c>
    </row>
    <row r="3" spans="1:11">
      <c r="A3" s="25" t="s">
        <v>1</v>
      </c>
      <c r="B3" s="25" t="s">
        <v>2</v>
      </c>
      <c r="C3" s="25" t="s">
        <v>1631</v>
      </c>
      <c r="D3" s="41" t="s">
        <v>1226</v>
      </c>
      <c r="E3" s="41" t="s">
        <v>57</v>
      </c>
      <c r="F3" s="41" t="s">
        <v>2070</v>
      </c>
      <c r="G3" s="41">
        <v>3101</v>
      </c>
      <c r="H3" s="1" t="s">
        <v>1227</v>
      </c>
      <c r="I3" s="1" t="s">
        <v>1228</v>
      </c>
      <c r="J3" s="19" t="s">
        <v>591</v>
      </c>
    </row>
    <row r="4" spans="1:11">
      <c r="A4" s="25" t="s">
        <v>1</v>
      </c>
      <c r="B4" s="25" t="s">
        <v>2</v>
      </c>
      <c r="C4" s="25" t="s">
        <v>1631</v>
      </c>
      <c r="D4" s="41" t="s">
        <v>1229</v>
      </c>
      <c r="E4" s="41" t="s">
        <v>57</v>
      </c>
      <c r="F4" s="41" t="s">
        <v>2071</v>
      </c>
      <c r="G4" s="41">
        <v>3102</v>
      </c>
      <c r="H4" s="1" t="s">
        <v>1230</v>
      </c>
      <c r="I4" s="1" t="s">
        <v>1231</v>
      </c>
      <c r="J4" s="19" t="s">
        <v>591</v>
      </c>
    </row>
    <row r="5" spans="1:11">
      <c r="A5" s="25" t="s">
        <v>1</v>
      </c>
      <c r="B5" s="25" t="s">
        <v>2</v>
      </c>
      <c r="C5" s="25" t="s">
        <v>1632</v>
      </c>
      <c r="D5" s="41" t="s">
        <v>1232</v>
      </c>
      <c r="E5" s="41" t="s">
        <v>57</v>
      </c>
      <c r="F5" s="41" t="s">
        <v>2072</v>
      </c>
      <c r="G5" s="41">
        <v>3103</v>
      </c>
      <c r="H5" s="1" t="s">
        <v>1233</v>
      </c>
      <c r="I5" s="1" t="s">
        <v>1234</v>
      </c>
      <c r="J5" s="19" t="s">
        <v>591</v>
      </c>
    </row>
    <row r="6" spans="1:11">
      <c r="A6" s="25" t="s">
        <v>1</v>
      </c>
      <c r="B6" s="25" t="s">
        <v>2</v>
      </c>
      <c r="C6" s="25" t="s">
        <v>1632</v>
      </c>
      <c r="D6" s="41" t="s">
        <v>1235</v>
      </c>
      <c r="E6" s="41" t="s">
        <v>57</v>
      </c>
      <c r="F6" s="41" t="s">
        <v>2069</v>
      </c>
      <c r="G6" s="41">
        <v>3104</v>
      </c>
      <c r="H6" s="1" t="s">
        <v>1236</v>
      </c>
      <c r="I6" s="1" t="s">
        <v>1237</v>
      </c>
      <c r="J6" s="19" t="s">
        <v>591</v>
      </c>
    </row>
    <row r="7" spans="1:11">
      <c r="A7" s="25" t="s">
        <v>1</v>
      </c>
      <c r="B7" s="25" t="s">
        <v>2</v>
      </c>
      <c r="C7" s="25" t="s">
        <v>1631</v>
      </c>
      <c r="D7" s="41" t="s">
        <v>1238</v>
      </c>
      <c r="E7" s="41" t="s">
        <v>57</v>
      </c>
      <c r="F7" s="41" t="s">
        <v>1214</v>
      </c>
      <c r="G7" s="41">
        <v>3106</v>
      </c>
      <c r="H7" s="1" t="s">
        <v>1239</v>
      </c>
      <c r="I7" s="1" t="s">
        <v>1240</v>
      </c>
      <c r="J7" s="19" t="s">
        <v>591</v>
      </c>
    </row>
    <row r="8" spans="1:11" s="20" customFormat="1">
      <c r="A8" s="25" t="s">
        <v>1</v>
      </c>
      <c r="B8" s="25" t="s">
        <v>2</v>
      </c>
      <c r="C8" s="25" t="s">
        <v>1631</v>
      </c>
      <c r="D8" s="41" t="s">
        <v>1718</v>
      </c>
      <c r="E8" s="41" t="s">
        <v>57</v>
      </c>
      <c r="F8" s="41" t="s">
        <v>1720</v>
      </c>
      <c r="G8" s="41">
        <v>3176</v>
      </c>
      <c r="H8" s="19" t="s">
        <v>1716</v>
      </c>
      <c r="I8" s="19" t="s">
        <v>1827</v>
      </c>
      <c r="J8" s="19" t="s">
        <v>591</v>
      </c>
    </row>
    <row r="9" spans="1:11">
      <c r="A9" s="25" t="s">
        <v>1</v>
      </c>
      <c r="B9" s="25" t="s">
        <v>2</v>
      </c>
      <c r="C9" s="25" t="s">
        <v>1631</v>
      </c>
      <c r="D9" s="41" t="s">
        <v>1642</v>
      </c>
      <c r="E9" s="41" t="s">
        <v>57</v>
      </c>
      <c r="F9" s="41" t="s">
        <v>43</v>
      </c>
      <c r="G9" s="41">
        <v>3111</v>
      </c>
      <c r="H9" s="1" t="s">
        <v>1215</v>
      </c>
      <c r="I9" s="1" t="s">
        <v>1242</v>
      </c>
      <c r="J9" s="19" t="s">
        <v>591</v>
      </c>
    </row>
    <row r="10" spans="1:11">
      <c r="A10" s="25" t="s">
        <v>1</v>
      </c>
      <c r="B10" s="25" t="s">
        <v>2</v>
      </c>
      <c r="C10" s="25" t="s">
        <v>1631</v>
      </c>
      <c r="D10" s="41" t="s">
        <v>1243</v>
      </c>
      <c r="E10" s="41" t="s">
        <v>57</v>
      </c>
      <c r="F10" s="41" t="s">
        <v>44</v>
      </c>
      <c r="G10" s="41">
        <v>3131</v>
      </c>
      <c r="H10" s="12" t="s">
        <v>91</v>
      </c>
      <c r="I10" s="12" t="s">
        <v>39</v>
      </c>
      <c r="J10" s="19" t="s">
        <v>591</v>
      </c>
    </row>
    <row r="11" spans="1:11">
      <c r="A11" s="25" t="s">
        <v>1</v>
      </c>
      <c r="B11" s="25" t="s">
        <v>2</v>
      </c>
      <c r="C11" s="25" t="s">
        <v>1631</v>
      </c>
      <c r="D11" s="41" t="s">
        <v>1244</v>
      </c>
      <c r="E11" s="41" t="s">
        <v>57</v>
      </c>
      <c r="F11" s="41" t="s">
        <v>1284</v>
      </c>
      <c r="G11" s="41">
        <v>3132</v>
      </c>
      <c r="H11" s="1" t="s">
        <v>151</v>
      </c>
      <c r="I11" s="1" t="s">
        <v>152</v>
      </c>
      <c r="J11" s="19" t="s">
        <v>591</v>
      </c>
    </row>
    <row r="12" spans="1:11">
      <c r="A12" s="25" t="s">
        <v>1</v>
      </c>
      <c r="B12" s="25" t="s">
        <v>2</v>
      </c>
      <c r="C12" s="25" t="s">
        <v>1631</v>
      </c>
      <c r="D12" s="41" t="s">
        <v>1245</v>
      </c>
      <c r="E12" s="41" t="s">
        <v>57</v>
      </c>
      <c r="F12" s="41" t="s">
        <v>155</v>
      </c>
      <c r="G12" s="41">
        <v>3133</v>
      </c>
      <c r="H12" s="1" t="s">
        <v>1216</v>
      </c>
      <c r="I12" s="1" t="s">
        <v>156</v>
      </c>
      <c r="J12" s="19" t="s">
        <v>591</v>
      </c>
    </row>
    <row r="13" spans="1:11">
      <c r="A13" s="25" t="s">
        <v>1</v>
      </c>
      <c r="B13" s="25" t="s">
        <v>2</v>
      </c>
      <c r="C13" s="25" t="s">
        <v>1631</v>
      </c>
      <c r="D13" s="41" t="s">
        <v>1246</v>
      </c>
      <c r="E13" s="41" t="s">
        <v>57</v>
      </c>
      <c r="F13" s="41" t="s">
        <v>621</v>
      </c>
      <c r="G13" s="41">
        <v>262</v>
      </c>
      <c r="H13" s="1" t="s">
        <v>1247</v>
      </c>
      <c r="I13" s="1" t="s">
        <v>622</v>
      </c>
      <c r="J13" s="19" t="s">
        <v>592</v>
      </c>
    </row>
    <row r="14" spans="1:11" s="20" customFormat="1">
      <c r="A14" s="25" t="s">
        <v>1</v>
      </c>
      <c r="B14" s="25" t="s">
        <v>2</v>
      </c>
      <c r="C14" s="25" t="s">
        <v>1632</v>
      </c>
      <c r="D14" s="41" t="s">
        <v>1248</v>
      </c>
      <c r="E14" s="41" t="s">
        <v>57</v>
      </c>
      <c r="F14" s="41" t="s">
        <v>54</v>
      </c>
      <c r="G14" s="41">
        <v>3201</v>
      </c>
      <c r="H14" s="19" t="s">
        <v>92</v>
      </c>
      <c r="I14" s="19" t="s">
        <v>104</v>
      </c>
      <c r="J14" s="19" t="s">
        <v>592</v>
      </c>
    </row>
    <row r="15" spans="1:11" s="20" customFormat="1">
      <c r="A15" s="25" t="s">
        <v>1</v>
      </c>
      <c r="B15" s="25" t="s">
        <v>2</v>
      </c>
      <c r="C15" s="25" t="s">
        <v>1632</v>
      </c>
      <c r="D15" s="41" t="s">
        <v>1249</v>
      </c>
      <c r="E15" s="41" t="s">
        <v>57</v>
      </c>
      <c r="F15" s="41" t="s">
        <v>55</v>
      </c>
      <c r="G15" s="41">
        <v>3202</v>
      </c>
      <c r="H15" s="19" t="s">
        <v>93</v>
      </c>
      <c r="I15" s="19" t="s">
        <v>62</v>
      </c>
      <c r="J15" s="19" t="s">
        <v>592</v>
      </c>
    </row>
    <row r="16" spans="1:11">
      <c r="A16" s="25" t="s">
        <v>1</v>
      </c>
      <c r="B16" s="25" t="s">
        <v>2</v>
      </c>
      <c r="C16" s="25" t="s">
        <v>1631</v>
      </c>
      <c r="D16" s="41" t="s">
        <v>1250</v>
      </c>
      <c r="E16" s="41" t="s">
        <v>57</v>
      </c>
      <c r="F16" s="41" t="s">
        <v>200</v>
      </c>
      <c r="G16" s="41">
        <v>3205</v>
      </c>
      <c r="H16" s="1" t="s">
        <v>2566</v>
      </c>
      <c r="I16" s="1" t="s">
        <v>105</v>
      </c>
      <c r="J16" s="19" t="s">
        <v>592</v>
      </c>
    </row>
    <row r="17" spans="1:10">
      <c r="A17" s="25" t="s">
        <v>1</v>
      </c>
      <c r="B17" s="25" t="s">
        <v>2</v>
      </c>
      <c r="C17" s="25" t="s">
        <v>1631</v>
      </c>
      <c r="D17" s="41" t="s">
        <v>1251</v>
      </c>
      <c r="E17" s="41" t="s">
        <v>57</v>
      </c>
      <c r="F17" s="41" t="s">
        <v>747</v>
      </c>
      <c r="G17" s="41">
        <v>3206</v>
      </c>
      <c r="H17" s="1" t="s">
        <v>207</v>
      </c>
      <c r="I17" s="1" t="s">
        <v>208</v>
      </c>
      <c r="J17" s="19" t="s">
        <v>592</v>
      </c>
    </row>
    <row r="18" spans="1:10">
      <c r="A18" s="25" t="s">
        <v>1</v>
      </c>
      <c r="B18" s="25" t="s">
        <v>2</v>
      </c>
      <c r="C18" s="25" t="s">
        <v>1631</v>
      </c>
      <c r="D18" s="41" t="s">
        <v>1252</v>
      </c>
      <c r="E18" s="41" t="s">
        <v>57</v>
      </c>
      <c r="F18" s="41" t="s">
        <v>224</v>
      </c>
      <c r="G18" s="41">
        <v>3207</v>
      </c>
      <c r="H18" s="1" t="s">
        <v>218</v>
      </c>
      <c r="I18" s="1" t="s">
        <v>219</v>
      </c>
      <c r="J18" s="19" t="s">
        <v>592</v>
      </c>
    </row>
    <row r="19" spans="1:10" s="13" customFormat="1">
      <c r="A19" s="25" t="s">
        <v>1</v>
      </c>
      <c r="B19" s="25" t="s">
        <v>2</v>
      </c>
      <c r="C19" s="25" t="s">
        <v>1631</v>
      </c>
      <c r="D19" s="41" t="s">
        <v>1253</v>
      </c>
      <c r="E19" s="41" t="s">
        <v>57</v>
      </c>
      <c r="F19" s="41" t="s">
        <v>267</v>
      </c>
      <c r="G19" s="41">
        <v>3208</v>
      </c>
      <c r="H19" s="12" t="s">
        <v>1218</v>
      </c>
      <c r="I19" s="12" t="s">
        <v>268</v>
      </c>
      <c r="J19" s="19" t="s">
        <v>592</v>
      </c>
    </row>
    <row r="20" spans="1:10">
      <c r="A20" s="25" t="s">
        <v>1</v>
      </c>
      <c r="B20" s="25" t="s">
        <v>2</v>
      </c>
      <c r="C20" s="25" t="s">
        <v>1632</v>
      </c>
      <c r="D20" s="41" t="s">
        <v>1254</v>
      </c>
      <c r="E20" s="41" t="s">
        <v>57</v>
      </c>
      <c r="F20" s="41" t="s">
        <v>356</v>
      </c>
      <c r="G20" s="41">
        <v>3209</v>
      </c>
      <c r="H20" s="1" t="s">
        <v>102</v>
      </c>
      <c r="I20" s="1" t="s">
        <v>103</v>
      </c>
      <c r="J20" s="19" t="s">
        <v>592</v>
      </c>
    </row>
    <row r="21" spans="1:10" s="18" customFormat="1">
      <c r="A21" s="25" t="s">
        <v>1</v>
      </c>
      <c r="B21" s="25" t="s">
        <v>2</v>
      </c>
      <c r="C21" s="25" t="s">
        <v>1632</v>
      </c>
      <c r="D21" s="41" t="s">
        <v>1255</v>
      </c>
      <c r="E21" s="41" t="s">
        <v>57</v>
      </c>
      <c r="F21" s="41" t="s">
        <v>811</v>
      </c>
      <c r="G21" s="41">
        <v>3210</v>
      </c>
      <c r="H21" s="17" t="s">
        <v>512</v>
      </c>
      <c r="I21" s="17" t="s">
        <v>513</v>
      </c>
      <c r="J21" s="19" t="s">
        <v>592</v>
      </c>
    </row>
    <row r="22" spans="1:10" s="20" customFormat="1">
      <c r="A22" s="25" t="s">
        <v>1</v>
      </c>
      <c r="B22" s="25" t="s">
        <v>2</v>
      </c>
      <c r="C22" s="25" t="s">
        <v>1631</v>
      </c>
      <c r="D22" s="41" t="s">
        <v>1219</v>
      </c>
      <c r="E22" s="41" t="s">
        <v>57</v>
      </c>
      <c r="F22" s="41" t="s">
        <v>1220</v>
      </c>
      <c r="G22" s="41">
        <v>3211</v>
      </c>
      <c r="H22" s="19" t="s">
        <v>1256</v>
      </c>
      <c r="I22" s="19" t="s">
        <v>1257</v>
      </c>
      <c r="J22" s="19" t="s">
        <v>592</v>
      </c>
    </row>
    <row r="23" spans="1:10" s="20" customFormat="1">
      <c r="A23" s="25" t="s">
        <v>1</v>
      </c>
      <c r="B23" s="25" t="s">
        <v>2</v>
      </c>
      <c r="C23" s="25" t="s">
        <v>1631</v>
      </c>
      <c r="D23" s="41" t="s">
        <v>1221</v>
      </c>
      <c r="E23" s="41" t="s">
        <v>57</v>
      </c>
      <c r="F23" s="41" t="s">
        <v>1222</v>
      </c>
      <c r="G23" s="41">
        <v>3212</v>
      </c>
      <c r="H23" s="19" t="s">
        <v>1258</v>
      </c>
      <c r="I23" s="19" t="s">
        <v>1830</v>
      </c>
      <c r="J23" s="19" t="s">
        <v>592</v>
      </c>
    </row>
    <row r="24" spans="1:10" s="20" customFormat="1">
      <c r="A24" s="25" t="s">
        <v>1</v>
      </c>
      <c r="B24" s="25" t="s">
        <v>2</v>
      </c>
      <c r="C24" s="25" t="s">
        <v>1631</v>
      </c>
      <c r="D24" s="41" t="s">
        <v>1832</v>
      </c>
      <c r="E24" s="41" t="s">
        <v>1828</v>
      </c>
      <c r="F24" s="41" t="s">
        <v>1833</v>
      </c>
      <c r="G24" s="41">
        <v>3213</v>
      </c>
      <c r="H24" s="19" t="s">
        <v>1829</v>
      </c>
      <c r="I24" s="19" t="s">
        <v>1831</v>
      </c>
      <c r="J24" s="19" t="s">
        <v>592</v>
      </c>
    </row>
    <row r="25" spans="1:10" s="20" customFormat="1">
      <c r="A25" s="25" t="s">
        <v>1</v>
      </c>
      <c r="B25" s="25" t="s">
        <v>2</v>
      </c>
      <c r="C25" s="25" t="s">
        <v>1631</v>
      </c>
      <c r="D25" s="41" t="s">
        <v>1505</v>
      </c>
      <c r="E25" s="41" t="s">
        <v>57</v>
      </c>
      <c r="F25" s="41" t="s">
        <v>1721</v>
      </c>
      <c r="G25" s="41">
        <v>3214</v>
      </c>
      <c r="H25" s="19" t="s">
        <v>1506</v>
      </c>
      <c r="I25" s="19" t="s">
        <v>1507</v>
      </c>
      <c r="J25" s="19" t="s">
        <v>592</v>
      </c>
    </row>
    <row r="26" spans="1:10" s="20" customFormat="1">
      <c r="A26" s="25" t="s">
        <v>1</v>
      </c>
      <c r="B26" s="25" t="s">
        <v>2</v>
      </c>
      <c r="C26" s="25" t="s">
        <v>1631</v>
      </c>
      <c r="D26" s="41" t="s">
        <v>1525</v>
      </c>
      <c r="E26" s="41" t="s">
        <v>57</v>
      </c>
      <c r="F26" s="41" t="s">
        <v>1722</v>
      </c>
      <c r="G26" s="41">
        <v>3215</v>
      </c>
      <c r="H26" s="19" t="s">
        <v>1523</v>
      </c>
      <c r="I26" s="19" t="s">
        <v>1524</v>
      </c>
      <c r="J26" s="19" t="s">
        <v>592</v>
      </c>
    </row>
    <row r="27" spans="1:10" s="65" customFormat="1">
      <c r="A27" s="25" t="s">
        <v>1</v>
      </c>
      <c r="B27" s="25" t="s">
        <v>2</v>
      </c>
      <c r="C27" s="25" t="s">
        <v>1631</v>
      </c>
      <c r="D27" s="62" t="s">
        <v>2562</v>
      </c>
      <c r="E27" s="62" t="s">
        <v>57</v>
      </c>
      <c r="F27" s="62" t="s">
        <v>2563</v>
      </c>
      <c r="G27" s="62">
        <v>3216</v>
      </c>
      <c r="H27" s="19" t="s">
        <v>2564</v>
      </c>
      <c r="I27" s="19" t="s">
        <v>2565</v>
      </c>
      <c r="J27" s="19" t="s">
        <v>592</v>
      </c>
    </row>
    <row r="28" spans="1:10" s="65" customFormat="1">
      <c r="A28" s="25" t="s">
        <v>1</v>
      </c>
      <c r="B28" s="25" t="s">
        <v>2</v>
      </c>
      <c r="C28" s="25" t="s">
        <v>1631</v>
      </c>
      <c r="D28" s="62" t="s">
        <v>2513</v>
      </c>
      <c r="E28" s="62" t="s">
        <v>57</v>
      </c>
      <c r="F28" s="62" t="s">
        <v>2514</v>
      </c>
      <c r="G28" s="62">
        <v>2349</v>
      </c>
      <c r="H28" s="19" t="s">
        <v>2515</v>
      </c>
      <c r="I28" s="19" t="s">
        <v>2516</v>
      </c>
      <c r="J28" s="19" t="s">
        <v>592</v>
      </c>
    </row>
    <row r="29" spans="1:10" s="65" customFormat="1">
      <c r="A29" s="25" t="s">
        <v>1</v>
      </c>
      <c r="B29" s="25" t="s">
        <v>2</v>
      </c>
      <c r="C29" s="25" t="s">
        <v>1631</v>
      </c>
      <c r="D29" s="62" t="s">
        <v>2460</v>
      </c>
      <c r="E29" s="62" t="s">
        <v>57</v>
      </c>
      <c r="F29" s="62" t="s">
        <v>2519</v>
      </c>
      <c r="G29" s="62">
        <v>2351</v>
      </c>
      <c r="H29" s="19" t="s">
        <v>2517</v>
      </c>
      <c r="I29" s="19" t="s">
        <v>2518</v>
      </c>
      <c r="J29" s="19" t="s">
        <v>592</v>
      </c>
    </row>
    <row r="30" spans="1:10" s="65" customFormat="1">
      <c r="A30" s="25" t="s">
        <v>1</v>
      </c>
      <c r="B30" s="25" t="s">
        <v>2</v>
      </c>
      <c r="C30" s="25" t="s">
        <v>1631</v>
      </c>
      <c r="D30" s="62" t="s">
        <v>2520</v>
      </c>
      <c r="E30" s="62" t="s">
        <v>57</v>
      </c>
      <c r="F30" s="62" t="s">
        <v>2522</v>
      </c>
      <c r="G30" s="62">
        <v>2349</v>
      </c>
      <c r="H30" s="19" t="s">
        <v>2523</v>
      </c>
      <c r="I30" s="19" t="s">
        <v>2524</v>
      </c>
      <c r="J30" s="19" t="s">
        <v>592</v>
      </c>
    </row>
    <row r="31" spans="1:10" s="65" customFormat="1">
      <c r="A31" s="25" t="s">
        <v>1</v>
      </c>
      <c r="B31" s="25" t="s">
        <v>2</v>
      </c>
      <c r="C31" s="25" t="s">
        <v>1631</v>
      </c>
      <c r="D31" s="62" t="s">
        <v>2521</v>
      </c>
      <c r="E31" s="62" t="s">
        <v>57</v>
      </c>
      <c r="F31" s="62" t="s">
        <v>2525</v>
      </c>
      <c r="G31" s="62">
        <v>1351</v>
      </c>
      <c r="H31" s="19" t="s">
        <v>2526</v>
      </c>
      <c r="I31" s="19" t="s">
        <v>2527</v>
      </c>
      <c r="J31" s="19" t="s">
        <v>592</v>
      </c>
    </row>
    <row r="32" spans="1:10" s="65" customFormat="1">
      <c r="A32" s="25" t="s">
        <v>1</v>
      </c>
      <c r="B32" s="25" t="s">
        <v>2</v>
      </c>
      <c r="C32" s="25" t="s">
        <v>1631</v>
      </c>
      <c r="D32" s="62" t="s">
        <v>2528</v>
      </c>
      <c r="E32" s="62" t="s">
        <v>57</v>
      </c>
      <c r="F32" s="62" t="s">
        <v>2529</v>
      </c>
      <c r="G32" s="62">
        <v>2270</v>
      </c>
      <c r="H32" s="19" t="s">
        <v>2530</v>
      </c>
      <c r="I32" s="19" t="s">
        <v>2531</v>
      </c>
      <c r="J32" s="19" t="s">
        <v>592</v>
      </c>
    </row>
    <row r="33" spans="1:10" s="20" customFormat="1">
      <c r="A33" s="25" t="s">
        <v>1</v>
      </c>
      <c r="B33" s="25" t="s">
        <v>2</v>
      </c>
      <c r="C33" s="25" t="s">
        <v>1631</v>
      </c>
      <c r="D33" s="41" t="s">
        <v>1259</v>
      </c>
      <c r="E33" s="41" t="s">
        <v>57</v>
      </c>
      <c r="F33" s="41" t="s">
        <v>1260</v>
      </c>
      <c r="G33" s="41">
        <v>3301</v>
      </c>
      <c r="H33" s="21" t="s">
        <v>94</v>
      </c>
      <c r="I33" s="21" t="s">
        <v>106</v>
      </c>
      <c r="J33" s="21" t="s">
        <v>592</v>
      </c>
    </row>
    <row r="34" spans="1:10" s="20" customFormat="1">
      <c r="A34" s="25" t="s">
        <v>1</v>
      </c>
      <c r="B34" s="25" t="s">
        <v>2</v>
      </c>
      <c r="C34" s="25" t="s">
        <v>1631</v>
      </c>
      <c r="D34" s="41" t="s">
        <v>1261</v>
      </c>
      <c r="E34" s="41" t="s">
        <v>57</v>
      </c>
      <c r="F34" s="41" t="s">
        <v>201</v>
      </c>
      <c r="G34" s="41">
        <v>3302</v>
      </c>
      <c r="H34" s="21" t="s">
        <v>95</v>
      </c>
      <c r="I34" s="21" t="s">
        <v>107</v>
      </c>
      <c r="J34" s="21" t="s">
        <v>592</v>
      </c>
    </row>
    <row r="35" spans="1:10" s="20" customFormat="1">
      <c r="A35" s="25" t="s">
        <v>1</v>
      </c>
      <c r="B35" s="25" t="s">
        <v>2</v>
      </c>
      <c r="C35" s="25" t="s">
        <v>1631</v>
      </c>
      <c r="D35" s="41" t="s">
        <v>1262</v>
      </c>
      <c r="E35" s="41" t="s">
        <v>57</v>
      </c>
      <c r="F35" s="41" t="s">
        <v>202</v>
      </c>
      <c r="G35" s="41">
        <v>3303</v>
      </c>
      <c r="H35" s="21" t="s">
        <v>96</v>
      </c>
      <c r="I35" s="21" t="s">
        <v>108</v>
      </c>
      <c r="J35" s="21" t="s">
        <v>592</v>
      </c>
    </row>
    <row r="36" spans="1:10">
      <c r="A36" s="25" t="s">
        <v>1</v>
      </c>
      <c r="B36" s="25" t="s">
        <v>2</v>
      </c>
      <c r="C36" s="25" t="s">
        <v>1631</v>
      </c>
      <c r="D36" s="41" t="s">
        <v>1263</v>
      </c>
      <c r="E36" s="41" t="s">
        <v>57</v>
      </c>
      <c r="F36" s="41" t="s">
        <v>203</v>
      </c>
      <c r="G36" s="41">
        <v>3304</v>
      </c>
      <c r="H36" s="1" t="s">
        <v>97</v>
      </c>
      <c r="I36" s="1" t="s">
        <v>109</v>
      </c>
      <c r="J36" s="19" t="s">
        <v>592</v>
      </c>
    </row>
    <row r="37" spans="1:10">
      <c r="A37" s="25" t="s">
        <v>1</v>
      </c>
      <c r="B37" s="25" t="s">
        <v>2</v>
      </c>
      <c r="C37" s="25" t="s">
        <v>1631</v>
      </c>
      <c r="D37" s="41" t="s">
        <v>1264</v>
      </c>
      <c r="E37" s="41" t="s">
        <v>57</v>
      </c>
      <c r="F37" s="41" t="s">
        <v>204</v>
      </c>
      <c r="G37" s="41">
        <v>3305</v>
      </c>
      <c r="H37" s="1" t="s">
        <v>98</v>
      </c>
      <c r="I37" s="1" t="s">
        <v>110</v>
      </c>
      <c r="J37" s="19" t="s">
        <v>592</v>
      </c>
    </row>
    <row r="38" spans="1:10">
      <c r="A38" s="25" t="s">
        <v>1</v>
      </c>
      <c r="B38" s="25" t="s">
        <v>2</v>
      </c>
      <c r="C38" s="25" t="s">
        <v>1631</v>
      </c>
      <c r="D38" s="41" t="s">
        <v>1265</v>
      </c>
      <c r="E38" s="41" t="s">
        <v>57</v>
      </c>
      <c r="F38" s="41" t="s">
        <v>205</v>
      </c>
      <c r="G38" s="41">
        <v>3306</v>
      </c>
      <c r="H38" s="1" t="s">
        <v>99</v>
      </c>
      <c r="I38" s="1" t="s">
        <v>111</v>
      </c>
      <c r="J38" s="19" t="s">
        <v>592</v>
      </c>
    </row>
    <row r="39" spans="1:10">
      <c r="A39" s="25" t="s">
        <v>1</v>
      </c>
      <c r="B39" s="25" t="s">
        <v>2</v>
      </c>
      <c r="C39" s="25" t="s">
        <v>1631</v>
      </c>
      <c r="D39" s="41" t="s">
        <v>1266</v>
      </c>
      <c r="E39" s="41" t="s">
        <v>57</v>
      </c>
      <c r="F39" s="41" t="s">
        <v>206</v>
      </c>
      <c r="G39" s="41">
        <v>3307</v>
      </c>
      <c r="H39" s="1" t="s">
        <v>100</v>
      </c>
      <c r="I39" s="1" t="s">
        <v>112</v>
      </c>
      <c r="J39" s="19" t="s">
        <v>592</v>
      </c>
    </row>
    <row r="40" spans="1:10">
      <c r="A40" s="25" t="s">
        <v>1</v>
      </c>
      <c r="B40" s="25" t="s">
        <v>2</v>
      </c>
      <c r="C40" s="25" t="s">
        <v>1631</v>
      </c>
      <c r="D40" s="41" t="s">
        <v>1223</v>
      </c>
      <c r="E40" s="41" t="s">
        <v>57</v>
      </c>
      <c r="F40" s="41" t="s">
        <v>1224</v>
      </c>
      <c r="G40" s="41">
        <v>3308</v>
      </c>
      <c r="H40" s="1" t="s">
        <v>101</v>
      </c>
      <c r="I40" s="1" t="s">
        <v>113</v>
      </c>
      <c r="J40" s="19" t="s">
        <v>592</v>
      </c>
    </row>
    <row r="41" spans="1:10">
      <c r="A41" s="25" t="s">
        <v>1</v>
      </c>
      <c r="B41" s="25" t="s">
        <v>2</v>
      </c>
      <c r="C41" s="25" t="s">
        <v>1630</v>
      </c>
      <c r="D41" s="41" t="s">
        <v>1267</v>
      </c>
      <c r="E41" s="41" t="s">
        <v>57</v>
      </c>
      <c r="F41" s="41" t="s">
        <v>500</v>
      </c>
      <c r="G41" s="41">
        <v>670</v>
      </c>
      <c r="H41" s="1" t="s">
        <v>379</v>
      </c>
      <c r="I41" s="1" t="s">
        <v>381</v>
      </c>
      <c r="J41" s="19" t="s">
        <v>592</v>
      </c>
    </row>
    <row r="42" spans="1:10">
      <c r="A42" s="25" t="s">
        <v>1</v>
      </c>
      <c r="B42" s="25" t="s">
        <v>2</v>
      </c>
      <c r="C42" s="25" t="s">
        <v>1630</v>
      </c>
      <c r="D42" s="41" t="s">
        <v>1267</v>
      </c>
      <c r="E42" s="41" t="s">
        <v>57</v>
      </c>
      <c r="F42" s="41" t="s">
        <v>501</v>
      </c>
      <c r="G42" s="41">
        <v>674</v>
      </c>
      <c r="H42" s="1" t="s">
        <v>380</v>
      </c>
      <c r="I42" s="1" t="s">
        <v>1225</v>
      </c>
      <c r="J42" s="19" t="s">
        <v>592</v>
      </c>
    </row>
    <row r="43" spans="1:10">
      <c r="A43" s="25" t="s">
        <v>1</v>
      </c>
      <c r="B43" s="25" t="s">
        <v>2</v>
      </c>
      <c r="C43" s="25" t="s">
        <v>1630</v>
      </c>
      <c r="D43" s="41" t="s">
        <v>1267</v>
      </c>
      <c r="E43" s="41" t="s">
        <v>57</v>
      </c>
      <c r="F43" s="41" t="s">
        <v>502</v>
      </c>
      <c r="G43" s="41">
        <v>678</v>
      </c>
      <c r="H43" s="1" t="s">
        <v>378</v>
      </c>
      <c r="I43" s="1" t="s">
        <v>382</v>
      </c>
      <c r="J43" s="19" t="s">
        <v>592</v>
      </c>
    </row>
    <row r="44" spans="1:10">
      <c r="A44" s="25" t="s">
        <v>1</v>
      </c>
      <c r="B44" s="25" t="s">
        <v>2</v>
      </c>
      <c r="C44" s="25" t="s">
        <v>1630</v>
      </c>
      <c r="D44" s="41" t="s">
        <v>1268</v>
      </c>
      <c r="E44" s="41" t="s">
        <v>57</v>
      </c>
      <c r="F44" s="41" t="s">
        <v>1281</v>
      </c>
      <c r="G44" s="41">
        <v>210</v>
      </c>
      <c r="H44" s="1" t="s">
        <v>506</v>
      </c>
      <c r="I44" s="19" t="s">
        <v>509</v>
      </c>
      <c r="J44" s="19" t="s">
        <v>592</v>
      </c>
    </row>
    <row r="45" spans="1:10">
      <c r="A45" s="25" t="s">
        <v>1</v>
      </c>
      <c r="B45" s="25" t="s">
        <v>2</v>
      </c>
      <c r="C45" s="25" t="s">
        <v>1630</v>
      </c>
      <c r="D45" s="41" t="s">
        <v>1268</v>
      </c>
      <c r="E45" s="41" t="s">
        <v>57</v>
      </c>
      <c r="F45" s="41" t="s">
        <v>1282</v>
      </c>
      <c r="G45" s="41">
        <v>212</v>
      </c>
      <c r="H45" s="19" t="s">
        <v>507</v>
      </c>
      <c r="I45" s="19" t="s">
        <v>510</v>
      </c>
      <c r="J45" s="19" t="s">
        <v>592</v>
      </c>
    </row>
    <row r="46" spans="1:10">
      <c r="A46" s="25" t="s">
        <v>1</v>
      </c>
      <c r="B46" s="25" t="s">
        <v>2</v>
      </c>
      <c r="C46" s="25" t="s">
        <v>1630</v>
      </c>
      <c r="D46" s="41" t="s">
        <v>1268</v>
      </c>
      <c r="E46" s="41" t="s">
        <v>57</v>
      </c>
      <c r="F46" s="41" t="s">
        <v>1283</v>
      </c>
      <c r="G46" s="41">
        <v>214</v>
      </c>
      <c r="H46" s="19" t="s">
        <v>508</v>
      </c>
      <c r="I46" s="19" t="s">
        <v>511</v>
      </c>
      <c r="J46" s="19" t="s">
        <v>592</v>
      </c>
    </row>
    <row r="47" spans="1:10">
      <c r="A47" s="25" t="s">
        <v>1</v>
      </c>
      <c r="B47" s="25" t="s">
        <v>2</v>
      </c>
      <c r="C47" s="25" t="s">
        <v>1631</v>
      </c>
      <c r="D47" s="41" t="s">
        <v>2688</v>
      </c>
      <c r="E47" s="41" t="s">
        <v>57</v>
      </c>
      <c r="F47" s="41" t="s">
        <v>2806</v>
      </c>
      <c r="G47" s="41">
        <v>1965</v>
      </c>
      <c r="H47" s="19" t="s">
        <v>2807</v>
      </c>
      <c r="I47" s="19" t="s">
        <v>2808</v>
      </c>
      <c r="J47" s="19" t="s">
        <v>592</v>
      </c>
    </row>
    <row r="48" spans="1:10" s="65" customFormat="1">
      <c r="A48" s="25" t="s">
        <v>1</v>
      </c>
      <c r="B48" s="25" t="s">
        <v>2</v>
      </c>
      <c r="C48" s="25" t="s">
        <v>1631</v>
      </c>
      <c r="D48" s="62" t="s">
        <v>2812</v>
      </c>
      <c r="E48" s="62" t="s">
        <v>57</v>
      </c>
      <c r="F48" s="62" t="s">
        <v>2842</v>
      </c>
      <c r="G48" s="62">
        <v>3137</v>
      </c>
      <c r="H48" s="19" t="s">
        <v>2843</v>
      </c>
      <c r="I48" s="19" t="s">
        <v>2844</v>
      </c>
      <c r="J48" s="19" t="s">
        <v>591</v>
      </c>
    </row>
    <row r="49" spans="1:11" s="65" customFormat="1">
      <c r="A49" s="25" t="s">
        <v>1</v>
      </c>
      <c r="B49" s="25" t="s">
        <v>2</v>
      </c>
      <c r="C49" s="25" t="s">
        <v>1631</v>
      </c>
      <c r="D49" s="62" t="s">
        <v>2813</v>
      </c>
      <c r="E49" s="62" t="s">
        <v>57</v>
      </c>
      <c r="F49" s="62" t="s">
        <v>2841</v>
      </c>
      <c r="G49" s="62">
        <v>182</v>
      </c>
      <c r="H49" s="19" t="s">
        <v>2815</v>
      </c>
      <c r="I49" s="19" t="s">
        <v>2814</v>
      </c>
      <c r="J49" s="19" t="s">
        <v>591</v>
      </c>
    </row>
    <row r="50" spans="1:11">
      <c r="A50" s="25" t="s">
        <v>1</v>
      </c>
      <c r="B50" s="25" t="s">
        <v>2</v>
      </c>
      <c r="C50" s="25" t="s">
        <v>1631</v>
      </c>
      <c r="D50" s="62" t="s">
        <v>2937</v>
      </c>
      <c r="E50" s="62" t="s">
        <v>57</v>
      </c>
      <c r="F50" s="62" t="s">
        <v>2978</v>
      </c>
      <c r="G50" s="62">
        <v>3119</v>
      </c>
      <c r="H50" s="19" t="s">
        <v>2979</v>
      </c>
      <c r="I50" s="19" t="s">
        <v>2980</v>
      </c>
      <c r="J50" s="19" t="s">
        <v>591</v>
      </c>
      <c r="K50" s="60">
        <v>43218</v>
      </c>
    </row>
    <row r="51" spans="1:11" s="65" customFormat="1">
      <c r="A51" s="25" t="s">
        <v>1</v>
      </c>
      <c r="B51" s="25" t="s">
        <v>2</v>
      </c>
      <c r="C51" s="25" t="s">
        <v>1631</v>
      </c>
      <c r="D51" s="62" t="s">
        <v>2984</v>
      </c>
      <c r="E51" s="62" t="s">
        <v>57</v>
      </c>
      <c r="F51" s="62" t="s">
        <v>2983</v>
      </c>
      <c r="G51" s="62">
        <v>3218</v>
      </c>
      <c r="H51" s="19" t="s">
        <v>2985</v>
      </c>
      <c r="I51" s="19" t="s">
        <v>2986</v>
      </c>
      <c r="J51" s="19" t="s">
        <v>592</v>
      </c>
      <c r="K51" s="60">
        <v>43230</v>
      </c>
    </row>
    <row r="52" spans="1:11" s="65" customFormat="1">
      <c r="A52" s="25" t="s">
        <v>1</v>
      </c>
      <c r="B52" s="25" t="s">
        <v>2</v>
      </c>
      <c r="C52" s="25" t="s">
        <v>1631</v>
      </c>
      <c r="D52" s="62" t="s">
        <v>3096</v>
      </c>
      <c r="E52" s="62" t="s">
        <v>57</v>
      </c>
      <c r="F52" s="62" t="s">
        <v>3097</v>
      </c>
      <c r="G52" s="62">
        <v>3225</v>
      </c>
      <c r="H52" s="19" t="s">
        <v>3098</v>
      </c>
      <c r="I52" s="19" t="s">
        <v>3099</v>
      </c>
      <c r="J52" s="19" t="s">
        <v>592</v>
      </c>
      <c r="K52" s="60">
        <v>43274</v>
      </c>
    </row>
    <row r="53" spans="1:11" s="65" customFormat="1">
      <c r="A53" s="25" t="s">
        <v>1</v>
      </c>
      <c r="B53" s="25" t="s">
        <v>2</v>
      </c>
      <c r="C53" s="25" t="s">
        <v>1631</v>
      </c>
      <c r="D53" s="62" t="s">
        <v>3180</v>
      </c>
      <c r="E53" s="62" t="s">
        <v>57</v>
      </c>
      <c r="F53" s="62" t="s">
        <v>3185</v>
      </c>
      <c r="G53" s="62">
        <v>3223</v>
      </c>
      <c r="H53" s="19" t="s">
        <v>3181</v>
      </c>
      <c r="I53" s="19" t="s">
        <v>3182</v>
      </c>
      <c r="J53" s="19" t="s">
        <v>592</v>
      </c>
      <c r="K53" s="60">
        <v>43274</v>
      </c>
    </row>
    <row r="54" spans="1:11" s="65" customFormat="1">
      <c r="A54" s="25" t="s">
        <v>1</v>
      </c>
      <c r="B54" s="25" t="s">
        <v>2</v>
      </c>
      <c r="C54" s="25" t="s">
        <v>1631</v>
      </c>
      <c r="D54" s="62" t="s">
        <v>3186</v>
      </c>
      <c r="E54" s="62" t="s">
        <v>57</v>
      </c>
      <c r="F54" s="62" t="s">
        <v>3199</v>
      </c>
      <c r="G54" s="62">
        <v>3224</v>
      </c>
      <c r="H54" s="19" t="s">
        <v>3183</v>
      </c>
      <c r="I54" s="19" t="s">
        <v>3184</v>
      </c>
      <c r="J54" s="19" t="s">
        <v>592</v>
      </c>
      <c r="K54" s="60">
        <v>43274</v>
      </c>
    </row>
    <row r="55" spans="1:11" s="65" customFormat="1">
      <c r="A55" s="25" t="s">
        <v>1</v>
      </c>
      <c r="B55" s="25" t="s">
        <v>2</v>
      </c>
      <c r="C55" s="25" t="s">
        <v>1631</v>
      </c>
      <c r="D55" s="62" t="s">
        <v>3571</v>
      </c>
      <c r="E55" s="62" t="s">
        <v>57</v>
      </c>
      <c r="F55" s="62" t="s">
        <v>3581</v>
      </c>
      <c r="G55" s="62">
        <v>3123</v>
      </c>
      <c r="H55" s="19" t="s">
        <v>3582</v>
      </c>
      <c r="I55" s="19" t="s">
        <v>3583</v>
      </c>
      <c r="J55" s="19" t="s">
        <v>591</v>
      </c>
      <c r="K55" s="60">
        <v>43404</v>
      </c>
    </row>
    <row r="56" spans="1:11" s="65" customFormat="1">
      <c r="A56" s="97" t="s">
        <v>1</v>
      </c>
      <c r="B56" s="97" t="s">
        <v>2</v>
      </c>
      <c r="C56" s="97" t="s">
        <v>1631</v>
      </c>
      <c r="D56" s="62" t="s">
        <v>3765</v>
      </c>
      <c r="E56" s="62" t="s">
        <v>57</v>
      </c>
      <c r="F56" s="62" t="s">
        <v>3766</v>
      </c>
      <c r="G56" s="62" t="s">
        <v>3740</v>
      </c>
      <c r="H56" s="19"/>
      <c r="I56" s="19"/>
      <c r="J56" s="19" t="s">
        <v>591</v>
      </c>
      <c r="K56" s="105">
        <v>43404</v>
      </c>
    </row>
    <row r="57" spans="1:11" s="65" customFormat="1">
      <c r="A57" s="97" t="s">
        <v>1</v>
      </c>
      <c r="B57" s="97" t="s">
        <v>2</v>
      </c>
      <c r="C57" s="97" t="s">
        <v>1632</v>
      </c>
      <c r="D57" s="62" t="s">
        <v>3738</v>
      </c>
      <c r="E57" s="62" t="s">
        <v>57</v>
      </c>
      <c r="F57" s="62" t="s">
        <v>3739</v>
      </c>
      <c r="G57" s="62" t="s">
        <v>3740</v>
      </c>
      <c r="H57" s="19"/>
      <c r="I57" s="19"/>
      <c r="J57" s="19" t="s">
        <v>591</v>
      </c>
      <c r="K57" s="105">
        <v>43509</v>
      </c>
    </row>
  </sheetData>
  <autoFilter ref="A2:K57"/>
  <phoneticPr fontId="10" type="noConversion"/>
  <dataValidations count="1">
    <dataValidation showInputMessage="1" showErrorMessage="1" sqref="D1"/>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J196"/>
  <sheetViews>
    <sheetView zoomScaleNormal="100" workbookViewId="0">
      <pane ySplit="2" topLeftCell="A186" activePane="bottomLeft" state="frozen"/>
      <selection activeCell="F37" sqref="F37"/>
      <selection pane="bottomLeft" activeCell="D208" sqref="D208"/>
    </sheetView>
  </sheetViews>
  <sheetFormatPr defaultColWidth="9.140625" defaultRowHeight="12.75"/>
  <cols>
    <col min="1" max="1" width="9.140625" style="36" customWidth="1"/>
    <col min="2" max="2" width="11.42578125" style="36" customWidth="1"/>
    <col min="3" max="3" width="19.85546875" style="2" customWidth="1"/>
    <col min="4" max="4" width="17.5703125" style="2" bestFit="1" customWidth="1"/>
    <col min="5" max="5" width="13.140625" style="2" customWidth="1"/>
    <col min="6" max="6" width="40.42578125" style="2" bestFit="1" customWidth="1"/>
    <col min="7" max="7" width="16.140625" style="2" bestFit="1" customWidth="1"/>
    <col min="8" max="16384" width="9.140625" style="2"/>
  </cols>
  <sheetData>
    <row r="1" spans="1:10" s="27" customFormat="1" ht="18.75">
      <c r="A1" s="42" t="s">
        <v>1212</v>
      </c>
      <c r="B1" s="41"/>
      <c r="C1" s="41"/>
      <c r="D1" s="41"/>
      <c r="E1" s="41"/>
      <c r="F1" s="41"/>
      <c r="G1" s="41"/>
      <c r="H1" s="41"/>
      <c r="I1" s="41"/>
      <c r="J1" s="5"/>
    </row>
    <row r="2" spans="1:10">
      <c r="A2" s="41" t="s">
        <v>48</v>
      </c>
      <c r="B2" s="41" t="s">
        <v>0</v>
      </c>
      <c r="C2" s="41" t="s">
        <v>45</v>
      </c>
      <c r="D2" s="41" t="s">
        <v>49</v>
      </c>
      <c r="E2" s="41" t="s">
        <v>64</v>
      </c>
      <c r="F2" s="41" t="s">
        <v>18</v>
      </c>
      <c r="G2" s="43" t="s">
        <v>2942</v>
      </c>
      <c r="H2" s="43"/>
      <c r="I2" s="43"/>
    </row>
    <row r="3" spans="1:10">
      <c r="A3" s="25" t="s">
        <v>1</v>
      </c>
      <c r="B3" s="25" t="s">
        <v>2</v>
      </c>
      <c r="C3" s="23" t="s">
        <v>36</v>
      </c>
      <c r="D3" s="23" t="s">
        <v>43</v>
      </c>
      <c r="E3" s="19" t="str">
        <f>VLOOKUP(D3,CT.zone!$F$3:$I$107,4,FALSE)</f>
        <v>10.90.3.62</v>
      </c>
      <c r="F3" s="1" t="s">
        <v>1269</v>
      </c>
    </row>
    <row r="4" spans="1:10">
      <c r="A4" s="25" t="s">
        <v>1</v>
      </c>
      <c r="B4" s="25" t="s">
        <v>2</v>
      </c>
      <c r="C4" s="23" t="s">
        <v>37</v>
      </c>
      <c r="D4" s="23" t="s">
        <v>43</v>
      </c>
      <c r="E4" s="19" t="str">
        <f>VLOOKUP(D4,CT.zone!$F$3:$I$107,4,FALSE)</f>
        <v>10.90.3.62</v>
      </c>
      <c r="F4" s="1" t="s">
        <v>1270</v>
      </c>
    </row>
    <row r="5" spans="1:10">
      <c r="A5" s="25" t="s">
        <v>1</v>
      </c>
      <c r="B5" s="25" t="s">
        <v>2</v>
      </c>
      <c r="C5" s="23" t="s">
        <v>38</v>
      </c>
      <c r="D5" s="23" t="s">
        <v>43</v>
      </c>
      <c r="E5" s="19" t="str">
        <f>VLOOKUP(D5,CT.zone!$F$3:$I$107,4,FALSE)</f>
        <v>10.90.3.62</v>
      </c>
      <c r="F5" s="1" t="s">
        <v>1271</v>
      </c>
    </row>
    <row r="6" spans="1:10">
      <c r="A6" s="25" t="s">
        <v>1</v>
      </c>
      <c r="B6" s="25" t="s">
        <v>2</v>
      </c>
      <c r="C6" s="23" t="s">
        <v>117</v>
      </c>
      <c r="D6" s="23" t="s">
        <v>43</v>
      </c>
      <c r="E6" s="19" t="str">
        <f>VLOOKUP(D6,CT.zone!$F$3:$I$107,4,FALSE)</f>
        <v>10.90.3.62</v>
      </c>
      <c r="F6" s="21" t="s">
        <v>1272</v>
      </c>
    </row>
    <row r="7" spans="1:10">
      <c r="A7" s="25" t="s">
        <v>1</v>
      </c>
      <c r="B7" s="25" t="s">
        <v>2</v>
      </c>
      <c r="C7" s="23" t="s">
        <v>27</v>
      </c>
      <c r="D7" s="23" t="s">
        <v>44</v>
      </c>
      <c r="E7" s="19" t="str">
        <f>VLOOKUP(D7,CT.zone!$F$3:$I$107,4,FALSE)</f>
        <v>10.90.1.22</v>
      </c>
      <c r="F7" s="21" t="s">
        <v>1275</v>
      </c>
    </row>
    <row r="8" spans="1:10">
      <c r="A8" s="25" t="s">
        <v>1</v>
      </c>
      <c r="B8" s="25" t="s">
        <v>2</v>
      </c>
      <c r="C8" s="23" t="s">
        <v>28</v>
      </c>
      <c r="D8" s="23" t="s">
        <v>200</v>
      </c>
      <c r="E8" s="19" t="str">
        <f>VLOOKUP(D8,CT.zone!$F$3:$I$107,4,FALSE)</f>
        <v>10.90.1.166</v>
      </c>
      <c r="F8" s="21" t="s">
        <v>1276</v>
      </c>
    </row>
    <row r="9" spans="1:10">
      <c r="A9" s="25" t="s">
        <v>1</v>
      </c>
      <c r="B9" s="25" t="s">
        <v>2</v>
      </c>
      <c r="C9" s="23" t="s">
        <v>29</v>
      </c>
      <c r="D9" s="23" t="s">
        <v>44</v>
      </c>
      <c r="E9" s="19" t="str">
        <f>VLOOKUP(D9,CT.zone!$F$3:$I$107,4,FALSE)</f>
        <v>10.90.1.22</v>
      </c>
      <c r="F9" s="21" t="s">
        <v>1277</v>
      </c>
    </row>
    <row r="10" spans="1:10">
      <c r="A10" s="25" t="s">
        <v>1</v>
      </c>
      <c r="B10" s="25" t="s">
        <v>2</v>
      </c>
      <c r="C10" s="23" t="s">
        <v>40</v>
      </c>
      <c r="D10" s="23" t="s">
        <v>44</v>
      </c>
      <c r="E10" s="19" t="str">
        <f>VLOOKUP(D10,CT.zone!$F$3:$I$107,4,FALSE)</f>
        <v>10.90.1.22</v>
      </c>
      <c r="F10" s="21" t="s">
        <v>1278</v>
      </c>
    </row>
    <row r="11" spans="1:10">
      <c r="A11" s="25" t="s">
        <v>1</v>
      </c>
      <c r="B11" s="25" t="s">
        <v>2</v>
      </c>
      <c r="C11" s="23" t="s">
        <v>41</v>
      </c>
      <c r="D11" s="23" t="s">
        <v>200</v>
      </c>
      <c r="E11" s="19" t="str">
        <f>VLOOKUP(D11,CT.zone!$F$3:$I$107,4,FALSE)</f>
        <v>10.90.1.166</v>
      </c>
      <c r="F11" s="21" t="s">
        <v>1279</v>
      </c>
    </row>
    <row r="12" spans="1:10">
      <c r="A12" s="25" t="s">
        <v>1</v>
      </c>
      <c r="B12" s="25" t="s">
        <v>2</v>
      </c>
      <c r="C12" s="23" t="s">
        <v>42</v>
      </c>
      <c r="D12" s="23" t="s">
        <v>3646</v>
      </c>
      <c r="E12" s="19" t="str">
        <f>VLOOKUP(D12,CT.zone!$F$3:$I$107,4,FALSE)</f>
        <v>10.90.3.22</v>
      </c>
      <c r="F12" s="21" t="s">
        <v>1280</v>
      </c>
    </row>
    <row r="13" spans="1:10">
      <c r="A13" s="25" t="s">
        <v>1</v>
      </c>
      <c r="B13" s="25" t="s">
        <v>2</v>
      </c>
      <c r="C13" s="23" t="s">
        <v>60</v>
      </c>
      <c r="D13" s="23" t="s">
        <v>55</v>
      </c>
      <c r="E13" s="19" t="str">
        <f>VLOOKUP(D13,CT.zone!$F$3:$I$107,4,FALSE)</f>
        <v>10.90.1.150</v>
      </c>
      <c r="F13" s="21" t="s">
        <v>90</v>
      </c>
    </row>
    <row r="14" spans="1:10">
      <c r="A14" s="25" t="s">
        <v>1</v>
      </c>
      <c r="B14" s="25" t="s">
        <v>2</v>
      </c>
      <c r="C14" s="23" t="s">
        <v>61</v>
      </c>
      <c r="D14" s="23" t="s">
        <v>55</v>
      </c>
      <c r="E14" s="19" t="str">
        <f>VLOOKUP(D14,CT.zone!$F$3:$I$107,4,FALSE)</f>
        <v>10.90.1.150</v>
      </c>
      <c r="F14" s="21" t="s">
        <v>90</v>
      </c>
    </row>
    <row r="15" spans="1:10">
      <c r="A15" s="25" t="s">
        <v>1</v>
      </c>
      <c r="B15" s="25" t="s">
        <v>2</v>
      </c>
      <c r="C15" s="23" t="s">
        <v>119</v>
      </c>
      <c r="D15" s="23" t="s">
        <v>44</v>
      </c>
      <c r="E15" s="19" t="str">
        <f>VLOOKUP(D15,CT.zone!$F$3:$I$107,4,FALSE)</f>
        <v>10.90.1.22</v>
      </c>
      <c r="F15" s="21" t="s">
        <v>1351</v>
      </c>
    </row>
    <row r="16" spans="1:10">
      <c r="A16" s="25" t="s">
        <v>1</v>
      </c>
      <c r="B16" s="25" t="s">
        <v>2</v>
      </c>
      <c r="C16" s="23" t="s">
        <v>141</v>
      </c>
      <c r="D16" s="23" t="s">
        <v>150</v>
      </c>
      <c r="E16" s="19" t="str">
        <f>VLOOKUP(D16,CT.zone!$F$3:$I$107,4,FALSE)</f>
        <v>10.90.1.46</v>
      </c>
      <c r="F16" s="21" t="s">
        <v>1352</v>
      </c>
    </row>
    <row r="17" spans="1:6">
      <c r="A17" s="25" t="s">
        <v>1</v>
      </c>
      <c r="B17" s="25" t="s">
        <v>2</v>
      </c>
      <c r="C17" s="23" t="s">
        <v>157</v>
      </c>
      <c r="D17" s="23" t="s">
        <v>155</v>
      </c>
      <c r="E17" s="19" t="str">
        <f>VLOOKUP(D17,CT.zone!$F$3:$I$107,4,FALSE)</f>
        <v>10.90.1.54</v>
      </c>
      <c r="F17" s="21" t="s">
        <v>1353</v>
      </c>
    </row>
    <row r="18" spans="1:6">
      <c r="A18" s="25" t="s">
        <v>1</v>
      </c>
      <c r="B18" s="25" t="s">
        <v>2</v>
      </c>
      <c r="C18" s="23" t="s">
        <v>158</v>
      </c>
      <c r="D18" s="23" t="s">
        <v>155</v>
      </c>
      <c r="E18" s="19" t="str">
        <f>VLOOKUP(D18,CT.zone!$F$3:$I$107,4,FALSE)</f>
        <v>10.90.1.54</v>
      </c>
      <c r="F18" s="21" t="s">
        <v>1354</v>
      </c>
    </row>
    <row r="19" spans="1:6">
      <c r="A19" s="25" t="s">
        <v>1</v>
      </c>
      <c r="B19" s="25" t="s">
        <v>2</v>
      </c>
      <c r="C19" s="23" t="s">
        <v>159</v>
      </c>
      <c r="D19" s="23" t="s">
        <v>155</v>
      </c>
      <c r="E19" s="19" t="str">
        <f>VLOOKUP(D19,CT.zone!$F$3:$I$107,4,FALSE)</f>
        <v>10.90.1.54</v>
      </c>
      <c r="F19" s="21" t="s">
        <v>1355</v>
      </c>
    </row>
    <row r="20" spans="1:6">
      <c r="A20" s="25" t="s">
        <v>1</v>
      </c>
      <c r="B20" s="25" t="s">
        <v>2</v>
      </c>
      <c r="C20" s="23" t="s">
        <v>160</v>
      </c>
      <c r="D20" s="23" t="s">
        <v>155</v>
      </c>
      <c r="E20" s="19" t="str">
        <f>VLOOKUP(D20,CT.zone!$F$3:$I$107,4,FALSE)</f>
        <v>10.90.1.54</v>
      </c>
      <c r="F20" s="21" t="s">
        <v>1356</v>
      </c>
    </row>
    <row r="21" spans="1:6">
      <c r="A21" s="25" t="s">
        <v>1</v>
      </c>
      <c r="B21" s="25" t="s">
        <v>2</v>
      </c>
      <c r="C21" s="23" t="s">
        <v>161</v>
      </c>
      <c r="D21" s="23" t="s">
        <v>155</v>
      </c>
      <c r="E21" s="19" t="str">
        <f>VLOOKUP(D21,CT.zone!$F$3:$I$107,4,FALSE)</f>
        <v>10.90.1.54</v>
      </c>
      <c r="F21" s="21" t="s">
        <v>1357</v>
      </c>
    </row>
    <row r="22" spans="1:6">
      <c r="A22" s="25" t="s">
        <v>1</v>
      </c>
      <c r="B22" s="25" t="s">
        <v>2</v>
      </c>
      <c r="C22" s="23" t="s">
        <v>162</v>
      </c>
      <c r="D22" s="23" t="s">
        <v>155</v>
      </c>
      <c r="E22" s="19" t="str">
        <f>VLOOKUP(D22,CT.zone!$F$3:$I$107,4,FALSE)</f>
        <v>10.90.1.54</v>
      </c>
      <c r="F22" s="21" t="s">
        <v>1358</v>
      </c>
    </row>
    <row r="23" spans="1:6">
      <c r="A23" s="25" t="s">
        <v>1</v>
      </c>
      <c r="B23" s="25" t="s">
        <v>2</v>
      </c>
      <c r="C23" s="23" t="s">
        <v>163</v>
      </c>
      <c r="D23" s="23" t="s">
        <v>155</v>
      </c>
      <c r="E23" s="19" t="str">
        <f>VLOOKUP(D23,CT.zone!$F$3:$I$107,4,FALSE)</f>
        <v>10.90.1.54</v>
      </c>
      <c r="F23" s="21" t="s">
        <v>1359</v>
      </c>
    </row>
    <row r="24" spans="1:6">
      <c r="A24" s="25" t="s">
        <v>1</v>
      </c>
      <c r="B24" s="25" t="s">
        <v>2</v>
      </c>
      <c r="C24" s="23" t="s">
        <v>164</v>
      </c>
      <c r="D24" s="23" t="s">
        <v>155</v>
      </c>
      <c r="E24" s="19" t="str">
        <f>VLOOKUP(D24,CT.zone!$F$3:$I$107,4,FALSE)</f>
        <v>10.90.1.54</v>
      </c>
      <c r="F24" s="21" t="s">
        <v>1360</v>
      </c>
    </row>
    <row r="25" spans="1:6" s="20" customFormat="1">
      <c r="A25" s="25" t="s">
        <v>1</v>
      </c>
      <c r="B25" s="25" t="s">
        <v>2</v>
      </c>
      <c r="C25" s="23" t="s">
        <v>187</v>
      </c>
      <c r="D25" s="23" t="s">
        <v>155</v>
      </c>
      <c r="E25" s="19" t="str">
        <f>VLOOKUP(D25,CT.zone!$F$3:$I$107,4,FALSE)</f>
        <v>10.90.1.54</v>
      </c>
      <c r="F25" s="21" t="s">
        <v>1361</v>
      </c>
    </row>
    <row r="26" spans="1:6" s="20" customFormat="1">
      <c r="A26" s="25" t="s">
        <v>1</v>
      </c>
      <c r="B26" s="25" t="s">
        <v>2</v>
      </c>
      <c r="C26" s="23" t="s">
        <v>190</v>
      </c>
      <c r="D26" s="23" t="s">
        <v>43</v>
      </c>
      <c r="E26" s="19" t="str">
        <f>VLOOKUP(D26,CT.zone!$F$3:$I$107,4,FALSE)</f>
        <v>10.90.3.62</v>
      </c>
      <c r="F26" s="21" t="s">
        <v>1363</v>
      </c>
    </row>
    <row r="27" spans="1:6" s="20" customFormat="1">
      <c r="A27" s="25" t="s">
        <v>1</v>
      </c>
      <c r="B27" s="25" t="s">
        <v>2</v>
      </c>
      <c r="C27" s="23" t="s">
        <v>191</v>
      </c>
      <c r="D27" s="23" t="s">
        <v>43</v>
      </c>
      <c r="E27" s="19" t="str">
        <f>VLOOKUP(D27,CT.zone!$F$3:$I$107,4,FALSE)</f>
        <v>10.90.3.62</v>
      </c>
      <c r="F27" s="21" t="s">
        <v>1363</v>
      </c>
    </row>
    <row r="28" spans="1:6" s="20" customFormat="1">
      <c r="A28" s="25" t="s">
        <v>1</v>
      </c>
      <c r="B28" s="25" t="s">
        <v>2</v>
      </c>
      <c r="C28" s="23" t="s">
        <v>194</v>
      </c>
      <c r="D28" s="23" t="s">
        <v>43</v>
      </c>
      <c r="E28" s="19" t="str">
        <f>VLOOKUP(D28,CT.zone!$F$3:$I$107,4,FALSE)</f>
        <v>10.90.3.62</v>
      </c>
      <c r="F28" s="21" t="s">
        <v>1362</v>
      </c>
    </row>
    <row r="29" spans="1:6" s="20" customFormat="1">
      <c r="A29" s="25" t="s">
        <v>1</v>
      </c>
      <c r="B29" s="25" t="s">
        <v>2</v>
      </c>
      <c r="C29" s="23" t="s">
        <v>195</v>
      </c>
      <c r="D29" s="23" t="s">
        <v>43</v>
      </c>
      <c r="E29" s="19" t="str">
        <f>VLOOKUP(D29,CT.zone!$F$3:$I$107,4,FALSE)</f>
        <v>10.90.3.62</v>
      </c>
      <c r="F29" s="21" t="s">
        <v>1362</v>
      </c>
    </row>
    <row r="30" spans="1:6" s="20" customFormat="1">
      <c r="A30" s="25" t="s">
        <v>1</v>
      </c>
      <c r="B30" s="25" t="s">
        <v>2</v>
      </c>
      <c r="C30" s="23" t="s">
        <v>196</v>
      </c>
      <c r="D30" s="23" t="s">
        <v>43</v>
      </c>
      <c r="E30" s="19" t="str">
        <f>VLOOKUP(D30,CT.zone!$F$3:$I$107,4,FALSE)</f>
        <v>10.90.3.62</v>
      </c>
      <c r="F30" s="21" t="s">
        <v>1362</v>
      </c>
    </row>
    <row r="31" spans="1:6" s="20" customFormat="1">
      <c r="A31" s="25" t="s">
        <v>1</v>
      </c>
      <c r="B31" s="25" t="s">
        <v>2</v>
      </c>
      <c r="C31" s="23" t="s">
        <v>197</v>
      </c>
      <c r="D31" s="23" t="s">
        <v>43</v>
      </c>
      <c r="E31" s="19" t="str">
        <f>VLOOKUP(D31,CT.zone!$F$3:$I$107,4,FALSE)</f>
        <v>10.90.3.62</v>
      </c>
      <c r="F31" s="21" t="s">
        <v>1362</v>
      </c>
    </row>
    <row r="32" spans="1:6" s="20" customFormat="1">
      <c r="A32" s="25" t="s">
        <v>1</v>
      </c>
      <c r="B32" s="25" t="s">
        <v>2</v>
      </c>
      <c r="C32" s="23" t="s">
        <v>198</v>
      </c>
      <c r="D32" s="23" t="s">
        <v>43</v>
      </c>
      <c r="E32" s="19" t="str">
        <f>VLOOKUP(D32,CT.zone!$F$3:$I$107,4,FALSE)</f>
        <v>10.90.3.62</v>
      </c>
      <c r="F32" s="21" t="s">
        <v>1362</v>
      </c>
    </row>
    <row r="33" spans="1:6" s="20" customFormat="1">
      <c r="A33" s="25" t="s">
        <v>1</v>
      </c>
      <c r="B33" s="25" t="s">
        <v>2</v>
      </c>
      <c r="C33" s="23" t="s">
        <v>199</v>
      </c>
      <c r="D33" s="23" t="s">
        <v>43</v>
      </c>
      <c r="E33" s="19" t="str">
        <f>VLOOKUP(D33,CT.zone!$F$3:$I$107,4,FALSE)</f>
        <v>10.90.3.62</v>
      </c>
      <c r="F33" s="21" t="s">
        <v>1362</v>
      </c>
    </row>
    <row r="34" spans="1:6" s="20" customFormat="1">
      <c r="A34" s="25" t="s">
        <v>1</v>
      </c>
      <c r="B34" s="25" t="s">
        <v>2</v>
      </c>
      <c r="C34" s="23" t="s">
        <v>192</v>
      </c>
      <c r="D34" s="23" t="s">
        <v>43</v>
      </c>
      <c r="E34" s="19" t="str">
        <f>VLOOKUP(D34,CT.zone!$F$3:$I$107,4,FALSE)</f>
        <v>10.90.3.62</v>
      </c>
      <c r="F34" s="21" t="s">
        <v>1362</v>
      </c>
    </row>
    <row r="35" spans="1:6" s="20" customFormat="1">
      <c r="A35" s="25" t="s">
        <v>1</v>
      </c>
      <c r="B35" s="25" t="s">
        <v>2</v>
      </c>
      <c r="C35" s="23" t="s">
        <v>193</v>
      </c>
      <c r="D35" s="23" t="s">
        <v>43</v>
      </c>
      <c r="E35" s="19" t="str">
        <f>VLOOKUP(D35,CT.zone!$F$3:$I$107,4,FALSE)</f>
        <v>10.90.3.62</v>
      </c>
      <c r="F35" s="21" t="s">
        <v>1362</v>
      </c>
    </row>
    <row r="36" spans="1:6">
      <c r="A36" s="25" t="s">
        <v>1</v>
      </c>
      <c r="B36" s="25" t="s">
        <v>2</v>
      </c>
      <c r="C36" s="23" t="s">
        <v>229</v>
      </c>
      <c r="D36" s="23" t="s">
        <v>200</v>
      </c>
      <c r="E36" s="19" t="str">
        <f>VLOOKUP(D36,CT.zone!$F$3:$I$107,4,FALSE)</f>
        <v>10.90.1.166</v>
      </c>
      <c r="F36" s="21" t="s">
        <v>234</v>
      </c>
    </row>
    <row r="37" spans="1:6">
      <c r="A37" s="25" t="s">
        <v>1</v>
      </c>
      <c r="B37" s="25" t="s">
        <v>2</v>
      </c>
      <c r="C37" s="23" t="s">
        <v>231</v>
      </c>
      <c r="D37" s="23" t="s">
        <v>200</v>
      </c>
      <c r="E37" s="19" t="str">
        <f>VLOOKUP(D37,CT.zone!$F$3:$I$107,4,FALSE)</f>
        <v>10.90.1.166</v>
      </c>
      <c r="F37" s="21" t="s">
        <v>234</v>
      </c>
    </row>
    <row r="38" spans="1:6">
      <c r="A38" s="25" t="s">
        <v>1</v>
      </c>
      <c r="B38" s="25" t="s">
        <v>2</v>
      </c>
      <c r="C38" s="23" t="s">
        <v>232</v>
      </c>
      <c r="D38" s="23" t="s">
        <v>200</v>
      </c>
      <c r="E38" s="19" t="str">
        <f>VLOOKUP(D38,CT.zone!$F$3:$I$107,4,FALSE)</f>
        <v>10.90.1.166</v>
      </c>
      <c r="F38" s="21" t="s">
        <v>234</v>
      </c>
    </row>
    <row r="39" spans="1:6">
      <c r="A39" s="25" t="s">
        <v>1</v>
      </c>
      <c r="B39" s="25" t="s">
        <v>2</v>
      </c>
      <c r="C39" s="23" t="s">
        <v>233</v>
      </c>
      <c r="D39" s="23" t="s">
        <v>200</v>
      </c>
      <c r="E39" s="19" t="str">
        <f>VLOOKUP(D39,CT.zone!$F$3:$I$107,4,FALSE)</f>
        <v>10.90.1.166</v>
      </c>
      <c r="F39" s="21" t="s">
        <v>234</v>
      </c>
    </row>
    <row r="40" spans="1:6">
      <c r="A40" s="25" t="s">
        <v>1</v>
      </c>
      <c r="B40" s="25" t="s">
        <v>2</v>
      </c>
      <c r="C40" s="23" t="s">
        <v>240</v>
      </c>
      <c r="D40" s="23" t="s">
        <v>224</v>
      </c>
      <c r="E40" s="19" t="str">
        <f>VLOOKUP(D40,CT.zone!$F$3:$I$107,4,FALSE)</f>
        <v>10.90.1.246</v>
      </c>
      <c r="F40" s="21" t="s">
        <v>250</v>
      </c>
    </row>
    <row r="41" spans="1:6">
      <c r="A41" s="25" t="s">
        <v>1</v>
      </c>
      <c r="B41" s="25" t="s">
        <v>2</v>
      </c>
      <c r="C41" s="23" t="s">
        <v>241</v>
      </c>
      <c r="D41" s="23" t="s">
        <v>224</v>
      </c>
      <c r="E41" s="19" t="str">
        <f>VLOOKUP(D41,CT.zone!$F$3:$I$107,4,FALSE)</f>
        <v>10.90.1.246</v>
      </c>
      <c r="F41" s="21" t="s">
        <v>243</v>
      </c>
    </row>
    <row r="42" spans="1:6">
      <c r="A42" s="25" t="s">
        <v>1</v>
      </c>
      <c r="B42" s="25" t="s">
        <v>2</v>
      </c>
      <c r="C42" s="23" t="s">
        <v>242</v>
      </c>
      <c r="D42" s="23" t="s">
        <v>224</v>
      </c>
      <c r="E42" s="19" t="str">
        <f>VLOOKUP(D42,CT.zone!$F$3:$I$107,4,FALSE)</f>
        <v>10.90.1.246</v>
      </c>
      <c r="F42" s="21" t="s">
        <v>245</v>
      </c>
    </row>
    <row r="43" spans="1:6">
      <c r="A43" s="25" t="s">
        <v>1</v>
      </c>
      <c r="B43" s="25" t="s">
        <v>2</v>
      </c>
      <c r="C43" s="23" t="s">
        <v>257</v>
      </c>
      <c r="D43" s="23" t="s">
        <v>54</v>
      </c>
      <c r="E43" s="19" t="str">
        <f>VLOOKUP(D43,CT.zone!$F$3:$I$107,4,FALSE)</f>
        <v>10.90.1.142</v>
      </c>
      <c r="F43" s="21" t="s">
        <v>258</v>
      </c>
    </row>
    <row r="44" spans="1:6" s="20" customFormat="1">
      <c r="A44" s="25" t="s">
        <v>1</v>
      </c>
      <c r="B44" s="25" t="s">
        <v>2</v>
      </c>
      <c r="C44" s="23" t="s">
        <v>353</v>
      </c>
      <c r="D44" s="23" t="s">
        <v>267</v>
      </c>
      <c r="E44" s="19" t="str">
        <f>VLOOKUP(D44,CT.zone!$F$3:$I$107,4,FALSE)</f>
        <v>10.90.1.254</v>
      </c>
      <c r="F44" s="19" t="s">
        <v>272</v>
      </c>
    </row>
    <row r="45" spans="1:6" s="20" customFormat="1">
      <c r="A45" s="25" t="s">
        <v>1</v>
      </c>
      <c r="B45" s="25" t="s">
        <v>2</v>
      </c>
      <c r="C45" s="23" t="s">
        <v>354</v>
      </c>
      <c r="D45" s="23" t="s">
        <v>267</v>
      </c>
      <c r="E45" s="19" t="str">
        <f>VLOOKUP(D45,CT.zone!$F$3:$I$107,4,FALSE)</f>
        <v>10.90.1.254</v>
      </c>
      <c r="F45" s="19" t="s">
        <v>272</v>
      </c>
    </row>
    <row r="46" spans="1:6" s="20" customFormat="1">
      <c r="A46" s="25" t="s">
        <v>1</v>
      </c>
      <c r="B46" s="25" t="s">
        <v>2</v>
      </c>
      <c r="C46" s="23" t="s">
        <v>355</v>
      </c>
      <c r="D46" s="23" t="s">
        <v>267</v>
      </c>
      <c r="E46" s="19" t="str">
        <f>VLOOKUP(D46,CT.zone!$F$3:$I$107,4,FALSE)</f>
        <v>10.90.1.254</v>
      </c>
      <c r="F46" s="19" t="s">
        <v>272</v>
      </c>
    </row>
    <row r="47" spans="1:6" s="20" customFormat="1">
      <c r="A47" s="25" t="s">
        <v>1</v>
      </c>
      <c r="B47" s="25" t="s">
        <v>2</v>
      </c>
      <c r="C47" s="23" t="s">
        <v>364</v>
      </c>
      <c r="D47" s="23" t="s">
        <v>356</v>
      </c>
      <c r="E47" s="19" t="str">
        <f>VLOOKUP(D47,CT.zone!$F$3:$I$107,4,FALSE)</f>
        <v>10.90.2.6</v>
      </c>
      <c r="F47" s="19" t="s">
        <v>357</v>
      </c>
    </row>
    <row r="48" spans="1:6">
      <c r="A48" s="25" t="s">
        <v>1</v>
      </c>
      <c r="B48" s="25" t="s">
        <v>2</v>
      </c>
      <c r="C48" s="23" t="s">
        <v>440</v>
      </c>
      <c r="D48" s="23" t="s">
        <v>356</v>
      </c>
      <c r="E48" s="19" t="str">
        <f>VLOOKUP(D48,CT.zone!$F$3:$I$107,4,FALSE)</f>
        <v>10.90.2.6</v>
      </c>
      <c r="F48" s="21" t="s">
        <v>357</v>
      </c>
    </row>
    <row r="49" spans="1:6">
      <c r="A49" s="25" t="s">
        <v>1</v>
      </c>
      <c r="B49" s="25" t="s">
        <v>2</v>
      </c>
      <c r="C49" s="23" t="s">
        <v>478</v>
      </c>
      <c r="D49" s="23" t="s">
        <v>55</v>
      </c>
      <c r="E49" s="19" t="str">
        <f>VLOOKUP(D49,CT.zone!$F$3:$I$107,4,FALSE)</f>
        <v>10.90.1.150</v>
      </c>
      <c r="F49" s="21" t="s">
        <v>90</v>
      </c>
    </row>
    <row r="50" spans="1:6">
      <c r="A50" s="25" t="s">
        <v>1</v>
      </c>
      <c r="B50" s="25" t="s">
        <v>2</v>
      </c>
      <c r="C50" s="23" t="s">
        <v>489</v>
      </c>
      <c r="D50" s="23" t="s">
        <v>54</v>
      </c>
      <c r="E50" s="19" t="str">
        <f>VLOOKUP(D50,CT.zone!$F$3:$I$107,4,FALSE)</f>
        <v>10.90.1.142</v>
      </c>
      <c r="F50" s="21" t="s">
        <v>488</v>
      </c>
    </row>
    <row r="51" spans="1:6">
      <c r="A51" s="25" t="s">
        <v>1</v>
      </c>
      <c r="B51" s="25" t="s">
        <v>2</v>
      </c>
      <c r="C51" s="23" t="s">
        <v>493</v>
      </c>
      <c r="D51" s="23" t="s">
        <v>44</v>
      </c>
      <c r="E51" s="19" t="str">
        <f>VLOOKUP(D51,CT.zone!$F$3:$I$107,4,FALSE)</f>
        <v>10.90.1.22</v>
      </c>
      <c r="F51" s="21" t="s">
        <v>1364</v>
      </c>
    </row>
    <row r="52" spans="1:6" s="20" customFormat="1">
      <c r="A52" s="25" t="s">
        <v>1</v>
      </c>
      <c r="B52" s="25" t="s">
        <v>2</v>
      </c>
      <c r="C52" s="23" t="s">
        <v>687</v>
      </c>
      <c r="D52" s="23" t="s">
        <v>54</v>
      </c>
      <c r="E52" s="19" t="str">
        <f>VLOOKUP(D52,CT.zone!$F$3:$I$107,4,FALSE)</f>
        <v>10.90.1.142</v>
      </c>
      <c r="F52" s="21" t="s">
        <v>657</v>
      </c>
    </row>
    <row r="53" spans="1:6" s="20" customFormat="1">
      <c r="A53" s="25" t="s">
        <v>1</v>
      </c>
      <c r="B53" s="25" t="s">
        <v>2</v>
      </c>
      <c r="C53" s="23" t="s">
        <v>744</v>
      </c>
      <c r="D53" s="23" t="s">
        <v>54</v>
      </c>
      <c r="E53" s="19" t="str">
        <f>VLOOKUP(D53,CT.zone!$F$3:$I$107,4,FALSE)</f>
        <v>10.90.1.142</v>
      </c>
      <c r="F53" s="19" t="s">
        <v>746</v>
      </c>
    </row>
    <row r="54" spans="1:6">
      <c r="A54" s="25" t="s">
        <v>1</v>
      </c>
      <c r="B54" s="25" t="s">
        <v>2</v>
      </c>
      <c r="C54" s="23" t="s">
        <v>749</v>
      </c>
      <c r="D54" s="23" t="s">
        <v>747</v>
      </c>
      <c r="E54" s="19" t="str">
        <f>VLOOKUP(D54,CT.zone!$F$3:$I$107,4,FALSE)</f>
        <v>10.90.1.238</v>
      </c>
      <c r="F54" s="19" t="s">
        <v>775</v>
      </c>
    </row>
    <row r="55" spans="1:6">
      <c r="A55" s="25" t="s">
        <v>1</v>
      </c>
      <c r="B55" s="25" t="s">
        <v>2</v>
      </c>
      <c r="C55" s="23" t="s">
        <v>750</v>
      </c>
      <c r="D55" s="23" t="s">
        <v>747</v>
      </c>
      <c r="E55" s="19" t="str">
        <f>VLOOKUP(D55,CT.zone!$F$3:$I$107,4,FALSE)</f>
        <v>10.90.1.238</v>
      </c>
      <c r="F55" s="19" t="s">
        <v>776</v>
      </c>
    </row>
    <row r="56" spans="1:6">
      <c r="A56" s="25" t="s">
        <v>1</v>
      </c>
      <c r="B56" s="25" t="s">
        <v>2</v>
      </c>
      <c r="C56" s="23" t="s">
        <v>800</v>
      </c>
      <c r="D56" s="23" t="s">
        <v>811</v>
      </c>
      <c r="E56" s="19" t="str">
        <f>VLOOKUP(D56,CT.zone!$F$3:$I$107,4,FALSE)</f>
        <v>10.90.2.14</v>
      </c>
      <c r="F56" s="19" t="s">
        <v>801</v>
      </c>
    </row>
    <row r="57" spans="1:6">
      <c r="A57" s="25" t="s">
        <v>1</v>
      </c>
      <c r="B57" s="25" t="s">
        <v>2</v>
      </c>
      <c r="C57" s="23" t="s">
        <v>824</v>
      </c>
      <c r="D57" s="23" t="s">
        <v>54</v>
      </c>
      <c r="E57" s="19" t="str">
        <f>VLOOKUP(D57,CT.zone!$F$3:$I$107,4,FALSE)</f>
        <v>10.90.1.142</v>
      </c>
      <c r="F57" s="19" t="s">
        <v>827</v>
      </c>
    </row>
    <row r="58" spans="1:6">
      <c r="A58" s="25" t="s">
        <v>1</v>
      </c>
      <c r="B58" s="25" t="s">
        <v>2</v>
      </c>
      <c r="C58" s="23" t="s">
        <v>825</v>
      </c>
      <c r="D58" s="23" t="s">
        <v>54</v>
      </c>
      <c r="E58" s="19" t="str">
        <f>VLOOKUP(D58,CT.zone!$F$3:$I$107,4,FALSE)</f>
        <v>10.90.1.142</v>
      </c>
      <c r="F58" s="19" t="s">
        <v>828</v>
      </c>
    </row>
    <row r="59" spans="1:6">
      <c r="A59" s="25" t="s">
        <v>1</v>
      </c>
      <c r="B59" s="25" t="s">
        <v>2</v>
      </c>
      <c r="C59" s="23" t="s">
        <v>826</v>
      </c>
      <c r="D59" s="23" t="s">
        <v>54</v>
      </c>
      <c r="E59" s="19" t="str">
        <f>VLOOKUP(D59,CT.zone!$F$3:$I$107,4,FALSE)</f>
        <v>10.90.1.142</v>
      </c>
      <c r="F59" s="19" t="s">
        <v>828</v>
      </c>
    </row>
    <row r="60" spans="1:6">
      <c r="A60" s="25" t="s">
        <v>1</v>
      </c>
      <c r="B60" s="25" t="s">
        <v>2</v>
      </c>
      <c r="C60" s="23" t="s">
        <v>832</v>
      </c>
      <c r="D60" s="23" t="s">
        <v>54</v>
      </c>
      <c r="E60" s="19" t="str">
        <f>VLOOKUP(D60,CT.zone!$F$3:$I$107,4,FALSE)</f>
        <v>10.90.1.142</v>
      </c>
      <c r="F60" s="19"/>
    </row>
    <row r="61" spans="1:6">
      <c r="A61" s="25" t="s">
        <v>1</v>
      </c>
      <c r="B61" s="25" t="s">
        <v>2</v>
      </c>
      <c r="C61" s="23" t="s">
        <v>833</v>
      </c>
      <c r="D61" s="23" t="s">
        <v>54</v>
      </c>
      <c r="E61" s="19" t="str">
        <f>VLOOKUP(D61,CT.zone!$F$3:$I$107,4,FALSE)</f>
        <v>10.90.1.142</v>
      </c>
      <c r="F61" s="19" t="s">
        <v>835</v>
      </c>
    </row>
    <row r="62" spans="1:6">
      <c r="A62" s="25" t="s">
        <v>1</v>
      </c>
      <c r="B62" s="25" t="s">
        <v>2</v>
      </c>
      <c r="C62" s="23" t="s">
        <v>834</v>
      </c>
      <c r="D62" s="23" t="s">
        <v>54</v>
      </c>
      <c r="E62" s="19" t="str">
        <f>VLOOKUP(D62,CT.zone!$F$3:$I$107,4,FALSE)</f>
        <v>10.90.1.142</v>
      </c>
      <c r="F62" s="19" t="s">
        <v>835</v>
      </c>
    </row>
    <row r="63" spans="1:6">
      <c r="A63" s="25" t="s">
        <v>1</v>
      </c>
      <c r="B63" s="25" t="s">
        <v>2</v>
      </c>
      <c r="C63" s="23" t="s">
        <v>854</v>
      </c>
      <c r="D63" s="23" t="s">
        <v>500</v>
      </c>
      <c r="E63" s="19" t="str">
        <f>VLOOKUP(D63,CT.zone!$F$3:$I$107,4,FALSE)</f>
        <v>10.19.17.14</v>
      </c>
      <c r="F63" s="19" t="s">
        <v>865</v>
      </c>
    </row>
    <row r="64" spans="1:6">
      <c r="A64" s="25" t="s">
        <v>1</v>
      </c>
      <c r="B64" s="25" t="s">
        <v>2</v>
      </c>
      <c r="C64" s="23" t="s">
        <v>855</v>
      </c>
      <c r="D64" s="23" t="s">
        <v>500</v>
      </c>
      <c r="E64" s="19" t="str">
        <f>VLOOKUP(D64,CT.zone!$F$3:$I$107,4,FALSE)</f>
        <v>10.19.17.14</v>
      </c>
      <c r="F64" s="19" t="s">
        <v>865</v>
      </c>
    </row>
    <row r="65" spans="1:6">
      <c r="A65" s="25" t="s">
        <v>1</v>
      </c>
      <c r="B65" s="25" t="s">
        <v>2</v>
      </c>
      <c r="C65" s="23" t="s">
        <v>856</v>
      </c>
      <c r="D65" s="23" t="s">
        <v>501</v>
      </c>
      <c r="E65" s="19" t="str">
        <f>VLOOKUP(D65,CT.zone!$F$3:$I$107,4,FALSE)</f>
        <v>10.19.17.79</v>
      </c>
      <c r="F65" s="19" t="s">
        <v>866</v>
      </c>
    </row>
    <row r="66" spans="1:6">
      <c r="A66" s="25" t="s">
        <v>1</v>
      </c>
      <c r="B66" s="25" t="s">
        <v>2</v>
      </c>
      <c r="C66" s="23" t="s">
        <v>857</v>
      </c>
      <c r="D66" s="23" t="s">
        <v>501</v>
      </c>
      <c r="E66" s="19" t="str">
        <f>VLOOKUP(D66,CT.zone!$F$3:$I$107,4,FALSE)</f>
        <v>10.19.17.79</v>
      </c>
      <c r="F66" s="19" t="s">
        <v>866</v>
      </c>
    </row>
    <row r="67" spans="1:6">
      <c r="A67" s="25" t="s">
        <v>1</v>
      </c>
      <c r="B67" s="25" t="s">
        <v>2</v>
      </c>
      <c r="C67" s="23" t="s">
        <v>858</v>
      </c>
      <c r="D67" s="23" t="s">
        <v>501</v>
      </c>
      <c r="E67" s="19" t="str">
        <f>VLOOKUP(D67,CT.zone!$F$3:$I$107,4,FALSE)</f>
        <v>10.19.17.79</v>
      </c>
      <c r="F67" s="19" t="s">
        <v>866</v>
      </c>
    </row>
    <row r="68" spans="1:6">
      <c r="A68" s="25" t="s">
        <v>1</v>
      </c>
      <c r="B68" s="25" t="s">
        <v>2</v>
      </c>
      <c r="C68" s="23" t="s">
        <v>859</v>
      </c>
      <c r="D68" s="23" t="s">
        <v>501</v>
      </c>
      <c r="E68" s="19" t="str">
        <f>VLOOKUP(D68,CT.zone!$F$3:$I$107,4,FALSE)</f>
        <v>10.19.17.79</v>
      </c>
      <c r="F68" s="19" t="s">
        <v>866</v>
      </c>
    </row>
    <row r="69" spans="1:6">
      <c r="A69" s="25" t="s">
        <v>1</v>
      </c>
      <c r="B69" s="25" t="s">
        <v>2</v>
      </c>
      <c r="C69" s="23" t="s">
        <v>860</v>
      </c>
      <c r="D69" s="23" t="s">
        <v>502</v>
      </c>
      <c r="E69" s="19" t="str">
        <f>VLOOKUP(D69,CT.zone!$F$3:$I$107,4,FALSE)</f>
        <v>10.19.17.142</v>
      </c>
      <c r="F69" s="19" t="s">
        <v>867</v>
      </c>
    </row>
    <row r="70" spans="1:6">
      <c r="A70" s="25" t="s">
        <v>1</v>
      </c>
      <c r="B70" s="25" t="s">
        <v>2</v>
      </c>
      <c r="C70" s="23" t="s">
        <v>861</v>
      </c>
      <c r="D70" s="23" t="s">
        <v>505</v>
      </c>
      <c r="E70" s="19" t="str">
        <f>VLOOKUP(D70,CT.zone!$F$3:$I$107,4,FALSE)</f>
        <v>10.19.136.14</v>
      </c>
      <c r="F70" s="19" t="s">
        <v>864</v>
      </c>
    </row>
    <row r="71" spans="1:6">
      <c r="A71" s="25" t="s">
        <v>1</v>
      </c>
      <c r="B71" s="25" t="s">
        <v>2</v>
      </c>
      <c r="C71" s="23" t="s">
        <v>862</v>
      </c>
      <c r="D71" s="23" t="s">
        <v>503</v>
      </c>
      <c r="E71" s="19" t="str">
        <f>VLOOKUP(D71,CT.zone!$F$3:$I$107,4,FALSE)</f>
        <v>10.19.134.14</v>
      </c>
      <c r="F71" s="19" t="s">
        <v>868</v>
      </c>
    </row>
    <row r="72" spans="1:6">
      <c r="A72" s="25" t="s">
        <v>1</v>
      </c>
      <c r="B72" s="25" t="s">
        <v>2</v>
      </c>
      <c r="C72" s="23" t="s">
        <v>863</v>
      </c>
      <c r="D72" s="23" t="s">
        <v>504</v>
      </c>
      <c r="E72" s="19" t="str">
        <f>VLOOKUP(D72,CT.zone!$F$3:$I$107,4,FALSE)</f>
        <v>10.19.135.14</v>
      </c>
      <c r="F72" s="19" t="s">
        <v>869</v>
      </c>
    </row>
    <row r="73" spans="1:6">
      <c r="A73" s="25" t="s">
        <v>1</v>
      </c>
      <c r="B73" s="25" t="s">
        <v>2</v>
      </c>
      <c r="C73" s="23" t="s">
        <v>917</v>
      </c>
      <c r="D73" s="23" t="s">
        <v>44</v>
      </c>
      <c r="E73" s="19" t="str">
        <f>VLOOKUP(D73,CT.zone!$F$3:$I$107,4,FALSE)</f>
        <v>10.90.1.22</v>
      </c>
      <c r="F73" s="19" t="s">
        <v>1350</v>
      </c>
    </row>
    <row r="74" spans="1:6" s="20" customFormat="1">
      <c r="A74" s="25" t="s">
        <v>1</v>
      </c>
      <c r="B74" s="25" t="s">
        <v>2</v>
      </c>
      <c r="C74" s="23" t="s">
        <v>1101</v>
      </c>
      <c r="D74" s="23" t="s">
        <v>200</v>
      </c>
      <c r="E74" s="19" t="str">
        <f>VLOOKUP(D74,CT.zone!$F$3:$I$107,4,FALSE)</f>
        <v>10.90.1.166</v>
      </c>
      <c r="F74" s="19" t="s">
        <v>995</v>
      </c>
    </row>
    <row r="75" spans="1:6" s="20" customFormat="1">
      <c r="A75" s="25" t="s">
        <v>1</v>
      </c>
      <c r="B75" s="25" t="s">
        <v>2</v>
      </c>
      <c r="C75" s="23" t="s">
        <v>994</v>
      </c>
      <c r="D75" s="23" t="s">
        <v>200</v>
      </c>
      <c r="E75" s="19" t="str">
        <f>VLOOKUP(D75,CT.zone!$F$3:$I$107,4,FALSE)</f>
        <v>10.90.1.166</v>
      </c>
      <c r="F75" s="19" t="s">
        <v>995</v>
      </c>
    </row>
    <row r="76" spans="1:6" s="20" customFormat="1">
      <c r="A76" s="25" t="s">
        <v>1</v>
      </c>
      <c r="B76" s="25" t="s">
        <v>2</v>
      </c>
      <c r="C76" s="23" t="s">
        <v>1004</v>
      </c>
      <c r="D76" s="23" t="s">
        <v>200</v>
      </c>
      <c r="E76" s="19" t="str">
        <f>VLOOKUP(D76,CT.zone!$F$3:$I$107,4,FALSE)</f>
        <v>10.90.1.166</v>
      </c>
      <c r="F76" s="19" t="s">
        <v>1006</v>
      </c>
    </row>
    <row r="77" spans="1:6" s="20" customFormat="1">
      <c r="A77" s="25" t="s">
        <v>1</v>
      </c>
      <c r="B77" s="25" t="s">
        <v>2</v>
      </c>
      <c r="C77" s="23" t="s">
        <v>1005</v>
      </c>
      <c r="D77" s="23" t="s">
        <v>200</v>
      </c>
      <c r="E77" s="19" t="str">
        <f>VLOOKUP(D77,CT.zone!$F$3:$I$107,4,FALSE)</f>
        <v>10.90.1.166</v>
      </c>
      <c r="F77" s="19" t="s">
        <v>1007</v>
      </c>
    </row>
    <row r="78" spans="1:6" s="20" customFormat="1">
      <c r="A78" s="25" t="s">
        <v>1</v>
      </c>
      <c r="B78" s="25" t="s">
        <v>2</v>
      </c>
      <c r="C78" s="23" t="s">
        <v>1008</v>
      </c>
      <c r="D78" s="23" t="s">
        <v>2248</v>
      </c>
      <c r="E78" s="19" t="str">
        <f>VLOOKUP(D78,CT.zone!$F$3:$I$107,4,FALSE)</f>
        <v>10.90.3.6</v>
      </c>
      <c r="F78" s="19" t="s">
        <v>1274</v>
      </c>
    </row>
    <row r="79" spans="1:6" s="20" customFormat="1">
      <c r="A79" s="25" t="s">
        <v>1</v>
      </c>
      <c r="B79" s="25" t="s">
        <v>2</v>
      </c>
      <c r="C79" s="23" t="s">
        <v>1009</v>
      </c>
      <c r="D79" s="23" t="s">
        <v>2248</v>
      </c>
      <c r="E79" s="19" t="str">
        <f>VLOOKUP(D79,CT.zone!$F$3:$I$107,4,FALSE)</f>
        <v>10.90.3.6</v>
      </c>
      <c r="F79" s="19" t="s">
        <v>1274</v>
      </c>
    </row>
    <row r="80" spans="1:6" s="20" customFormat="1">
      <c r="A80" s="25" t="s">
        <v>1</v>
      </c>
      <c r="B80" s="25" t="s">
        <v>2</v>
      </c>
      <c r="C80" s="23" t="s">
        <v>1010</v>
      </c>
      <c r="D80" s="23" t="s">
        <v>2248</v>
      </c>
      <c r="E80" s="19" t="str">
        <f>VLOOKUP(D80,CT.zone!$F$3:$I$107,4,FALSE)</f>
        <v>10.90.3.6</v>
      </c>
      <c r="F80" s="19" t="s">
        <v>1273</v>
      </c>
    </row>
    <row r="81" spans="1:7" s="20" customFormat="1">
      <c r="A81" s="25" t="s">
        <v>1</v>
      </c>
      <c r="B81" s="25" t="s">
        <v>2</v>
      </c>
      <c r="C81" s="23" t="s">
        <v>1011</v>
      </c>
      <c r="D81" s="23" t="s">
        <v>2248</v>
      </c>
      <c r="E81" s="19" t="str">
        <f>VLOOKUP(D81,CT.zone!$F$3:$I$107,4,FALSE)</f>
        <v>10.90.3.6</v>
      </c>
      <c r="F81" s="19" t="s">
        <v>1273</v>
      </c>
    </row>
    <row r="82" spans="1:7" s="20" customFormat="1">
      <c r="A82" s="25" t="s">
        <v>1</v>
      </c>
      <c r="B82" s="25" t="s">
        <v>2</v>
      </c>
      <c r="C82" s="23" t="s">
        <v>1012</v>
      </c>
      <c r="D82" s="23" t="s">
        <v>2248</v>
      </c>
      <c r="E82" s="19" t="str">
        <f>VLOOKUP(D82,CT.zone!$F$3:$I$107,4,FALSE)</f>
        <v>10.90.3.6</v>
      </c>
      <c r="F82" s="19" t="s">
        <v>1273</v>
      </c>
    </row>
    <row r="83" spans="1:7" s="20" customFormat="1">
      <c r="A83" s="25" t="s">
        <v>1</v>
      </c>
      <c r="B83" s="25" t="s">
        <v>2</v>
      </c>
      <c r="C83" s="23" t="s">
        <v>1013</v>
      </c>
      <c r="D83" s="23" t="s">
        <v>2248</v>
      </c>
      <c r="E83" s="19" t="str">
        <f>VLOOKUP(D83,CT.zone!$F$3:$I$107,4,FALSE)</f>
        <v>10.90.3.6</v>
      </c>
      <c r="F83" s="19" t="s">
        <v>1273</v>
      </c>
    </row>
    <row r="84" spans="1:7" s="20" customFormat="1">
      <c r="A84" s="25" t="s">
        <v>1</v>
      </c>
      <c r="B84" s="25" t="s">
        <v>2</v>
      </c>
      <c r="C84" s="23" t="s">
        <v>1014</v>
      </c>
      <c r="D84" s="23" t="s">
        <v>2248</v>
      </c>
      <c r="E84" s="19" t="str">
        <f>VLOOKUP(D84,CT.zone!$F$3:$I$107,4,FALSE)</f>
        <v>10.90.3.6</v>
      </c>
      <c r="F84" s="19" t="s">
        <v>1273</v>
      </c>
    </row>
    <row r="85" spans="1:7" s="20" customFormat="1">
      <c r="A85" s="25" t="s">
        <v>1</v>
      </c>
      <c r="B85" s="25" t="s">
        <v>2</v>
      </c>
      <c r="C85" s="23" t="s">
        <v>1015</v>
      </c>
      <c r="D85" s="23" t="s">
        <v>2248</v>
      </c>
      <c r="E85" s="19" t="str">
        <f>VLOOKUP(D85,CT.zone!$F$3:$I$107,4,FALSE)</f>
        <v>10.90.3.6</v>
      </c>
      <c r="F85" s="19" t="s">
        <v>1273</v>
      </c>
    </row>
    <row r="86" spans="1:7" s="20" customFormat="1">
      <c r="A86" s="25" t="s">
        <v>1</v>
      </c>
      <c r="B86" s="25" t="s">
        <v>2</v>
      </c>
      <c r="C86" s="23" t="s">
        <v>1016</v>
      </c>
      <c r="D86" s="23" t="s">
        <v>2248</v>
      </c>
      <c r="E86" s="19" t="str">
        <f>VLOOKUP(D86,CT.zone!$F$3:$I$107,4,FALSE)</f>
        <v>10.90.3.6</v>
      </c>
      <c r="F86" s="19" t="s">
        <v>1273</v>
      </c>
    </row>
    <row r="87" spans="1:7" s="20" customFormat="1">
      <c r="A87" s="25" t="s">
        <v>1</v>
      </c>
      <c r="B87" s="25" t="s">
        <v>2</v>
      </c>
      <c r="C87" s="23" t="s">
        <v>1017</v>
      </c>
      <c r="D87" s="23" t="s">
        <v>2248</v>
      </c>
      <c r="E87" s="19" t="str">
        <f>VLOOKUP(D87,CT.zone!$F$3:$I$107,4,FALSE)</f>
        <v>10.90.3.6</v>
      </c>
      <c r="F87" s="19" t="s">
        <v>1273</v>
      </c>
    </row>
    <row r="88" spans="1:7" s="20" customFormat="1">
      <c r="A88" s="25" t="s">
        <v>1</v>
      </c>
      <c r="B88" s="25" t="s">
        <v>2</v>
      </c>
      <c r="C88" s="23" t="s">
        <v>1018</v>
      </c>
      <c r="D88" s="23" t="s">
        <v>2248</v>
      </c>
      <c r="E88" s="19" t="str">
        <f>VLOOKUP(D88,CT.zone!$F$3:$I$107,4,FALSE)</f>
        <v>10.90.3.6</v>
      </c>
      <c r="F88" s="19" t="s">
        <v>1273</v>
      </c>
    </row>
    <row r="89" spans="1:7" s="20" customFormat="1">
      <c r="A89" s="25" t="s">
        <v>1</v>
      </c>
      <c r="B89" s="25" t="s">
        <v>2</v>
      </c>
      <c r="C89" s="23" t="s">
        <v>1019</v>
      </c>
      <c r="D89" s="23" t="s">
        <v>2248</v>
      </c>
      <c r="E89" s="19" t="str">
        <f>VLOOKUP(D89,CT.zone!$F$3:$I$107,4,FALSE)</f>
        <v>10.90.3.6</v>
      </c>
      <c r="F89" s="19" t="s">
        <v>1273</v>
      </c>
    </row>
    <row r="90" spans="1:7" s="20" customFormat="1">
      <c r="A90" s="25" t="s">
        <v>1</v>
      </c>
      <c r="B90" s="25" t="s">
        <v>2</v>
      </c>
      <c r="C90" s="23" t="s">
        <v>1020</v>
      </c>
      <c r="D90" s="23" t="s">
        <v>2248</v>
      </c>
      <c r="E90" s="19" t="str">
        <f>VLOOKUP(D90,CT.zone!$F$3:$I$107,4,FALSE)</f>
        <v>10.90.3.6</v>
      </c>
      <c r="F90" s="19" t="s">
        <v>1273</v>
      </c>
    </row>
    <row r="91" spans="1:7" s="20" customFormat="1">
      <c r="A91" s="25" t="s">
        <v>1</v>
      </c>
      <c r="B91" s="25" t="s">
        <v>2</v>
      </c>
      <c r="C91" s="23" t="s">
        <v>1021</v>
      </c>
      <c r="D91" s="23" t="s">
        <v>2248</v>
      </c>
      <c r="E91" s="19" t="str">
        <f>VLOOKUP(D91,CT.zone!$F$3:$I$107,4,FALSE)</f>
        <v>10.90.3.6</v>
      </c>
      <c r="F91" s="19" t="s">
        <v>1273</v>
      </c>
    </row>
    <row r="92" spans="1:7" s="65" customFormat="1">
      <c r="A92" s="25" t="s">
        <v>1</v>
      </c>
      <c r="B92" s="25" t="s">
        <v>2</v>
      </c>
      <c r="C92" s="23" t="s">
        <v>1348</v>
      </c>
      <c r="D92" s="23" t="s">
        <v>200</v>
      </c>
      <c r="E92" s="19" t="str">
        <f>VLOOKUP(D92,CT.zone!$F$3:$I$107,4,FALSE)</f>
        <v>10.90.1.166</v>
      </c>
      <c r="F92" s="19" t="s">
        <v>1349</v>
      </c>
      <c r="G92" s="65" t="s">
        <v>2416</v>
      </c>
    </row>
    <row r="93" spans="1:7" s="20" customFormat="1">
      <c r="A93" s="25" t="s">
        <v>1</v>
      </c>
      <c r="B93" s="25" t="s">
        <v>2</v>
      </c>
      <c r="C93" s="23" t="s">
        <v>1180</v>
      </c>
      <c r="D93" s="23" t="s">
        <v>54</v>
      </c>
      <c r="E93" s="19" t="str">
        <f>VLOOKUP(D93,CT.zone!$F$3:$I$107,4,FALSE)</f>
        <v>10.90.1.142</v>
      </c>
      <c r="F93" s="19" t="s">
        <v>1365</v>
      </c>
    </row>
    <row r="94" spans="1:7">
      <c r="A94" s="25" t="s">
        <v>1</v>
      </c>
      <c r="B94" s="25" t="s">
        <v>2</v>
      </c>
      <c r="C94" s="23" t="s">
        <v>1181</v>
      </c>
      <c r="D94" s="23" t="s">
        <v>54</v>
      </c>
      <c r="E94" s="19" t="str">
        <f>VLOOKUP(D94,CT.zone!$F$3:$I$107,4,FALSE)</f>
        <v>10.90.1.142</v>
      </c>
      <c r="F94" s="19" t="s">
        <v>1182</v>
      </c>
    </row>
    <row r="95" spans="1:7">
      <c r="A95" s="25" t="s">
        <v>1</v>
      </c>
      <c r="B95" s="25" t="s">
        <v>2</v>
      </c>
      <c r="C95" s="23" t="s">
        <v>1210</v>
      </c>
      <c r="D95" s="23" t="s">
        <v>44</v>
      </c>
      <c r="E95" s="19" t="str">
        <f>VLOOKUP(D95,CT.zone!$F$3:$I$107,4,FALSE)</f>
        <v>10.90.1.22</v>
      </c>
      <c r="F95" s="19" t="s">
        <v>1366</v>
      </c>
    </row>
    <row r="96" spans="1:7">
      <c r="A96" s="25" t="s">
        <v>1</v>
      </c>
      <c r="B96" s="25" t="s">
        <v>2</v>
      </c>
      <c r="C96" s="23" t="s">
        <v>1343</v>
      </c>
      <c r="D96" s="23" t="s">
        <v>2446</v>
      </c>
      <c r="E96" s="19" t="str">
        <f>VLOOKUP(D96,CT.zone!$F$3:$I$107,4,FALSE)</f>
        <v>10.90.3.14</v>
      </c>
      <c r="F96" s="19" t="s">
        <v>1368</v>
      </c>
    </row>
    <row r="97" spans="1:6">
      <c r="A97" s="25" t="s">
        <v>1</v>
      </c>
      <c r="B97" s="25" t="s">
        <v>2</v>
      </c>
      <c r="C97" s="23" t="s">
        <v>1346</v>
      </c>
      <c r="D97" s="23" t="s">
        <v>2446</v>
      </c>
      <c r="E97" s="19" t="str">
        <f>VLOOKUP(D97,CT.zone!$F$3:$I$107,4,FALSE)</f>
        <v>10.90.3.14</v>
      </c>
      <c r="F97" s="19" t="s">
        <v>1369</v>
      </c>
    </row>
    <row r="98" spans="1:6">
      <c r="A98" s="25" t="s">
        <v>1</v>
      </c>
      <c r="B98" s="25" t="s">
        <v>2</v>
      </c>
      <c r="C98" s="23" t="s">
        <v>1345</v>
      </c>
      <c r="D98" s="23" t="s">
        <v>2447</v>
      </c>
      <c r="E98" s="19" t="str">
        <f>VLOOKUP(D98,CT.zone!$F$3:$I$107,4,FALSE)</f>
        <v>10.90.3.30</v>
      </c>
      <c r="F98" s="19" t="s">
        <v>1370</v>
      </c>
    </row>
    <row r="99" spans="1:6">
      <c r="A99" s="25" t="s">
        <v>1</v>
      </c>
      <c r="B99" s="25" t="s">
        <v>2</v>
      </c>
      <c r="C99" s="23" t="s">
        <v>1344</v>
      </c>
      <c r="D99" s="23" t="s">
        <v>2447</v>
      </c>
      <c r="E99" s="19" t="str">
        <f>VLOOKUP(D99,CT.zone!$F$3:$I$107,4,FALSE)</f>
        <v>10.90.3.30</v>
      </c>
      <c r="F99" s="19" t="s">
        <v>1371</v>
      </c>
    </row>
    <row r="100" spans="1:6">
      <c r="A100" s="25" t="s">
        <v>1</v>
      </c>
      <c r="B100" s="25" t="s">
        <v>2</v>
      </c>
      <c r="C100" s="23" t="s">
        <v>1347</v>
      </c>
      <c r="D100" s="23" t="s">
        <v>2447</v>
      </c>
      <c r="E100" s="19" t="str">
        <f>VLOOKUP(D100,CT.zone!$F$3:$I$107,4,FALSE)</f>
        <v>10.90.3.30</v>
      </c>
      <c r="F100" s="19" t="s">
        <v>1372</v>
      </c>
    </row>
    <row r="101" spans="1:6" s="20" customFormat="1">
      <c r="A101" s="25" t="s">
        <v>1</v>
      </c>
      <c r="B101" s="25" t="s">
        <v>2</v>
      </c>
      <c r="C101" s="23" t="s">
        <v>930</v>
      </c>
      <c r="D101" s="23" t="s">
        <v>155</v>
      </c>
      <c r="E101" s="19" t="str">
        <f>VLOOKUP(D101,CT.zone!$F$3:$I$107,4,FALSE)</f>
        <v>10.90.1.54</v>
      </c>
      <c r="F101" s="19" t="s">
        <v>1394</v>
      </c>
    </row>
    <row r="102" spans="1:6" s="20" customFormat="1">
      <c r="A102" s="25" t="s">
        <v>1</v>
      </c>
      <c r="B102" s="25" t="s">
        <v>2</v>
      </c>
      <c r="C102" s="23" t="s">
        <v>932</v>
      </c>
      <c r="D102" s="23" t="s">
        <v>155</v>
      </c>
      <c r="E102" s="19" t="str">
        <f>VLOOKUP(D102,CT.zone!$F$3:$I$107,4,FALSE)</f>
        <v>10.90.1.54</v>
      </c>
      <c r="F102" s="19" t="s">
        <v>1395</v>
      </c>
    </row>
    <row r="103" spans="1:6" s="20" customFormat="1">
      <c r="A103" s="25" t="s">
        <v>1</v>
      </c>
      <c r="B103" s="25" t="s">
        <v>2</v>
      </c>
      <c r="C103" s="23" t="s">
        <v>934</v>
      </c>
      <c r="D103" s="23" t="s">
        <v>155</v>
      </c>
      <c r="E103" s="19" t="str">
        <f>VLOOKUP(D103,CT.zone!$F$3:$I$107,4,FALSE)</f>
        <v>10.90.1.54</v>
      </c>
      <c r="F103" s="19" t="s">
        <v>1396</v>
      </c>
    </row>
    <row r="104" spans="1:6" s="20" customFormat="1">
      <c r="A104" s="25" t="s">
        <v>1</v>
      </c>
      <c r="B104" s="25" t="s">
        <v>2</v>
      </c>
      <c r="C104" s="23" t="s">
        <v>936</v>
      </c>
      <c r="D104" s="23" t="s">
        <v>155</v>
      </c>
      <c r="E104" s="19" t="str">
        <f>VLOOKUP(D104,CT.zone!$F$3:$I$107,4,FALSE)</f>
        <v>10.90.1.54</v>
      </c>
      <c r="F104" s="19" t="s">
        <v>1397</v>
      </c>
    </row>
    <row r="105" spans="1:6" s="20" customFormat="1">
      <c r="A105" s="25" t="s">
        <v>1</v>
      </c>
      <c r="B105" s="25" t="s">
        <v>2</v>
      </c>
      <c r="C105" s="23" t="s">
        <v>1382</v>
      </c>
      <c r="D105" s="23" t="s">
        <v>155</v>
      </c>
      <c r="E105" s="19" t="str">
        <f>VLOOKUP(D105,CT.zone!$F$3:$I$107,4,FALSE)</f>
        <v>10.90.1.54</v>
      </c>
      <c r="F105" s="19" t="s">
        <v>1398</v>
      </c>
    </row>
    <row r="106" spans="1:6" s="20" customFormat="1">
      <c r="A106" s="25" t="s">
        <v>1</v>
      </c>
      <c r="B106" s="25" t="s">
        <v>2</v>
      </c>
      <c r="C106" s="23" t="s">
        <v>1383</v>
      </c>
      <c r="D106" s="23" t="s">
        <v>155</v>
      </c>
      <c r="E106" s="19" t="str">
        <f>VLOOKUP(D106,CT.zone!$F$3:$I$107,4,FALSE)</f>
        <v>10.90.1.54</v>
      </c>
      <c r="F106" s="19" t="s">
        <v>1399</v>
      </c>
    </row>
    <row r="107" spans="1:6" s="20" customFormat="1">
      <c r="A107" s="25" t="s">
        <v>1</v>
      </c>
      <c r="B107" s="25" t="s">
        <v>2</v>
      </c>
      <c r="C107" s="23" t="s">
        <v>1389</v>
      </c>
      <c r="D107" s="23" t="s">
        <v>155</v>
      </c>
      <c r="E107" s="19" t="str">
        <f>VLOOKUP(D107,CT.zone!$F$3:$I$107,4,FALSE)</f>
        <v>10.90.1.54</v>
      </c>
      <c r="F107" s="19" t="s">
        <v>1400</v>
      </c>
    </row>
    <row r="108" spans="1:6" s="20" customFormat="1">
      <c r="A108" s="25" t="s">
        <v>1</v>
      </c>
      <c r="B108" s="25" t="s">
        <v>2</v>
      </c>
      <c r="C108" s="23" t="s">
        <v>1390</v>
      </c>
      <c r="D108" s="23" t="s">
        <v>155</v>
      </c>
      <c r="E108" s="19" t="str">
        <f>VLOOKUP(D108,CT.zone!$F$3:$I$107,4,FALSE)</f>
        <v>10.90.1.54</v>
      </c>
      <c r="F108" s="19" t="s">
        <v>1401</v>
      </c>
    </row>
    <row r="109" spans="1:6">
      <c r="A109" s="25" t="s">
        <v>1</v>
      </c>
      <c r="B109" s="25" t="s">
        <v>2</v>
      </c>
      <c r="C109" s="23" t="s">
        <v>1413</v>
      </c>
      <c r="D109" s="23" t="s">
        <v>1409</v>
      </c>
      <c r="E109" s="19" t="str">
        <f>VLOOKUP(D109,CT.zone!$F$3:$I$107,4,FALSE)</f>
        <v>10.90.3.46</v>
      </c>
      <c r="F109" s="19" t="s">
        <v>1410</v>
      </c>
    </row>
    <row r="110" spans="1:6">
      <c r="A110" s="25" t="s">
        <v>1</v>
      </c>
      <c r="B110" s="25" t="s">
        <v>2</v>
      </c>
      <c r="C110" s="23" t="s">
        <v>1445</v>
      </c>
      <c r="D110" s="23" t="s">
        <v>1224</v>
      </c>
      <c r="E110" s="19" t="str">
        <f>VLOOKUP(D110,CT.zone!$F$3:$I$107,4,FALSE)</f>
        <v>10.90.1.230</v>
      </c>
      <c r="F110" s="19" t="s">
        <v>1473</v>
      </c>
    </row>
    <row r="111" spans="1:6">
      <c r="A111" s="25" t="s">
        <v>1</v>
      </c>
      <c r="B111" s="25" t="s">
        <v>2</v>
      </c>
      <c r="C111" s="23" t="s">
        <v>1474</v>
      </c>
      <c r="D111" s="23" t="s">
        <v>54</v>
      </c>
      <c r="E111" s="19" t="str">
        <f>VLOOKUP(D111,CT.zone!$F$3:$I$107,4,FALSE)</f>
        <v>10.90.1.142</v>
      </c>
      <c r="F111" s="19" t="s">
        <v>1475</v>
      </c>
    </row>
    <row r="112" spans="1:6">
      <c r="A112" s="25" t="s">
        <v>1</v>
      </c>
      <c r="B112" s="25" t="s">
        <v>2</v>
      </c>
      <c r="C112" s="23" t="s">
        <v>1489</v>
      </c>
      <c r="D112" s="23" t="s">
        <v>55</v>
      </c>
      <c r="E112" s="19" t="str">
        <f>VLOOKUP(D112,CT.zone!$F$3:$I$107,4,FALSE)</f>
        <v>10.90.1.150</v>
      </c>
      <c r="F112" s="19" t="s">
        <v>1491</v>
      </c>
    </row>
    <row r="113" spans="1:6">
      <c r="A113" s="25" t="s">
        <v>1</v>
      </c>
      <c r="B113" s="25" t="s">
        <v>2</v>
      </c>
      <c r="C113" s="23" t="s">
        <v>1493</v>
      </c>
      <c r="D113" s="23" t="s">
        <v>55</v>
      </c>
      <c r="E113" s="19" t="str">
        <f>VLOOKUP(D113,CT.zone!$F$3:$I$107,4,FALSE)</f>
        <v>10.90.1.150</v>
      </c>
      <c r="F113" s="19" t="s">
        <v>1491</v>
      </c>
    </row>
    <row r="114" spans="1:6">
      <c r="A114" s="25" t="s">
        <v>1</v>
      </c>
      <c r="B114" s="25" t="s">
        <v>2</v>
      </c>
      <c r="C114" s="23" t="s">
        <v>1501</v>
      </c>
      <c r="D114" s="23" t="s">
        <v>2448</v>
      </c>
      <c r="E114" s="19" t="str">
        <f>VLOOKUP(D114,CT.zone!$F$3:$I$107,4,FALSE)</f>
        <v>10.90.2.54</v>
      </c>
      <c r="F114" s="19" t="s">
        <v>1508</v>
      </c>
    </row>
    <row r="115" spans="1:6">
      <c r="A115" s="25" t="s">
        <v>1</v>
      </c>
      <c r="B115" s="25" t="s">
        <v>2</v>
      </c>
      <c r="C115" s="23" t="s">
        <v>1502</v>
      </c>
      <c r="D115" s="23" t="s">
        <v>2448</v>
      </c>
      <c r="E115" s="19" t="str">
        <f>VLOOKUP(D115,CT.zone!$F$3:$I$107,4,FALSE)</f>
        <v>10.90.2.54</v>
      </c>
      <c r="F115" s="19" t="s">
        <v>1509</v>
      </c>
    </row>
    <row r="116" spans="1:6">
      <c r="A116" s="25" t="s">
        <v>1</v>
      </c>
      <c r="B116" s="25" t="s">
        <v>2</v>
      </c>
      <c r="C116" s="23" t="s">
        <v>1503</v>
      </c>
      <c r="D116" s="23" t="s">
        <v>2448</v>
      </c>
      <c r="E116" s="19" t="str">
        <f>VLOOKUP(D116,CT.zone!$F$3:$I$107,4,FALSE)</f>
        <v>10.90.2.54</v>
      </c>
      <c r="F116" s="19" t="s">
        <v>1509</v>
      </c>
    </row>
    <row r="117" spans="1:6">
      <c r="A117" s="25" t="s">
        <v>1</v>
      </c>
      <c r="B117" s="25" t="s">
        <v>2</v>
      </c>
      <c r="C117" s="23" t="s">
        <v>1504</v>
      </c>
      <c r="D117" s="23" t="s">
        <v>2448</v>
      </c>
      <c r="E117" s="19" t="str">
        <f>VLOOKUP(D117,CT.zone!$F$3:$I$107,4,FALSE)</f>
        <v>10.90.2.54</v>
      </c>
      <c r="F117" s="19" t="s">
        <v>1509</v>
      </c>
    </row>
    <row r="118" spans="1:6" s="20" customFormat="1">
      <c r="A118" s="25" t="s">
        <v>1</v>
      </c>
      <c r="B118" s="25" t="s">
        <v>2</v>
      </c>
      <c r="C118" s="23" t="s">
        <v>1526</v>
      </c>
      <c r="D118" s="23" t="s">
        <v>2449</v>
      </c>
      <c r="E118" s="19" t="str">
        <f>VLOOKUP(D118,CT.zone!$F$3:$I$107,4,FALSE)</f>
        <v>10.90.2.62</v>
      </c>
      <c r="F118" s="19" t="s">
        <v>1527</v>
      </c>
    </row>
    <row r="119" spans="1:6" s="20" customFormat="1">
      <c r="A119" s="25" t="s">
        <v>1</v>
      </c>
      <c r="B119" s="25" t="s">
        <v>2</v>
      </c>
      <c r="C119" s="23" t="s">
        <v>1547</v>
      </c>
      <c r="D119" s="23" t="s">
        <v>2248</v>
      </c>
      <c r="E119" s="19" t="str">
        <f>VLOOKUP(D119,CT.zone!$F$3:$I$107,4,FALSE)</f>
        <v>10.90.3.6</v>
      </c>
      <c r="F119" s="19" t="s">
        <v>1628</v>
      </c>
    </row>
    <row r="120" spans="1:6" s="20" customFormat="1">
      <c r="A120" s="25" t="s">
        <v>1</v>
      </c>
      <c r="B120" s="25" t="s">
        <v>2</v>
      </c>
      <c r="C120" s="23" t="s">
        <v>1825</v>
      </c>
      <c r="D120" s="23" t="s">
        <v>1719</v>
      </c>
      <c r="E120" s="19" t="str">
        <f>VLOOKUP(D120,CT.zone!$F$3:$I$107,4,FALSE)</f>
        <v>10.91.3.46</v>
      </c>
      <c r="F120" s="19" t="s">
        <v>1826</v>
      </c>
    </row>
    <row r="121" spans="1:6">
      <c r="A121" s="25" t="s">
        <v>1</v>
      </c>
      <c r="B121" s="25" t="s">
        <v>2</v>
      </c>
      <c r="C121" s="23" t="s">
        <v>1846</v>
      </c>
      <c r="D121" s="23" t="s">
        <v>54</v>
      </c>
      <c r="E121" s="19" t="str">
        <f>VLOOKUP(D121,CT.zone!$F$3:$I$107,4,FALSE)</f>
        <v>10.90.1.142</v>
      </c>
      <c r="F121" s="19" t="s">
        <v>1847</v>
      </c>
    </row>
    <row r="122" spans="1:6">
      <c r="A122" s="25" t="s">
        <v>1</v>
      </c>
      <c r="B122" s="25" t="s">
        <v>2</v>
      </c>
      <c r="C122" s="23" t="s">
        <v>1848</v>
      </c>
      <c r="D122" s="23" t="s">
        <v>54</v>
      </c>
      <c r="E122" s="19" t="str">
        <f>VLOOKUP(D122,CT.zone!$F$3:$I$107,4,FALSE)</f>
        <v>10.90.1.142</v>
      </c>
      <c r="F122" s="19" t="s">
        <v>1849</v>
      </c>
    </row>
    <row r="123" spans="1:6">
      <c r="A123" s="25" t="s">
        <v>1</v>
      </c>
      <c r="B123" s="25" t="s">
        <v>2</v>
      </c>
      <c r="C123" s="23" t="s">
        <v>1850</v>
      </c>
      <c r="D123" s="23" t="s">
        <v>54</v>
      </c>
      <c r="E123" s="19" t="str">
        <f>VLOOKUP(D123,CT.zone!$F$3:$I$107,4,FALSE)</f>
        <v>10.90.1.142</v>
      </c>
      <c r="F123" s="19" t="s">
        <v>1851</v>
      </c>
    </row>
    <row r="124" spans="1:6">
      <c r="A124" s="25" t="s">
        <v>1</v>
      </c>
      <c r="B124" s="25" t="s">
        <v>2</v>
      </c>
      <c r="C124" s="23" t="s">
        <v>1852</v>
      </c>
      <c r="D124" s="23" t="s">
        <v>54</v>
      </c>
      <c r="E124" s="19" t="str">
        <f>VLOOKUP(D124,CT.zone!$F$3:$I$107,4,FALSE)</f>
        <v>10.90.1.142</v>
      </c>
      <c r="F124" s="19" t="s">
        <v>1851</v>
      </c>
    </row>
    <row r="125" spans="1:6">
      <c r="A125" s="25" t="s">
        <v>1</v>
      </c>
      <c r="B125" s="25" t="s">
        <v>2</v>
      </c>
      <c r="C125" s="23" t="s">
        <v>1853</v>
      </c>
      <c r="D125" s="23" t="s">
        <v>54</v>
      </c>
      <c r="E125" s="19" t="str">
        <f>VLOOKUP(D125,CT.zone!$F$3:$I$107,4,FALSE)</f>
        <v>10.90.1.142</v>
      </c>
      <c r="F125" s="19" t="s">
        <v>1851</v>
      </c>
    </row>
    <row r="126" spans="1:6">
      <c r="A126" s="25" t="s">
        <v>1</v>
      </c>
      <c r="B126" s="25" t="s">
        <v>2</v>
      </c>
      <c r="C126" s="23" t="s">
        <v>1854</v>
      </c>
      <c r="D126" s="23" t="s">
        <v>54</v>
      </c>
      <c r="E126" s="19" t="str">
        <f>VLOOKUP(D126,CT.zone!$F$3:$I$107,4,FALSE)</f>
        <v>10.90.1.142</v>
      </c>
      <c r="F126" s="19" t="s">
        <v>1851</v>
      </c>
    </row>
    <row r="127" spans="1:6">
      <c r="A127" s="25" t="s">
        <v>1</v>
      </c>
      <c r="B127" s="25" t="s">
        <v>2</v>
      </c>
      <c r="C127" s="23" t="s">
        <v>1855</v>
      </c>
      <c r="D127" s="23" t="s">
        <v>54</v>
      </c>
      <c r="E127" s="19" t="str">
        <f>VLOOKUP(D127,CT.zone!$F$3:$I$107,4,FALSE)</f>
        <v>10.90.1.142</v>
      </c>
      <c r="F127" s="19" t="s">
        <v>1851</v>
      </c>
    </row>
    <row r="128" spans="1:6">
      <c r="A128" s="25" t="s">
        <v>1</v>
      </c>
      <c r="B128" s="25" t="s">
        <v>2</v>
      </c>
      <c r="C128" s="23" t="s">
        <v>1857</v>
      </c>
      <c r="D128" s="23" t="s">
        <v>54</v>
      </c>
      <c r="E128" s="19" t="str">
        <f>VLOOKUP(D128,CT.zone!$F$3:$I$107,4,FALSE)</f>
        <v>10.90.1.142</v>
      </c>
      <c r="F128" s="19" t="s">
        <v>1856</v>
      </c>
    </row>
    <row r="129" spans="1:6" s="20" customFormat="1">
      <c r="A129" s="25" t="s">
        <v>1</v>
      </c>
      <c r="B129" s="25" t="s">
        <v>2</v>
      </c>
      <c r="C129" s="23" t="s">
        <v>2028</v>
      </c>
      <c r="D129" s="23" t="s">
        <v>54</v>
      </c>
      <c r="E129" s="19" t="str">
        <f>VLOOKUP(D129,CT.zone!$F$3:$I$107,4,FALSE)</f>
        <v>10.90.1.142</v>
      </c>
      <c r="F129" s="19" t="s">
        <v>2029</v>
      </c>
    </row>
    <row r="130" spans="1:6" s="20" customFormat="1">
      <c r="A130" s="25" t="s">
        <v>1</v>
      </c>
      <c r="B130" s="25" t="s">
        <v>2</v>
      </c>
      <c r="C130" s="23" t="s">
        <v>2044</v>
      </c>
      <c r="D130" s="23" t="s">
        <v>1220</v>
      </c>
      <c r="E130" s="19" t="str">
        <f>VLOOKUP(D130,CT.zone!$F$3:$I$107,4,FALSE)</f>
        <v>10.90.2.30</v>
      </c>
      <c r="F130" s="19" t="s">
        <v>2046</v>
      </c>
    </row>
    <row r="131" spans="1:6" s="20" customFormat="1">
      <c r="A131" s="25" t="s">
        <v>1</v>
      </c>
      <c r="B131" s="25" t="s">
        <v>2</v>
      </c>
      <c r="C131" s="23" t="s">
        <v>2045</v>
      </c>
      <c r="D131" s="23" t="s">
        <v>1220</v>
      </c>
      <c r="E131" s="19" t="str">
        <f>VLOOKUP(D131,CT.zone!$F$3:$I$107,4,FALSE)</f>
        <v>10.90.2.30</v>
      </c>
      <c r="F131" s="19" t="s">
        <v>2047</v>
      </c>
    </row>
    <row r="132" spans="1:6">
      <c r="A132" s="25" t="s">
        <v>1</v>
      </c>
      <c r="B132" s="25" t="s">
        <v>2</v>
      </c>
      <c r="C132" s="23" t="s">
        <v>2068</v>
      </c>
      <c r="D132" s="23" t="s">
        <v>43</v>
      </c>
      <c r="E132" s="19" t="s">
        <v>1242</v>
      </c>
      <c r="F132" s="19"/>
    </row>
    <row r="133" spans="1:6">
      <c r="A133" s="25" t="s">
        <v>1</v>
      </c>
      <c r="B133" s="25" t="s">
        <v>2</v>
      </c>
      <c r="C133" s="23" t="s">
        <v>2096</v>
      </c>
      <c r="D133" s="23" t="s">
        <v>43</v>
      </c>
      <c r="E133" s="19" t="str">
        <f>VLOOKUP(D133,CT.zone!$F$3:$I$107,4,FALSE)</f>
        <v>10.90.3.62</v>
      </c>
      <c r="F133" s="21" t="s">
        <v>1363</v>
      </c>
    </row>
    <row r="134" spans="1:6">
      <c r="A134" s="25" t="s">
        <v>1</v>
      </c>
      <c r="B134" s="25" t="s">
        <v>2</v>
      </c>
      <c r="C134" s="23" t="s">
        <v>2097</v>
      </c>
      <c r="D134" s="23" t="s">
        <v>43</v>
      </c>
      <c r="E134" s="19" t="str">
        <f>VLOOKUP(D134,CT.zone!$F$3:$I$107,4,FALSE)</f>
        <v>10.90.3.62</v>
      </c>
      <c r="F134" s="21" t="s">
        <v>1363</v>
      </c>
    </row>
    <row r="135" spans="1:6">
      <c r="A135" s="25" t="s">
        <v>1</v>
      </c>
      <c r="B135" s="25" t="s">
        <v>2</v>
      </c>
      <c r="C135" s="23" t="s">
        <v>2098</v>
      </c>
      <c r="D135" s="23" t="s">
        <v>43</v>
      </c>
      <c r="E135" s="19" t="str">
        <f>VLOOKUP(D135,CT.zone!$F$3:$I$107,4,FALSE)</f>
        <v>10.90.3.62</v>
      </c>
      <c r="F135" s="21" t="s">
        <v>1363</v>
      </c>
    </row>
    <row r="136" spans="1:6">
      <c r="A136" s="25" t="s">
        <v>1</v>
      </c>
      <c r="B136" s="25" t="s">
        <v>2</v>
      </c>
      <c r="C136" s="23" t="s">
        <v>2099</v>
      </c>
      <c r="D136" s="23" t="s">
        <v>43</v>
      </c>
      <c r="E136" s="19" t="str">
        <f>VLOOKUP(D136,CT.zone!$F$3:$I$107,4,FALSE)</f>
        <v>10.90.3.62</v>
      </c>
      <c r="F136" s="21" t="s">
        <v>1363</v>
      </c>
    </row>
    <row r="137" spans="1:6" s="20" customFormat="1">
      <c r="A137" s="25" t="s">
        <v>1</v>
      </c>
      <c r="B137" s="25" t="s">
        <v>2</v>
      </c>
      <c r="C137" s="23" t="s">
        <v>2100</v>
      </c>
      <c r="D137" s="23" t="s">
        <v>43</v>
      </c>
      <c r="E137" s="19" t="str">
        <f>VLOOKUP(D137,CT.zone!$F$3:$I$107,4,FALSE)</f>
        <v>10.90.3.62</v>
      </c>
      <c r="F137" s="21" t="s">
        <v>1363</v>
      </c>
    </row>
    <row r="138" spans="1:6" s="20" customFormat="1">
      <c r="A138" s="25" t="s">
        <v>1</v>
      </c>
      <c r="B138" s="25" t="s">
        <v>2</v>
      </c>
      <c r="C138" s="23" t="s">
        <v>2101</v>
      </c>
      <c r="D138" s="23" t="s">
        <v>43</v>
      </c>
      <c r="E138" s="19" t="str">
        <f>VLOOKUP(D138,CT.zone!$F$3:$I$107,4,FALSE)</f>
        <v>10.90.3.62</v>
      </c>
      <c r="F138" s="21" t="s">
        <v>1363</v>
      </c>
    </row>
    <row r="139" spans="1:6" s="20" customFormat="1">
      <c r="A139" s="25" t="s">
        <v>1</v>
      </c>
      <c r="B139" s="25" t="s">
        <v>2</v>
      </c>
      <c r="C139" s="23" t="s">
        <v>2103</v>
      </c>
      <c r="D139" s="23" t="s">
        <v>43</v>
      </c>
      <c r="E139" s="19" t="str">
        <f>VLOOKUP(D139,CT.zone!$F$3:$I$107,4,FALSE)</f>
        <v>10.90.3.62</v>
      </c>
      <c r="F139" s="21" t="s">
        <v>1363</v>
      </c>
    </row>
    <row r="140" spans="1:6" s="20" customFormat="1">
      <c r="A140" s="25" t="s">
        <v>1</v>
      </c>
      <c r="B140" s="25" t="s">
        <v>2</v>
      </c>
      <c r="C140" s="23" t="s">
        <v>2104</v>
      </c>
      <c r="D140" s="23" t="s">
        <v>43</v>
      </c>
      <c r="E140" s="19" t="str">
        <f>VLOOKUP(D140,CT.zone!$F$3:$I$107,4,FALSE)</f>
        <v>10.90.3.62</v>
      </c>
      <c r="F140" s="21" t="s">
        <v>1363</v>
      </c>
    </row>
    <row r="141" spans="1:6" s="20" customFormat="1">
      <c r="A141" s="25" t="s">
        <v>1</v>
      </c>
      <c r="B141" s="25" t="s">
        <v>2</v>
      </c>
      <c r="C141" s="23" t="s">
        <v>2105</v>
      </c>
      <c r="D141" s="23" t="s">
        <v>43</v>
      </c>
      <c r="E141" s="19" t="str">
        <f>VLOOKUP(D141,CT.zone!$F$3:$I$107,4,FALSE)</f>
        <v>10.90.3.62</v>
      </c>
      <c r="F141" s="21" t="s">
        <v>1363</v>
      </c>
    </row>
    <row r="142" spans="1:6" s="20" customFormat="1">
      <c r="A142" s="25" t="s">
        <v>1</v>
      </c>
      <c r="B142" s="25" t="s">
        <v>2</v>
      </c>
      <c r="C142" s="23" t="s">
        <v>2106</v>
      </c>
      <c r="D142" s="23" t="s">
        <v>43</v>
      </c>
      <c r="E142" s="19" t="str">
        <f>VLOOKUP(D142,CT.zone!$F$3:$I$107,4,FALSE)</f>
        <v>10.90.3.62</v>
      </c>
      <c r="F142" s="21" t="s">
        <v>1363</v>
      </c>
    </row>
    <row r="143" spans="1:6" s="20" customFormat="1">
      <c r="A143" s="25" t="s">
        <v>1</v>
      </c>
      <c r="B143" s="25" t="s">
        <v>2</v>
      </c>
      <c r="C143" s="23" t="s">
        <v>2107</v>
      </c>
      <c r="D143" s="23" t="s">
        <v>43</v>
      </c>
      <c r="E143" s="19" t="str">
        <f>VLOOKUP(D143,CT.zone!$F$3:$I$107,4,FALSE)</f>
        <v>10.90.3.62</v>
      </c>
      <c r="F143" s="21" t="s">
        <v>1363</v>
      </c>
    </row>
    <row r="144" spans="1:6" s="20" customFormat="1">
      <c r="A144" s="25" t="s">
        <v>1</v>
      </c>
      <c r="B144" s="25" t="s">
        <v>2</v>
      </c>
      <c r="C144" s="23" t="s">
        <v>2108</v>
      </c>
      <c r="D144" s="23" t="s">
        <v>43</v>
      </c>
      <c r="E144" s="19" t="str">
        <f>VLOOKUP(D144,CT.zone!$F$3:$I$107,4,FALSE)</f>
        <v>10.90.3.62</v>
      </c>
      <c r="F144" s="21" t="s">
        <v>1363</v>
      </c>
    </row>
    <row r="145" spans="1:6" s="20" customFormat="1">
      <c r="A145" s="25" t="s">
        <v>1</v>
      </c>
      <c r="B145" s="25" t="s">
        <v>2</v>
      </c>
      <c r="C145" s="23" t="s">
        <v>2109</v>
      </c>
      <c r="D145" s="23" t="s">
        <v>43</v>
      </c>
      <c r="E145" s="19" t="str">
        <f>VLOOKUP(D145,CT.zone!$F$3:$I$107,4,FALSE)</f>
        <v>10.90.3.62</v>
      </c>
      <c r="F145" s="21" t="s">
        <v>1363</v>
      </c>
    </row>
    <row r="146" spans="1:6" s="20" customFormat="1">
      <c r="A146" s="25" t="s">
        <v>1</v>
      </c>
      <c r="B146" s="25" t="s">
        <v>2</v>
      </c>
      <c r="C146" s="23" t="s">
        <v>2110</v>
      </c>
      <c r="D146" s="23" t="s">
        <v>43</v>
      </c>
      <c r="E146" s="19" t="str">
        <f>VLOOKUP(D146,CT.zone!$F$3:$I$107,4,FALSE)</f>
        <v>10.90.3.62</v>
      </c>
      <c r="F146" s="21" t="s">
        <v>1363</v>
      </c>
    </row>
    <row r="147" spans="1:6">
      <c r="A147" s="25" t="s">
        <v>1</v>
      </c>
      <c r="B147" s="25" t="s">
        <v>2</v>
      </c>
      <c r="C147" s="23" t="s">
        <v>2111</v>
      </c>
      <c r="D147" s="23" t="s">
        <v>43</v>
      </c>
      <c r="E147" s="19" t="str">
        <f>VLOOKUP(D147,CT.zone!$F$3:$I$107,4,FALSE)</f>
        <v>10.90.3.62</v>
      </c>
      <c r="F147" s="21" t="s">
        <v>1363</v>
      </c>
    </row>
    <row r="148" spans="1:6">
      <c r="A148" s="25" t="s">
        <v>1</v>
      </c>
      <c r="B148" s="25" t="s">
        <v>2</v>
      </c>
      <c r="C148" s="23" t="s">
        <v>2112</v>
      </c>
      <c r="D148" s="23" t="s">
        <v>43</v>
      </c>
      <c r="E148" s="19" t="str">
        <f>VLOOKUP(D148,CT.zone!$F$3:$I$107,4,FALSE)</f>
        <v>10.90.3.62</v>
      </c>
      <c r="F148" s="21" t="s">
        <v>1363</v>
      </c>
    </row>
    <row r="149" spans="1:6">
      <c r="A149" s="25" t="s">
        <v>1</v>
      </c>
      <c r="B149" s="25" t="s">
        <v>2</v>
      </c>
      <c r="C149" s="23" t="s">
        <v>2113</v>
      </c>
      <c r="D149" s="23" t="s">
        <v>43</v>
      </c>
      <c r="E149" s="19" t="str">
        <f>VLOOKUP(D149,CT.zone!$F$3:$I$107,4,FALSE)</f>
        <v>10.90.3.62</v>
      </c>
      <c r="F149" s="21" t="s">
        <v>1363</v>
      </c>
    </row>
    <row r="150" spans="1:6" s="20" customFormat="1">
      <c r="A150" s="25" t="s">
        <v>1</v>
      </c>
      <c r="B150" s="25" t="s">
        <v>2</v>
      </c>
      <c r="C150" s="23" t="s">
        <v>2154</v>
      </c>
      <c r="D150" s="23" t="s">
        <v>54</v>
      </c>
      <c r="E150" s="19" t="str">
        <f>VLOOKUP(D150,CT.zone!$F$3:$I$107,4,FALSE)</f>
        <v>10.90.1.142</v>
      </c>
      <c r="F150" s="21" t="s">
        <v>2155</v>
      </c>
    </row>
    <row r="151" spans="1:6" s="56" customFormat="1">
      <c r="A151" s="25" t="s">
        <v>1</v>
      </c>
      <c r="B151" s="25" t="s">
        <v>2</v>
      </c>
      <c r="C151" s="23" t="s">
        <v>2214</v>
      </c>
      <c r="D151" s="23" t="s">
        <v>747</v>
      </c>
      <c r="E151" s="19" t="str">
        <f>VLOOKUP(D151,CT.zone!$F$3:$I$107,4,FALSE)</f>
        <v>10.90.1.238</v>
      </c>
      <c r="F151" s="21" t="s">
        <v>776</v>
      </c>
    </row>
    <row r="152" spans="1:6" s="56" customFormat="1">
      <c r="A152" s="25" t="s">
        <v>1</v>
      </c>
      <c r="B152" s="25" t="s">
        <v>2</v>
      </c>
      <c r="C152" s="23" t="s">
        <v>2247</v>
      </c>
      <c r="D152" s="23" t="s">
        <v>2248</v>
      </c>
      <c r="E152" s="19" t="str">
        <f>VLOOKUP(D152,CT.zone!$F$3:$I$107,4,FALSE)</f>
        <v>10.90.3.6</v>
      </c>
      <c r="F152" s="21"/>
    </row>
    <row r="153" spans="1:6" s="61" customFormat="1">
      <c r="A153" s="25" t="s">
        <v>1</v>
      </c>
      <c r="B153" s="25" t="s">
        <v>2</v>
      </c>
      <c r="C153" s="23" t="s">
        <v>2462</v>
      </c>
      <c r="D153" s="23" t="s">
        <v>2461</v>
      </c>
      <c r="E153" s="19" t="e">
        <f>VLOOKUP(D153,CT.zone!$F$3:$I$107,4,FALSE)</f>
        <v>#N/A</v>
      </c>
      <c r="F153" s="21" t="s">
        <v>2463</v>
      </c>
    </row>
    <row r="154" spans="1:6" s="61" customFormat="1">
      <c r="A154" s="25" t="s">
        <v>1</v>
      </c>
      <c r="B154" s="25" t="s">
        <v>2</v>
      </c>
      <c r="C154" s="23" t="s">
        <v>2464</v>
      </c>
      <c r="D154" s="23" t="s">
        <v>2459</v>
      </c>
      <c r="E154" s="19" t="e">
        <f>VLOOKUP(D154,CT.zone!$F$3:$I$107,4,FALSE)</f>
        <v>#N/A</v>
      </c>
      <c r="F154" s="21" t="s">
        <v>2466</v>
      </c>
    </row>
    <row r="155" spans="1:6" s="61" customFormat="1">
      <c r="A155" s="25" t="s">
        <v>1</v>
      </c>
      <c r="B155" s="25" t="s">
        <v>2</v>
      </c>
      <c r="C155" s="23" t="s">
        <v>2465</v>
      </c>
      <c r="D155" s="23" t="s">
        <v>2459</v>
      </c>
      <c r="E155" s="19" t="e">
        <f>VLOOKUP(D155,CT.zone!$F$3:$I$107,4,FALSE)</f>
        <v>#N/A</v>
      </c>
      <c r="F155" s="21" t="s">
        <v>2467</v>
      </c>
    </row>
    <row r="156" spans="1:6" s="61" customFormat="1">
      <c r="A156" s="25" t="s">
        <v>1</v>
      </c>
      <c r="B156" s="25" t="s">
        <v>2</v>
      </c>
      <c r="C156" s="23" t="s">
        <v>2497</v>
      </c>
      <c r="D156" s="23" t="s">
        <v>43</v>
      </c>
      <c r="E156" s="19" t="str">
        <f>VLOOKUP(D156,CT.zone!$F$3:$I$107,4,FALSE)</f>
        <v>10.90.3.62</v>
      </c>
      <c r="F156" s="21"/>
    </row>
    <row r="157" spans="1:6" s="61" customFormat="1">
      <c r="A157" s="25" t="s">
        <v>1</v>
      </c>
      <c r="B157" s="25" t="s">
        <v>2</v>
      </c>
      <c r="C157" s="23" t="s">
        <v>2496</v>
      </c>
      <c r="D157" s="23" t="s">
        <v>43</v>
      </c>
      <c r="E157" s="19" t="str">
        <f>VLOOKUP(D157,CT.zone!$F$3:$I$107,4,FALSE)</f>
        <v>10.90.3.62</v>
      </c>
      <c r="F157" s="21"/>
    </row>
    <row r="158" spans="1:6" s="65" customFormat="1">
      <c r="A158" s="25" t="s">
        <v>1</v>
      </c>
      <c r="B158" s="25" t="s">
        <v>2</v>
      </c>
      <c r="C158" s="23" t="s">
        <v>2569</v>
      </c>
      <c r="D158" s="23" t="s">
        <v>55</v>
      </c>
      <c r="E158" s="19" t="str">
        <f>VLOOKUP(D158,CT.zone!$F$3:$I$107,4,FALSE)</f>
        <v>10.90.1.150</v>
      </c>
      <c r="F158" s="21"/>
    </row>
    <row r="159" spans="1:6" s="65" customFormat="1">
      <c r="A159" s="25" t="s">
        <v>1</v>
      </c>
      <c r="B159" s="25" t="s">
        <v>2</v>
      </c>
      <c r="C159" s="23" t="s">
        <v>2570</v>
      </c>
      <c r="D159" s="23" t="s">
        <v>55</v>
      </c>
      <c r="E159" s="19" t="str">
        <f>VLOOKUP(D159,CT.zone!$F$3:$I$107,4,FALSE)</f>
        <v>10.90.1.150</v>
      </c>
      <c r="F159" s="21"/>
    </row>
    <row r="160" spans="1:6" s="65" customFormat="1">
      <c r="A160" s="25" t="s">
        <v>1</v>
      </c>
      <c r="B160" s="25" t="s">
        <v>2</v>
      </c>
      <c r="C160" s="23" t="s">
        <v>2587</v>
      </c>
      <c r="D160" s="23" t="s">
        <v>43</v>
      </c>
      <c r="E160" s="19" t="str">
        <f>VLOOKUP(D160,CT.zone!$F$3:$I$107,4,FALSE)</f>
        <v>10.90.3.62</v>
      </c>
      <c r="F160" s="21" t="s">
        <v>2589</v>
      </c>
    </row>
    <row r="161" spans="1:7" s="65" customFormat="1">
      <c r="A161" s="25" t="s">
        <v>1</v>
      </c>
      <c r="B161" s="25" t="s">
        <v>2</v>
      </c>
      <c r="C161" s="23" t="s">
        <v>2629</v>
      </c>
      <c r="D161" s="23" t="s">
        <v>55</v>
      </c>
      <c r="E161" s="19" t="str">
        <f>VLOOKUP(D161,CT.zone!$F$3:$I$107,4,FALSE)</f>
        <v>10.90.1.150</v>
      </c>
      <c r="F161" s="21"/>
    </row>
    <row r="162" spans="1:7" s="65" customFormat="1">
      <c r="A162" s="25" t="s">
        <v>1</v>
      </c>
      <c r="B162" s="25" t="s">
        <v>2</v>
      </c>
      <c r="C162" s="23" t="s">
        <v>2630</v>
      </c>
      <c r="D162" s="23" t="s">
        <v>55</v>
      </c>
      <c r="E162" s="19" t="str">
        <f>VLOOKUP(D162,CT.zone!$F$3:$I$107,4,FALSE)</f>
        <v>10.90.1.150</v>
      </c>
      <c r="F162" s="21"/>
    </row>
    <row r="163" spans="1:7" s="65" customFormat="1">
      <c r="A163" s="25" t="s">
        <v>1</v>
      </c>
      <c r="B163" s="25" t="s">
        <v>2</v>
      </c>
      <c r="C163" s="23" t="s">
        <v>2747</v>
      </c>
      <c r="D163" s="23" t="s">
        <v>55</v>
      </c>
      <c r="E163" s="19" t="str">
        <f>VLOOKUP(D163,CT.zone!$F$3:$I$107,4,FALSE)</f>
        <v>10.90.1.150</v>
      </c>
      <c r="F163" s="21"/>
    </row>
    <row r="164" spans="1:7" s="65" customFormat="1">
      <c r="A164" s="25" t="s">
        <v>1</v>
      </c>
      <c r="B164" s="25" t="s">
        <v>2</v>
      </c>
      <c r="C164" s="23" t="s">
        <v>2748</v>
      </c>
      <c r="D164" s="23" t="s">
        <v>2446</v>
      </c>
      <c r="E164" s="19" t="str">
        <f>VLOOKUP(D164,CT.zone!$F$3:$I$107,4,FALSE)</f>
        <v>10.90.3.14</v>
      </c>
      <c r="F164" s="21"/>
    </row>
    <row r="165" spans="1:7" s="65" customFormat="1">
      <c r="A165" s="25" t="s">
        <v>1</v>
      </c>
      <c r="B165" s="25" t="s">
        <v>2</v>
      </c>
      <c r="C165" s="23" t="s">
        <v>2845</v>
      </c>
      <c r="D165" s="23" t="s">
        <v>747</v>
      </c>
      <c r="E165" s="19" t="str">
        <f>VLOOKUP(D165,CT.zone!$F$3:$I$107,4,FALSE)</f>
        <v>10.90.1.238</v>
      </c>
      <c r="F165" s="21"/>
    </row>
    <row r="166" spans="1:7" s="65" customFormat="1">
      <c r="A166" s="25" t="s">
        <v>1</v>
      </c>
      <c r="B166" s="25" t="s">
        <v>2</v>
      </c>
      <c r="C166" s="23" t="s">
        <v>2846</v>
      </c>
      <c r="D166" s="23" t="s">
        <v>747</v>
      </c>
      <c r="E166" s="19" t="str">
        <f>VLOOKUP(D166,CT.zone!$F$3:$I$107,4,FALSE)</f>
        <v>10.90.1.238</v>
      </c>
      <c r="F166" s="21"/>
    </row>
    <row r="167" spans="1:7" s="27" customFormat="1">
      <c r="A167" s="25" t="s">
        <v>1</v>
      </c>
      <c r="B167" s="25" t="s">
        <v>2</v>
      </c>
      <c r="C167" s="23" t="s">
        <v>2943</v>
      </c>
      <c r="D167" s="23" t="s">
        <v>2978</v>
      </c>
      <c r="E167" s="19" t="str">
        <f>VLOOKUP(D167,CT.zone!$F$3:$I$107,4,FALSE)</f>
        <v>10.90.3.174</v>
      </c>
      <c r="F167" s="21" t="s">
        <v>2981</v>
      </c>
      <c r="G167" s="60">
        <v>43218</v>
      </c>
    </row>
    <row r="168" spans="1:7" s="27" customFormat="1">
      <c r="A168" s="25" t="s">
        <v>1</v>
      </c>
      <c r="B168" s="25" t="s">
        <v>2</v>
      </c>
      <c r="C168" s="23" t="s">
        <v>3212</v>
      </c>
      <c r="D168" s="23" t="s">
        <v>2978</v>
      </c>
      <c r="E168" s="19" t="str">
        <f>VLOOKUP(D168,CT.zone!$F$3:$I$107,4,FALSE)</f>
        <v>10.90.3.174</v>
      </c>
      <c r="F168" s="21" t="s">
        <v>2981</v>
      </c>
      <c r="G168" s="60">
        <v>43218</v>
      </c>
    </row>
    <row r="169" spans="1:7" s="27" customFormat="1">
      <c r="A169" s="25" t="s">
        <v>1</v>
      </c>
      <c r="B169" s="25" t="s">
        <v>2</v>
      </c>
      <c r="C169" s="23" t="s">
        <v>2987</v>
      </c>
      <c r="D169" s="23" t="s">
        <v>2983</v>
      </c>
      <c r="E169" s="19" t="str">
        <f>VLOOKUP(D169,CT.zone!$F$3:$I$107,4,FALSE)</f>
        <v>10.90.2.86</v>
      </c>
      <c r="F169" s="21" t="s">
        <v>2991</v>
      </c>
      <c r="G169" s="60">
        <v>43230</v>
      </c>
    </row>
    <row r="170" spans="1:7" s="27" customFormat="1">
      <c r="A170" s="25" t="s">
        <v>1</v>
      </c>
      <c r="B170" s="25" t="s">
        <v>2</v>
      </c>
      <c r="C170" s="23" t="s">
        <v>2988</v>
      </c>
      <c r="D170" s="23" t="s">
        <v>2983</v>
      </c>
      <c r="E170" s="19" t="str">
        <f>VLOOKUP(D170,CT.zone!$F$3:$I$107,4,FALSE)</f>
        <v>10.90.2.86</v>
      </c>
      <c r="F170" s="21" t="s">
        <v>2991</v>
      </c>
      <c r="G170" s="60">
        <v>43230</v>
      </c>
    </row>
    <row r="171" spans="1:7" s="27" customFormat="1">
      <c r="A171" s="25" t="s">
        <v>1</v>
      </c>
      <c r="B171" s="25" t="s">
        <v>2</v>
      </c>
      <c r="C171" s="23" t="s">
        <v>2989</v>
      </c>
      <c r="D171" s="23" t="s">
        <v>2983</v>
      </c>
      <c r="E171" s="19" t="str">
        <f>VLOOKUP(D171,CT.zone!$F$3:$I$107,4,FALSE)</f>
        <v>10.90.2.86</v>
      </c>
      <c r="F171" s="21" t="s">
        <v>2993</v>
      </c>
      <c r="G171" s="60">
        <v>43230</v>
      </c>
    </row>
    <row r="172" spans="1:7" s="27" customFormat="1">
      <c r="A172" s="25" t="s">
        <v>1</v>
      </c>
      <c r="B172" s="25" t="s">
        <v>2</v>
      </c>
      <c r="C172" s="23" t="s">
        <v>2990</v>
      </c>
      <c r="D172" s="23" t="s">
        <v>2983</v>
      </c>
      <c r="E172" s="19" t="str">
        <f>VLOOKUP(D172,CT.zone!$F$3:$I$107,4,FALSE)</f>
        <v>10.90.2.86</v>
      </c>
      <c r="F172" s="21" t="s">
        <v>2992</v>
      </c>
      <c r="G172" s="60">
        <v>43230</v>
      </c>
    </row>
    <row r="173" spans="1:7" s="27" customFormat="1">
      <c r="A173" s="25" t="s">
        <v>1</v>
      </c>
      <c r="B173" s="25" t="s">
        <v>2</v>
      </c>
      <c r="C173" s="23" t="s">
        <v>3028</v>
      </c>
      <c r="D173" s="23" t="s">
        <v>2449</v>
      </c>
      <c r="E173" s="19" t="str">
        <f>VLOOKUP(D173,CT.zone!$F$3:$I$107,4,FALSE)</f>
        <v>10.90.2.62</v>
      </c>
      <c r="F173" s="21" t="s">
        <v>3029</v>
      </c>
      <c r="G173" s="60">
        <v>43244</v>
      </c>
    </row>
    <row r="174" spans="1:7" s="27" customFormat="1">
      <c r="A174" s="25" t="s">
        <v>1</v>
      </c>
      <c r="B174" s="25" t="s">
        <v>2</v>
      </c>
      <c r="C174" s="23" t="s">
        <v>3100</v>
      </c>
      <c r="D174" s="23" t="s">
        <v>3097</v>
      </c>
      <c r="E174" s="19" t="str">
        <f>VLOOKUP(D174,CT.zone!$F$3:$I$107,4,FALSE)</f>
        <v>10.90.2.134</v>
      </c>
      <c r="F174" s="21" t="s">
        <v>3101</v>
      </c>
      <c r="G174" s="60">
        <v>43274</v>
      </c>
    </row>
    <row r="175" spans="1:7" s="27" customFormat="1">
      <c r="A175" s="25" t="s">
        <v>1</v>
      </c>
      <c r="B175" s="25" t="s">
        <v>2</v>
      </c>
      <c r="C175" s="23" t="s">
        <v>3187</v>
      </c>
      <c r="D175" s="23" t="s">
        <v>3185</v>
      </c>
      <c r="E175" s="19" t="str">
        <f>VLOOKUP(D175,CT.zone!$F$3:$I$107,4,FALSE)</f>
        <v>10.90.2.118</v>
      </c>
      <c r="F175" s="21" t="s">
        <v>3200</v>
      </c>
      <c r="G175" s="60">
        <v>43274</v>
      </c>
    </row>
    <row r="176" spans="1:7" s="27" customFormat="1">
      <c r="A176" s="25" t="s">
        <v>1</v>
      </c>
      <c r="B176" s="25" t="s">
        <v>2</v>
      </c>
      <c r="C176" s="23" t="s">
        <v>3188</v>
      </c>
      <c r="D176" s="23" t="s">
        <v>3185</v>
      </c>
      <c r="E176" s="19" t="str">
        <f>VLOOKUP(D176,CT.zone!$F$3:$I$107,4,FALSE)</f>
        <v>10.90.2.118</v>
      </c>
      <c r="F176" s="21" t="s">
        <v>3201</v>
      </c>
      <c r="G176" s="60">
        <v>43274</v>
      </c>
    </row>
    <row r="177" spans="1:7" s="27" customFormat="1">
      <c r="A177" s="25" t="s">
        <v>1</v>
      </c>
      <c r="B177" s="25" t="s">
        <v>2</v>
      </c>
      <c r="C177" s="23" t="s">
        <v>3189</v>
      </c>
      <c r="D177" s="23" t="s">
        <v>3185</v>
      </c>
      <c r="E177" s="19" t="str">
        <f>VLOOKUP(D177,CT.zone!$F$3:$I$107,4,FALSE)</f>
        <v>10.90.2.118</v>
      </c>
      <c r="F177" s="21" t="s">
        <v>3202</v>
      </c>
      <c r="G177" s="60">
        <v>43274</v>
      </c>
    </row>
    <row r="178" spans="1:7" s="27" customFormat="1">
      <c r="A178" s="25" t="s">
        <v>1</v>
      </c>
      <c r="B178" s="25" t="s">
        <v>2</v>
      </c>
      <c r="C178" s="23" t="s">
        <v>3190</v>
      </c>
      <c r="D178" s="23" t="s">
        <v>3185</v>
      </c>
      <c r="E178" s="19" t="str">
        <f>VLOOKUP(D178,CT.zone!$F$3:$I$107,4,FALSE)</f>
        <v>10.90.2.118</v>
      </c>
      <c r="F178" s="21" t="s">
        <v>3203</v>
      </c>
      <c r="G178" s="60">
        <v>43274</v>
      </c>
    </row>
    <row r="179" spans="1:7" s="27" customFormat="1">
      <c r="A179" s="25" t="s">
        <v>1</v>
      </c>
      <c r="B179" s="25" t="s">
        <v>2</v>
      </c>
      <c r="C179" s="23" t="s">
        <v>3191</v>
      </c>
      <c r="D179" s="23" t="s">
        <v>747</v>
      </c>
      <c r="E179" s="19" t="str">
        <f>VLOOKUP(D179,CT.zone!$F$3:$I$107,4,FALSE)</f>
        <v>10.90.1.238</v>
      </c>
      <c r="F179" s="21" t="s">
        <v>3204</v>
      </c>
      <c r="G179" s="60">
        <v>43274</v>
      </c>
    </row>
    <row r="180" spans="1:7" s="27" customFormat="1">
      <c r="A180" s="25" t="s">
        <v>1</v>
      </c>
      <c r="B180" s="25" t="s">
        <v>2</v>
      </c>
      <c r="C180" s="23" t="s">
        <v>3192</v>
      </c>
      <c r="D180" s="23" t="s">
        <v>747</v>
      </c>
      <c r="E180" s="19" t="str">
        <f>VLOOKUP(D180,CT.zone!$F$3:$I$107,4,FALSE)</f>
        <v>10.90.1.238</v>
      </c>
      <c r="F180" s="21" t="s">
        <v>3205</v>
      </c>
      <c r="G180" s="60">
        <v>43274</v>
      </c>
    </row>
    <row r="181" spans="1:7" s="27" customFormat="1">
      <c r="A181" s="25" t="s">
        <v>1</v>
      </c>
      <c r="B181" s="25" t="s">
        <v>2</v>
      </c>
      <c r="C181" s="23" t="s">
        <v>3193</v>
      </c>
      <c r="D181" s="23" t="s">
        <v>747</v>
      </c>
      <c r="E181" s="19" t="str">
        <f>VLOOKUP(D181,CT.zone!$F$3:$I$107,4,FALSE)</f>
        <v>10.90.1.238</v>
      </c>
      <c r="F181" s="21" t="s">
        <v>3206</v>
      </c>
      <c r="G181" s="60">
        <v>43274</v>
      </c>
    </row>
    <row r="182" spans="1:7" s="27" customFormat="1">
      <c r="A182" s="25" t="s">
        <v>1</v>
      </c>
      <c r="B182" s="25" t="s">
        <v>2</v>
      </c>
      <c r="C182" s="23" t="s">
        <v>3194</v>
      </c>
      <c r="D182" s="23" t="s">
        <v>747</v>
      </c>
      <c r="E182" s="19" t="str">
        <f>VLOOKUP(D182,CT.zone!$F$3:$I$107,4,FALSE)</f>
        <v>10.90.1.238</v>
      </c>
      <c r="F182" s="21" t="s">
        <v>3207</v>
      </c>
      <c r="G182" s="60">
        <v>43274</v>
      </c>
    </row>
    <row r="183" spans="1:7" s="27" customFormat="1">
      <c r="A183" s="25" t="s">
        <v>1</v>
      </c>
      <c r="B183" s="25" t="s">
        <v>2</v>
      </c>
      <c r="C183" s="23" t="s">
        <v>3195</v>
      </c>
      <c r="D183" s="23" t="s">
        <v>3199</v>
      </c>
      <c r="E183" s="19" t="str">
        <f>VLOOKUP(D183,CT.zone!$F$3:$I$107,4,FALSE)</f>
        <v>10.90.2.126</v>
      </c>
      <c r="F183" s="21" t="s">
        <v>3208</v>
      </c>
      <c r="G183" s="60">
        <v>43274</v>
      </c>
    </row>
    <row r="184" spans="1:7" s="27" customFormat="1">
      <c r="A184" s="25" t="s">
        <v>1</v>
      </c>
      <c r="B184" s="25" t="s">
        <v>2</v>
      </c>
      <c r="C184" s="23" t="s">
        <v>3196</v>
      </c>
      <c r="D184" s="23" t="s">
        <v>3199</v>
      </c>
      <c r="E184" s="19" t="str">
        <f>VLOOKUP(D184,CT.zone!$F$3:$I$107,4,FALSE)</f>
        <v>10.90.2.126</v>
      </c>
      <c r="F184" s="21" t="s">
        <v>3209</v>
      </c>
      <c r="G184" s="60">
        <v>43274</v>
      </c>
    </row>
    <row r="185" spans="1:7" s="27" customFormat="1">
      <c r="A185" s="25" t="s">
        <v>1</v>
      </c>
      <c r="B185" s="25" t="s">
        <v>2</v>
      </c>
      <c r="C185" s="23" t="s">
        <v>3197</v>
      </c>
      <c r="D185" s="23" t="s">
        <v>3199</v>
      </c>
      <c r="E185" s="19" t="str">
        <f>VLOOKUP(D185,CT.zone!$F$3:$I$107,4,FALSE)</f>
        <v>10.90.2.126</v>
      </c>
      <c r="F185" s="21" t="s">
        <v>3210</v>
      </c>
      <c r="G185" s="60">
        <v>43274</v>
      </c>
    </row>
    <row r="186" spans="1:7" s="27" customFormat="1">
      <c r="A186" s="25" t="s">
        <v>1</v>
      </c>
      <c r="B186" s="25" t="s">
        <v>2</v>
      </c>
      <c r="C186" s="23" t="s">
        <v>3198</v>
      </c>
      <c r="D186" s="23" t="s">
        <v>3199</v>
      </c>
      <c r="E186" s="19" t="str">
        <f>VLOOKUP(D186,CT.zone!$F$3:$I$107,4,FALSE)</f>
        <v>10.90.2.126</v>
      </c>
      <c r="F186" s="21" t="s">
        <v>3211</v>
      </c>
      <c r="G186" s="60">
        <v>43274</v>
      </c>
    </row>
    <row r="187" spans="1:7">
      <c r="A187" s="25" t="s">
        <v>1</v>
      </c>
      <c r="B187" s="25" t="s">
        <v>2</v>
      </c>
      <c r="C187" s="23" t="s">
        <v>3497</v>
      </c>
      <c r="D187" s="23" t="s">
        <v>747</v>
      </c>
      <c r="E187" s="19" t="str">
        <f>VLOOKUP(D187,CT.zone!$F$3:$I$107,4,FALSE)</f>
        <v>10.90.1.238</v>
      </c>
      <c r="F187" s="21" t="s">
        <v>776</v>
      </c>
      <c r="G187" s="60">
        <v>43274</v>
      </c>
    </row>
    <row r="188" spans="1:7" s="65" customFormat="1">
      <c r="A188" s="25" t="s">
        <v>1</v>
      </c>
      <c r="B188" s="25" t="s">
        <v>2</v>
      </c>
      <c r="C188" s="23" t="s">
        <v>3498</v>
      </c>
      <c r="D188" s="23" t="s">
        <v>747</v>
      </c>
      <c r="E188" s="19" t="str">
        <f>VLOOKUP(D188,CT.zone!$F$3:$I$107,4,FALSE)</f>
        <v>10.90.1.238</v>
      </c>
      <c r="F188" s="21" t="s">
        <v>776</v>
      </c>
      <c r="G188" s="60">
        <v>43274</v>
      </c>
    </row>
    <row r="189" spans="1:7" s="65" customFormat="1">
      <c r="A189" s="25" t="s">
        <v>1</v>
      </c>
      <c r="B189" s="25" t="s">
        <v>2</v>
      </c>
      <c r="C189" s="23" t="s">
        <v>3572</v>
      </c>
      <c r="D189" s="23" t="s">
        <v>3581</v>
      </c>
      <c r="E189" s="19" t="str">
        <f>VLOOKUP(D189,CT.zone!$F$3:$I$107,4,FALSE)</f>
        <v>10.90.3.214</v>
      </c>
      <c r="F189" s="21" t="s">
        <v>3574</v>
      </c>
      <c r="G189" s="60">
        <v>43404</v>
      </c>
    </row>
    <row r="190" spans="1:7" s="65" customFormat="1">
      <c r="A190" s="25" t="s">
        <v>1</v>
      </c>
      <c r="B190" s="25" t="s">
        <v>2</v>
      </c>
      <c r="C190" s="23" t="s">
        <v>3573</v>
      </c>
      <c r="D190" s="23" t="s">
        <v>3581</v>
      </c>
      <c r="E190" s="19" t="str">
        <f>VLOOKUP(D190,CT.zone!$F$3:$I$107,4,FALSE)</f>
        <v>10.90.3.214</v>
      </c>
      <c r="F190" s="21" t="s">
        <v>3575</v>
      </c>
      <c r="G190" s="60">
        <v>43404</v>
      </c>
    </row>
    <row r="191" spans="1:7" s="65" customFormat="1">
      <c r="A191" s="25" t="s">
        <v>1</v>
      </c>
      <c r="B191" s="25" t="s">
        <v>2</v>
      </c>
      <c r="C191" s="23" t="s">
        <v>3647</v>
      </c>
      <c r="D191" s="23" t="s">
        <v>3646</v>
      </c>
      <c r="E191" s="19" t="str">
        <f>VLOOKUP(D191,CT.zone!$F$3:$I$107,4,FALSE)</f>
        <v>10.90.3.22</v>
      </c>
      <c r="F191" s="21" t="s">
        <v>3649</v>
      </c>
      <c r="G191" s="60">
        <v>43430</v>
      </c>
    </row>
    <row r="192" spans="1:7" s="65" customFormat="1">
      <c r="A192" s="25" t="s">
        <v>1</v>
      </c>
      <c r="B192" s="25" t="s">
        <v>2</v>
      </c>
      <c r="C192" s="23" t="s">
        <v>3648</v>
      </c>
      <c r="D192" s="23" t="s">
        <v>3646</v>
      </c>
      <c r="E192" s="19" t="str">
        <f>VLOOKUP(D192,CT.zone!$F$3:$I$107,4,FALSE)</f>
        <v>10.90.3.22</v>
      </c>
      <c r="F192" s="21" t="s">
        <v>3650</v>
      </c>
      <c r="G192" s="60">
        <v>43430</v>
      </c>
    </row>
    <row r="193" spans="1:7" s="65" customFormat="1">
      <c r="A193" s="25" t="s">
        <v>1</v>
      </c>
      <c r="B193" s="25" t="s">
        <v>2</v>
      </c>
      <c r="C193" s="23" t="s">
        <v>3663</v>
      </c>
      <c r="D193" s="23" t="s">
        <v>3581</v>
      </c>
      <c r="E193" s="19" t="str">
        <f>VLOOKUP(D193,CT.zone!$F$3:$I$107,4,FALSE)</f>
        <v>10.90.3.214</v>
      </c>
      <c r="F193" s="21" t="s">
        <v>3665</v>
      </c>
      <c r="G193" s="60">
        <v>43439</v>
      </c>
    </row>
    <row r="194" spans="1:7" s="65" customFormat="1">
      <c r="A194" s="25" t="s">
        <v>1</v>
      </c>
      <c r="B194" s="25" t="s">
        <v>2</v>
      </c>
      <c r="C194" s="23" t="s">
        <v>3664</v>
      </c>
      <c r="D194" s="23" t="s">
        <v>3581</v>
      </c>
      <c r="E194" s="19" t="str">
        <f>VLOOKUP(D194,CT.zone!$F$3:$I$107,4,FALSE)</f>
        <v>10.90.3.214</v>
      </c>
      <c r="F194" s="21" t="s">
        <v>3666</v>
      </c>
      <c r="G194" s="60">
        <v>43439</v>
      </c>
    </row>
    <row r="195" spans="1:7" s="65" customFormat="1">
      <c r="A195" s="97" t="s">
        <v>1</v>
      </c>
      <c r="B195" s="97" t="s">
        <v>2</v>
      </c>
      <c r="C195" s="23" t="s">
        <v>3741</v>
      </c>
      <c r="D195" s="23" t="s">
        <v>3739</v>
      </c>
      <c r="E195" s="19"/>
      <c r="F195" s="21" t="s">
        <v>3743</v>
      </c>
      <c r="G195" s="105">
        <v>43509</v>
      </c>
    </row>
    <row r="196" spans="1:7" s="65" customFormat="1">
      <c r="A196" s="97" t="s">
        <v>1</v>
      </c>
      <c r="B196" s="97" t="s">
        <v>2</v>
      </c>
      <c r="C196" s="23" t="s">
        <v>3742</v>
      </c>
      <c r="D196" s="23" t="s">
        <v>3739</v>
      </c>
      <c r="E196" s="19"/>
      <c r="F196" s="21" t="s">
        <v>3744</v>
      </c>
      <c r="G196" s="105">
        <v>43509</v>
      </c>
    </row>
  </sheetData>
  <autoFilter ref="A2:G196"/>
  <phoneticPr fontId="10" type="noConversion"/>
  <dataValidations count="1">
    <dataValidation showInputMessage="1" showErrorMessage="1" sqref="C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[1]CT.zone!#REF!</xm:f>
          </x14:formula1>
          <xm:sqref>D150</xm:sqref>
        </x14:dataValidation>
        <x14:dataValidation type="list" allowBlank="1" showInputMessage="1" showErrorMessage="1">
          <x14:formula1>
            <xm:f>CT.zone!$F:$F</xm:f>
          </x14:formula1>
          <xm:sqref>D1:D149</xm:sqref>
        </x14:dataValidation>
        <x14:dataValidation type="list" allowBlank="1" showInputMessage="1" showErrorMessage="1">
          <x14:formula1>
            <xm:f>CT.zone!$F:$F</xm:f>
          </x14:formula1>
          <xm:sqref>D151:D1048576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J98"/>
  <sheetViews>
    <sheetView zoomScaleNormal="100" workbookViewId="0">
      <pane ySplit="2" topLeftCell="A87" activePane="bottomLeft" state="frozen"/>
      <selection pane="bottomLeft" activeCell="C96" sqref="C96"/>
    </sheetView>
  </sheetViews>
  <sheetFormatPr defaultColWidth="9.140625" defaultRowHeight="12.75"/>
  <cols>
    <col min="1" max="1" width="3.42578125" style="36" customWidth="1"/>
    <col min="2" max="2" width="10.5703125" style="36" customWidth="1"/>
    <col min="3" max="3" width="20.5703125" style="2" bestFit="1" customWidth="1"/>
    <col min="4" max="4" width="58.7109375" style="68" customWidth="1"/>
    <col min="5" max="5" width="50.5703125" style="2" bestFit="1" customWidth="1"/>
    <col min="6" max="6" width="24.28515625" style="2" customWidth="1"/>
    <col min="7" max="7" width="19.140625" style="2" bestFit="1" customWidth="1"/>
    <col min="8" max="16384" width="9.140625" style="2"/>
  </cols>
  <sheetData>
    <row r="1" spans="1:10" s="27" customFormat="1" ht="18.75">
      <c r="A1" s="42" t="s">
        <v>1212</v>
      </c>
      <c r="B1" s="41"/>
      <c r="C1" s="41"/>
      <c r="D1" s="55"/>
      <c r="E1" s="41"/>
      <c r="F1" s="41"/>
      <c r="G1" s="41"/>
      <c r="H1" s="41"/>
      <c r="I1" s="41"/>
      <c r="J1" s="5"/>
    </row>
    <row r="2" spans="1:10">
      <c r="A2" s="41"/>
      <c r="B2" s="41"/>
      <c r="C2" s="41"/>
      <c r="D2" s="55"/>
      <c r="E2" s="41"/>
      <c r="F2" s="41"/>
      <c r="G2" s="43"/>
      <c r="H2" s="43"/>
      <c r="I2" s="43"/>
    </row>
    <row r="3" spans="1:10">
      <c r="A3" s="25" t="s">
        <v>1</v>
      </c>
      <c r="B3" s="25" t="s">
        <v>2</v>
      </c>
      <c r="C3" s="8" t="s">
        <v>5</v>
      </c>
      <c r="D3" s="67" t="s">
        <v>5</v>
      </c>
      <c r="E3" s="8"/>
      <c r="F3" s="4"/>
    </row>
    <row r="4" spans="1:10">
      <c r="A4" s="25" t="s">
        <v>1</v>
      </c>
      <c r="B4" s="25" t="s">
        <v>2</v>
      </c>
      <c r="C4" s="8" t="s">
        <v>71</v>
      </c>
      <c r="D4" s="67" t="s">
        <v>4</v>
      </c>
      <c r="E4" s="8"/>
      <c r="F4" s="1"/>
    </row>
    <row r="5" spans="1:10">
      <c r="A5" s="25" t="s">
        <v>1</v>
      </c>
      <c r="B5" s="25" t="s">
        <v>2</v>
      </c>
      <c r="C5" s="8" t="s">
        <v>70</v>
      </c>
      <c r="D5" s="67" t="s">
        <v>67</v>
      </c>
      <c r="E5" s="8"/>
      <c r="F5" s="1"/>
    </row>
    <row r="6" spans="1:10">
      <c r="A6" s="25" t="s">
        <v>1</v>
      </c>
      <c r="B6" s="25" t="s">
        <v>2</v>
      </c>
      <c r="C6" s="23" t="s">
        <v>69</v>
      </c>
      <c r="D6" s="67" t="s">
        <v>729</v>
      </c>
      <c r="E6" s="23"/>
      <c r="F6" s="1"/>
    </row>
    <row r="7" spans="1:10">
      <c r="A7" s="25" t="s">
        <v>1</v>
      </c>
      <c r="B7" s="25" t="s">
        <v>2</v>
      </c>
      <c r="C7" s="23" t="s">
        <v>68</v>
      </c>
      <c r="D7" s="67" t="s">
        <v>66</v>
      </c>
      <c r="E7" s="23" t="s">
        <v>65</v>
      </c>
      <c r="F7" s="1"/>
    </row>
    <row r="8" spans="1:10">
      <c r="A8" s="25" t="s">
        <v>1</v>
      </c>
      <c r="B8" s="25" t="s">
        <v>2</v>
      </c>
      <c r="C8" s="23" t="s">
        <v>138</v>
      </c>
      <c r="D8" s="67" t="s">
        <v>735</v>
      </c>
      <c r="E8" s="23"/>
      <c r="F8" s="1"/>
    </row>
    <row r="9" spans="1:10">
      <c r="A9" s="25" t="s">
        <v>1</v>
      </c>
      <c r="B9" s="25" t="s">
        <v>2</v>
      </c>
      <c r="C9" s="23" t="s">
        <v>142</v>
      </c>
      <c r="D9" s="67" t="s">
        <v>143</v>
      </c>
      <c r="E9" s="23"/>
      <c r="F9" s="1"/>
    </row>
    <row r="10" spans="1:10">
      <c r="A10" s="25" t="s">
        <v>1</v>
      </c>
      <c r="B10" s="25" t="s">
        <v>2</v>
      </c>
      <c r="C10" s="23" t="s">
        <v>144</v>
      </c>
      <c r="D10" s="67" t="s">
        <v>144</v>
      </c>
      <c r="E10" s="23"/>
      <c r="F10" s="1"/>
    </row>
    <row r="11" spans="1:10">
      <c r="A11" s="25" t="s">
        <v>1</v>
      </c>
      <c r="B11" s="25" t="s">
        <v>2</v>
      </c>
      <c r="C11" s="23" t="s">
        <v>153</v>
      </c>
      <c r="D11" s="67"/>
      <c r="E11" s="23" t="s">
        <v>145</v>
      </c>
      <c r="F11" s="1"/>
    </row>
    <row r="12" spans="1:10">
      <c r="A12" s="25" t="s">
        <v>1</v>
      </c>
      <c r="B12" s="25" t="s">
        <v>2</v>
      </c>
      <c r="C12" s="23" t="s">
        <v>181</v>
      </c>
      <c r="D12" s="67" t="s">
        <v>181</v>
      </c>
      <c r="E12" s="23"/>
      <c r="F12" s="1"/>
    </row>
    <row r="13" spans="1:10">
      <c r="A13" s="25" t="s">
        <v>1</v>
      </c>
      <c r="B13" s="25" t="s">
        <v>2</v>
      </c>
      <c r="C13" s="23" t="s">
        <v>216</v>
      </c>
      <c r="D13" s="67" t="s">
        <v>217</v>
      </c>
      <c r="E13" s="23"/>
      <c r="F13" s="1"/>
    </row>
    <row r="14" spans="1:10">
      <c r="A14" s="25" t="s">
        <v>1</v>
      </c>
      <c r="B14" s="25" t="s">
        <v>2</v>
      </c>
      <c r="C14" s="23" t="s">
        <v>228</v>
      </c>
      <c r="D14" s="34" t="s">
        <v>5</v>
      </c>
      <c r="E14" s="23"/>
      <c r="F14" s="12"/>
    </row>
    <row r="15" spans="1:10">
      <c r="A15" s="25" t="s">
        <v>1</v>
      </c>
      <c r="B15" s="25" t="s">
        <v>2</v>
      </c>
      <c r="C15" s="23" t="s">
        <v>238</v>
      </c>
      <c r="D15" s="34" t="s">
        <v>239</v>
      </c>
      <c r="E15" s="23"/>
      <c r="F15" s="19"/>
    </row>
    <row r="16" spans="1:10">
      <c r="A16" s="25" t="s">
        <v>1</v>
      </c>
      <c r="B16" s="25" t="s">
        <v>2</v>
      </c>
      <c r="C16" s="23" t="s">
        <v>247</v>
      </c>
      <c r="D16" s="34" t="s">
        <v>852</v>
      </c>
      <c r="E16" s="23"/>
      <c r="F16" s="19"/>
    </row>
    <row r="17" spans="1:6" ht="38.25">
      <c r="A17" s="25" t="s">
        <v>1</v>
      </c>
      <c r="B17" s="25" t="s">
        <v>2</v>
      </c>
      <c r="C17" s="23" t="s">
        <v>698</v>
      </c>
      <c r="D17" s="34" t="s">
        <v>1378</v>
      </c>
      <c r="E17" s="23"/>
      <c r="F17" s="19"/>
    </row>
    <row r="18" spans="1:6" s="20" customFormat="1">
      <c r="A18" s="25" t="s">
        <v>1</v>
      </c>
      <c r="B18" s="25" t="s">
        <v>2</v>
      </c>
      <c r="C18" s="23" t="s">
        <v>697</v>
      </c>
      <c r="D18" s="34" t="s">
        <v>1373</v>
      </c>
      <c r="E18" s="23"/>
      <c r="F18" s="19"/>
    </row>
    <row r="19" spans="1:6">
      <c r="A19" s="25" t="s">
        <v>1</v>
      </c>
      <c r="B19" s="25" t="s">
        <v>2</v>
      </c>
      <c r="C19" s="23" t="s">
        <v>411</v>
      </c>
      <c r="D19" s="34" t="s">
        <v>411</v>
      </c>
      <c r="E19" s="23"/>
      <c r="F19" s="21"/>
    </row>
    <row r="20" spans="1:6">
      <c r="A20" s="25" t="s">
        <v>1</v>
      </c>
      <c r="B20" s="25" t="s">
        <v>2</v>
      </c>
      <c r="C20" s="23" t="s">
        <v>422</v>
      </c>
      <c r="D20" s="34" t="s">
        <v>422</v>
      </c>
      <c r="E20" s="23"/>
      <c r="F20" s="21"/>
    </row>
    <row r="21" spans="1:6">
      <c r="A21" s="25" t="s">
        <v>1</v>
      </c>
      <c r="B21" s="25" t="s">
        <v>2</v>
      </c>
      <c r="C21" s="23" t="s">
        <v>469</v>
      </c>
      <c r="D21" s="34" t="s">
        <v>469</v>
      </c>
      <c r="E21" s="23"/>
      <c r="F21" s="21"/>
    </row>
    <row r="22" spans="1:6">
      <c r="A22" s="25" t="s">
        <v>1</v>
      </c>
      <c r="B22" s="25" t="s">
        <v>2</v>
      </c>
      <c r="C22" s="23" t="s">
        <v>470</v>
      </c>
      <c r="D22" s="67" t="s">
        <v>470</v>
      </c>
      <c r="E22" s="23"/>
      <c r="F22" s="21"/>
    </row>
    <row r="23" spans="1:6">
      <c r="A23" s="25" t="s">
        <v>1</v>
      </c>
      <c r="B23" s="25" t="s">
        <v>2</v>
      </c>
      <c r="C23" s="23" t="s">
        <v>471</v>
      </c>
      <c r="D23" s="67" t="s">
        <v>472</v>
      </c>
      <c r="E23" s="23" t="s">
        <v>473</v>
      </c>
      <c r="F23" s="21"/>
    </row>
    <row r="24" spans="1:6">
      <c r="A24" s="25" t="s">
        <v>1</v>
      </c>
      <c r="B24" s="25" t="s">
        <v>2</v>
      </c>
      <c r="C24" s="23" t="s">
        <v>491</v>
      </c>
      <c r="D24" s="67" t="s">
        <v>491</v>
      </c>
      <c r="E24" s="23"/>
      <c r="F24" s="21"/>
    </row>
    <row r="25" spans="1:6">
      <c r="A25" s="25" t="s">
        <v>1</v>
      </c>
      <c r="B25" s="25" t="s">
        <v>2</v>
      </c>
      <c r="C25" s="23" t="s">
        <v>539</v>
      </c>
      <c r="D25" s="67" t="s">
        <v>540</v>
      </c>
      <c r="E25" s="23"/>
      <c r="F25" s="19"/>
    </row>
    <row r="26" spans="1:6">
      <c r="A26" s="25" t="s">
        <v>1</v>
      </c>
      <c r="B26" s="25" t="s">
        <v>2</v>
      </c>
      <c r="C26" s="23" t="s">
        <v>650</v>
      </c>
      <c r="D26" s="67" t="s">
        <v>651</v>
      </c>
      <c r="E26" s="23"/>
      <c r="F26" s="19"/>
    </row>
    <row r="27" spans="1:6">
      <c r="A27" s="25" t="s">
        <v>1</v>
      </c>
      <c r="B27" s="25" t="s">
        <v>2</v>
      </c>
      <c r="C27" s="23" t="s">
        <v>714</v>
      </c>
      <c r="D27" s="67" t="s">
        <v>714</v>
      </c>
      <c r="E27" s="23"/>
      <c r="F27" s="19"/>
    </row>
    <row r="28" spans="1:6">
      <c r="A28" s="25" t="s">
        <v>1</v>
      </c>
      <c r="B28" s="25" t="s">
        <v>2</v>
      </c>
      <c r="C28" s="23" t="s">
        <v>731</v>
      </c>
      <c r="D28" s="67" t="s">
        <v>733</v>
      </c>
      <c r="E28" s="23" t="s">
        <v>732</v>
      </c>
      <c r="F28" s="19"/>
    </row>
    <row r="29" spans="1:6">
      <c r="A29" s="25" t="s">
        <v>1</v>
      </c>
      <c r="B29" s="25" t="s">
        <v>2</v>
      </c>
      <c r="C29" s="23" t="s">
        <v>752</v>
      </c>
      <c r="D29" s="67" t="s">
        <v>751</v>
      </c>
      <c r="E29" s="23"/>
      <c r="F29" s="19"/>
    </row>
    <row r="30" spans="1:6">
      <c r="A30" s="25" t="s">
        <v>1</v>
      </c>
      <c r="B30" s="25" t="s">
        <v>2</v>
      </c>
      <c r="C30" s="23" t="s">
        <v>753</v>
      </c>
      <c r="D30" s="67" t="s">
        <v>754</v>
      </c>
      <c r="E30" s="23"/>
      <c r="F30" s="19"/>
    </row>
    <row r="31" spans="1:6">
      <c r="A31" s="25" t="s">
        <v>1</v>
      </c>
      <c r="B31" s="25" t="s">
        <v>2</v>
      </c>
      <c r="C31" s="23" t="s">
        <v>755</v>
      </c>
      <c r="D31" s="67" t="s">
        <v>756</v>
      </c>
      <c r="E31" s="23"/>
      <c r="F31" s="19"/>
    </row>
    <row r="32" spans="1:6">
      <c r="A32" s="25" t="s">
        <v>1</v>
      </c>
      <c r="B32" s="25" t="s">
        <v>2</v>
      </c>
      <c r="C32" s="23" t="s">
        <v>802</v>
      </c>
      <c r="D32" s="67" t="s">
        <v>803</v>
      </c>
      <c r="E32" s="23"/>
      <c r="F32" s="19"/>
    </row>
    <row r="33" spans="1:7">
      <c r="A33" s="25" t="s">
        <v>1</v>
      </c>
      <c r="B33" s="25" t="s">
        <v>2</v>
      </c>
      <c r="C33" s="23" t="s">
        <v>845</v>
      </c>
      <c r="D33" s="67" t="s">
        <v>846</v>
      </c>
      <c r="E33" s="23"/>
      <c r="F33" s="19"/>
    </row>
    <row r="34" spans="1:7">
      <c r="A34" s="25" t="s">
        <v>1</v>
      </c>
      <c r="B34" s="25" t="s">
        <v>2</v>
      </c>
      <c r="C34" s="23" t="s">
        <v>914</v>
      </c>
      <c r="D34" s="67" t="s">
        <v>915</v>
      </c>
      <c r="E34" s="23"/>
      <c r="F34" s="19"/>
    </row>
    <row r="35" spans="1:7" s="20" customFormat="1">
      <c r="A35" s="25" t="s">
        <v>1</v>
      </c>
      <c r="B35" s="25" t="s">
        <v>2</v>
      </c>
      <c r="C35" s="23" t="s">
        <v>922</v>
      </c>
      <c r="D35" s="67" t="s">
        <v>1208</v>
      </c>
      <c r="E35" s="23"/>
      <c r="F35" s="19"/>
    </row>
    <row r="36" spans="1:7">
      <c r="A36" s="25" t="s">
        <v>1</v>
      </c>
      <c r="B36" s="25" t="s">
        <v>2</v>
      </c>
      <c r="C36" s="23" t="s">
        <v>921</v>
      </c>
      <c r="D36" s="67" t="s">
        <v>923</v>
      </c>
      <c r="E36" s="23"/>
      <c r="F36" s="19"/>
    </row>
    <row r="37" spans="1:7">
      <c r="A37" s="25" t="s">
        <v>1</v>
      </c>
      <c r="B37" s="25" t="s">
        <v>2</v>
      </c>
      <c r="C37" s="23" t="s">
        <v>943</v>
      </c>
      <c r="D37" s="67" t="s">
        <v>944</v>
      </c>
      <c r="E37" s="23"/>
      <c r="F37" s="19"/>
    </row>
    <row r="38" spans="1:7">
      <c r="A38" s="25" t="s">
        <v>1</v>
      </c>
      <c r="B38" s="25" t="s">
        <v>2</v>
      </c>
      <c r="C38" s="23" t="s">
        <v>991</v>
      </c>
      <c r="D38" s="67" t="s">
        <v>992</v>
      </c>
      <c r="E38" s="23"/>
      <c r="F38" s="19"/>
    </row>
    <row r="39" spans="1:7" s="20" customFormat="1">
      <c r="A39" s="25" t="s">
        <v>1</v>
      </c>
      <c r="B39" s="25" t="s">
        <v>2</v>
      </c>
      <c r="C39" s="23" t="s">
        <v>1022</v>
      </c>
      <c r="D39" s="67" t="s">
        <v>1022</v>
      </c>
      <c r="E39" s="23"/>
      <c r="F39" s="19"/>
    </row>
    <row r="40" spans="1:7" s="20" customFormat="1">
      <c r="A40" s="25" t="s">
        <v>1</v>
      </c>
      <c r="B40" s="25" t="s">
        <v>2</v>
      </c>
      <c r="C40" s="23" t="s">
        <v>1036</v>
      </c>
      <c r="D40" s="67" t="s">
        <v>1036</v>
      </c>
      <c r="E40" s="23"/>
      <c r="F40" s="19"/>
    </row>
    <row r="41" spans="1:7" s="20" customFormat="1">
      <c r="A41" s="25" t="s">
        <v>1</v>
      </c>
      <c r="B41" s="25" t="s">
        <v>2</v>
      </c>
      <c r="C41" s="23" t="s">
        <v>1070</v>
      </c>
      <c r="D41" s="67" t="s">
        <v>1068</v>
      </c>
      <c r="E41" s="23" t="s">
        <v>1069</v>
      </c>
      <c r="F41" s="19"/>
    </row>
    <row r="42" spans="1:7">
      <c r="A42" s="25" t="s">
        <v>1</v>
      </c>
      <c r="B42" s="25" t="s">
        <v>2</v>
      </c>
      <c r="C42" s="23" t="s">
        <v>1145</v>
      </c>
      <c r="D42" s="67"/>
      <c r="E42" s="23" t="s">
        <v>1146</v>
      </c>
      <c r="F42" s="19"/>
    </row>
    <row r="43" spans="1:7" s="20" customFormat="1">
      <c r="A43" s="25" t="s">
        <v>1</v>
      </c>
      <c r="B43" s="25" t="s">
        <v>2</v>
      </c>
      <c r="C43" s="23" t="s">
        <v>1186</v>
      </c>
      <c r="D43" s="67" t="s">
        <v>2940</v>
      </c>
      <c r="E43" s="23" t="s">
        <v>2941</v>
      </c>
      <c r="F43" s="19"/>
      <c r="G43" s="60">
        <v>43218</v>
      </c>
    </row>
    <row r="44" spans="1:7" s="65" customFormat="1">
      <c r="A44" s="25" t="s">
        <v>1</v>
      </c>
      <c r="B44" s="25" t="s">
        <v>2</v>
      </c>
      <c r="C44" s="23" t="s">
        <v>1189</v>
      </c>
      <c r="D44" s="67" t="s">
        <v>2611</v>
      </c>
      <c r="E44" s="23"/>
      <c r="F44" s="19"/>
    </row>
    <row r="45" spans="1:7">
      <c r="A45" s="25" t="s">
        <v>1</v>
      </c>
      <c r="B45" s="25" t="s">
        <v>2</v>
      </c>
      <c r="C45" s="23" t="s">
        <v>1192</v>
      </c>
      <c r="D45" s="67" t="s">
        <v>1193</v>
      </c>
      <c r="E45" s="23"/>
      <c r="F45" s="19"/>
    </row>
    <row r="46" spans="1:7" ht="25.5">
      <c r="A46" s="25" t="s">
        <v>1</v>
      </c>
      <c r="B46" s="25" t="s">
        <v>2</v>
      </c>
      <c r="C46" s="23" t="s">
        <v>1407</v>
      </c>
      <c r="D46" s="67" t="s">
        <v>1411</v>
      </c>
      <c r="E46" s="23"/>
      <c r="F46" s="19"/>
    </row>
    <row r="47" spans="1:7">
      <c r="A47" s="25" t="s">
        <v>1</v>
      </c>
      <c r="B47" s="25" t="s">
        <v>2</v>
      </c>
      <c r="C47" s="23" t="s">
        <v>1408</v>
      </c>
      <c r="D47" s="67" t="s">
        <v>1448</v>
      </c>
      <c r="E47" s="23"/>
      <c r="F47" s="19"/>
    </row>
    <row r="48" spans="1:7">
      <c r="A48" s="25" t="s">
        <v>1</v>
      </c>
      <c r="B48" s="25" t="s">
        <v>2</v>
      </c>
      <c r="C48" s="23" t="s">
        <v>1420</v>
      </c>
      <c r="D48" s="67" t="s">
        <v>1420</v>
      </c>
      <c r="E48" s="23"/>
      <c r="F48" s="19"/>
    </row>
    <row r="49" spans="1:6">
      <c r="A49" s="25" t="s">
        <v>1</v>
      </c>
      <c r="B49" s="25" t="s">
        <v>2</v>
      </c>
      <c r="C49" s="23" t="s">
        <v>1421</v>
      </c>
      <c r="D49" s="67" t="s">
        <v>1421</v>
      </c>
      <c r="E49" s="23"/>
      <c r="F49" s="19"/>
    </row>
    <row r="50" spans="1:6">
      <c r="A50" s="25" t="s">
        <v>1</v>
      </c>
      <c r="B50" s="25" t="s">
        <v>2</v>
      </c>
      <c r="C50" s="23" t="s">
        <v>1446</v>
      </c>
      <c r="D50" s="67" t="s">
        <v>1447</v>
      </c>
      <c r="E50" s="23"/>
      <c r="F50" s="19"/>
    </row>
    <row r="51" spans="1:6" s="20" customFormat="1">
      <c r="A51" s="25" t="s">
        <v>1</v>
      </c>
      <c r="B51" s="25" t="s">
        <v>2</v>
      </c>
      <c r="C51" s="23" t="s">
        <v>1452</v>
      </c>
      <c r="D51" s="67" t="s">
        <v>1452</v>
      </c>
      <c r="E51" s="23"/>
      <c r="F51" s="19"/>
    </row>
    <row r="52" spans="1:6" s="20" customFormat="1">
      <c r="A52" s="25" t="s">
        <v>1</v>
      </c>
      <c r="B52" s="25" t="s">
        <v>2</v>
      </c>
      <c r="C52" s="23" t="s">
        <v>1457</v>
      </c>
      <c r="D52" s="67" t="s">
        <v>1458</v>
      </c>
      <c r="E52" s="23"/>
      <c r="F52" s="19"/>
    </row>
    <row r="53" spans="1:6" s="20" customFormat="1">
      <c r="A53" s="25" t="s">
        <v>1</v>
      </c>
      <c r="B53" s="25" t="s">
        <v>2</v>
      </c>
      <c r="C53" s="23" t="s">
        <v>1462</v>
      </c>
      <c r="D53" s="67" t="s">
        <v>1461</v>
      </c>
      <c r="E53" s="23"/>
      <c r="F53" s="19"/>
    </row>
    <row r="54" spans="1:6" s="20" customFormat="1">
      <c r="A54" s="25" t="s">
        <v>1</v>
      </c>
      <c r="B54" s="25" t="s">
        <v>2</v>
      </c>
      <c r="C54" s="23" t="s">
        <v>1465</v>
      </c>
      <c r="D54" s="67" t="s">
        <v>1465</v>
      </c>
      <c r="E54" s="23"/>
      <c r="F54" s="19"/>
    </row>
    <row r="55" spans="1:6" s="20" customFormat="1">
      <c r="A55" s="25" t="s">
        <v>1</v>
      </c>
      <c r="B55" s="25" t="s">
        <v>2</v>
      </c>
      <c r="C55" s="23" t="s">
        <v>1468</v>
      </c>
      <c r="D55" s="67" t="s">
        <v>1470</v>
      </c>
      <c r="E55" s="23" t="s">
        <v>1469</v>
      </c>
      <c r="F55" s="19"/>
    </row>
    <row r="56" spans="1:6" s="20" customFormat="1">
      <c r="A56" s="25" t="s">
        <v>1</v>
      </c>
      <c r="B56" s="25" t="s">
        <v>2</v>
      </c>
      <c r="C56" s="23" t="s">
        <v>1488</v>
      </c>
      <c r="D56" s="67" t="s">
        <v>1487</v>
      </c>
      <c r="E56" s="23"/>
      <c r="F56" s="19"/>
    </row>
    <row r="57" spans="1:6" s="20" customFormat="1">
      <c r="A57" s="25" t="s">
        <v>1</v>
      </c>
      <c r="B57" s="25" t="s">
        <v>2</v>
      </c>
      <c r="C57" s="23" t="s">
        <v>1542</v>
      </c>
      <c r="D57" s="67" t="s">
        <v>1542</v>
      </c>
      <c r="E57" s="23"/>
      <c r="F57" s="19"/>
    </row>
    <row r="58" spans="1:6">
      <c r="A58" s="25" t="s">
        <v>1</v>
      </c>
      <c r="B58" s="25" t="s">
        <v>2</v>
      </c>
      <c r="C58" s="23" t="s">
        <v>3812</v>
      </c>
      <c r="D58" s="67" t="s">
        <v>3976</v>
      </c>
      <c r="E58" s="23"/>
      <c r="F58" s="19"/>
    </row>
    <row r="59" spans="1:6">
      <c r="A59" s="25" t="s">
        <v>1</v>
      </c>
      <c r="B59" s="25" t="s">
        <v>2</v>
      </c>
      <c r="C59" s="23" t="s">
        <v>3082</v>
      </c>
      <c r="D59" s="67" t="s">
        <v>1865</v>
      </c>
      <c r="E59" s="23"/>
      <c r="F59" s="19"/>
    </row>
    <row r="60" spans="1:6">
      <c r="A60" s="25" t="s">
        <v>1</v>
      </c>
      <c r="B60" s="25" t="s">
        <v>2</v>
      </c>
      <c r="C60" s="23" t="s">
        <v>3813</v>
      </c>
      <c r="D60" s="67"/>
      <c r="E60" s="23" t="s">
        <v>1845</v>
      </c>
      <c r="F60" s="19"/>
    </row>
    <row r="61" spans="1:6" ht="25.5">
      <c r="A61" s="25" t="s">
        <v>1</v>
      </c>
      <c r="B61" s="25" t="s">
        <v>2</v>
      </c>
      <c r="C61" s="23" t="s">
        <v>2012</v>
      </c>
      <c r="D61" s="67" t="s">
        <v>1904</v>
      </c>
      <c r="E61" s="23"/>
      <c r="F61" s="19"/>
    </row>
    <row r="62" spans="1:6" s="20" customFormat="1">
      <c r="A62" s="25" t="s">
        <v>1</v>
      </c>
      <c r="B62" s="25" t="s">
        <v>2</v>
      </c>
      <c r="C62" s="23" t="s">
        <v>2036</v>
      </c>
      <c r="D62" s="67" t="s">
        <v>2037</v>
      </c>
      <c r="E62" s="23"/>
      <c r="F62" s="19"/>
    </row>
    <row r="63" spans="1:6">
      <c r="A63" s="25" t="s">
        <v>1</v>
      </c>
      <c r="B63" s="25" t="s">
        <v>2</v>
      </c>
      <c r="C63" s="23" t="s">
        <v>2064</v>
      </c>
      <c r="D63" s="67" t="s">
        <v>2065</v>
      </c>
      <c r="E63" s="23"/>
      <c r="F63" s="19"/>
    </row>
    <row r="64" spans="1:6">
      <c r="A64" s="25" t="s">
        <v>1</v>
      </c>
      <c r="B64" s="25" t="s">
        <v>2</v>
      </c>
      <c r="C64" s="23" t="s">
        <v>2066</v>
      </c>
      <c r="D64" s="67" t="s">
        <v>2067</v>
      </c>
      <c r="E64" s="23"/>
      <c r="F64" s="19"/>
    </row>
    <row r="65" spans="1:6" s="20" customFormat="1">
      <c r="A65" s="25" t="s">
        <v>1</v>
      </c>
      <c r="B65" s="25" t="s">
        <v>2</v>
      </c>
      <c r="C65" s="23" t="s">
        <v>2144</v>
      </c>
      <c r="D65" s="67" t="s">
        <v>2144</v>
      </c>
      <c r="E65" s="23"/>
      <c r="F65" s="19"/>
    </row>
    <row r="66" spans="1:6" s="20" customFormat="1">
      <c r="A66" s="25" t="s">
        <v>1</v>
      </c>
      <c r="B66" s="25" t="s">
        <v>2</v>
      </c>
      <c r="C66" s="23" t="s">
        <v>2145</v>
      </c>
      <c r="D66" s="67" t="s">
        <v>2145</v>
      </c>
      <c r="E66" s="23"/>
      <c r="F66" s="19"/>
    </row>
    <row r="67" spans="1:6" s="20" customFormat="1">
      <c r="A67" s="25" t="s">
        <v>1</v>
      </c>
      <c r="B67" s="25" t="s">
        <v>2</v>
      </c>
      <c r="C67" s="23" t="s">
        <v>2146</v>
      </c>
      <c r="D67" s="67" t="s">
        <v>2146</v>
      </c>
      <c r="E67" s="23"/>
      <c r="F67" s="19"/>
    </row>
    <row r="68" spans="1:6" s="20" customFormat="1">
      <c r="A68" s="25" t="s">
        <v>1</v>
      </c>
      <c r="B68" s="25" t="s">
        <v>2</v>
      </c>
      <c r="C68" s="23" t="s">
        <v>2147</v>
      </c>
      <c r="D68" s="67" t="s">
        <v>2147</v>
      </c>
      <c r="E68" s="23"/>
      <c r="F68" s="19"/>
    </row>
    <row r="69" spans="1:6" s="65" customFormat="1">
      <c r="A69" s="25" t="s">
        <v>1</v>
      </c>
      <c r="B69" s="25" t="s">
        <v>2</v>
      </c>
      <c r="C69" s="23" t="s">
        <v>2600</v>
      </c>
      <c r="D69" s="67" t="s">
        <v>2600</v>
      </c>
      <c r="E69" s="23"/>
      <c r="F69" s="19"/>
    </row>
    <row r="70" spans="1:6" s="65" customFormat="1">
      <c r="A70" s="25" t="s">
        <v>1</v>
      </c>
      <c r="B70" s="25" t="s">
        <v>2</v>
      </c>
      <c r="C70" s="23" t="s">
        <v>2796</v>
      </c>
      <c r="D70" s="67" t="s">
        <v>2796</v>
      </c>
      <c r="E70" s="23"/>
      <c r="F70" s="19"/>
    </row>
    <row r="71" spans="1:6" s="65" customFormat="1">
      <c r="A71" s="25" t="s">
        <v>1</v>
      </c>
      <c r="B71" s="25" t="s">
        <v>2</v>
      </c>
      <c r="C71" s="23" t="s">
        <v>2797</v>
      </c>
      <c r="D71" s="67" t="s">
        <v>2797</v>
      </c>
      <c r="E71" s="23"/>
      <c r="F71" s="19"/>
    </row>
    <row r="72" spans="1:6" s="65" customFormat="1">
      <c r="A72" s="25" t="s">
        <v>1</v>
      </c>
      <c r="B72" s="25" t="s">
        <v>2</v>
      </c>
      <c r="C72" s="23" t="s">
        <v>2798</v>
      </c>
      <c r="D72" s="67" t="s">
        <v>2798</v>
      </c>
      <c r="E72" s="23"/>
      <c r="F72" s="19"/>
    </row>
    <row r="73" spans="1:6" s="65" customFormat="1">
      <c r="A73" s="25" t="s">
        <v>1</v>
      </c>
      <c r="B73" s="25" t="s">
        <v>2</v>
      </c>
      <c r="C73" s="23" t="s">
        <v>2799</v>
      </c>
      <c r="D73" s="67" t="s">
        <v>2799</v>
      </c>
      <c r="E73" s="23"/>
      <c r="F73" s="19"/>
    </row>
    <row r="74" spans="1:6" s="65" customFormat="1">
      <c r="A74" s="25" t="s">
        <v>1</v>
      </c>
      <c r="B74" s="25" t="s">
        <v>2</v>
      </c>
      <c r="C74" s="23" t="s">
        <v>2800</v>
      </c>
      <c r="D74" s="67" t="s">
        <v>2800</v>
      </c>
      <c r="E74" s="23"/>
      <c r="F74" s="19"/>
    </row>
    <row r="75" spans="1:6" s="65" customFormat="1">
      <c r="A75" s="25" t="s">
        <v>1</v>
      </c>
      <c r="B75" s="25" t="s">
        <v>2</v>
      </c>
      <c r="C75" s="23" t="s">
        <v>2801</v>
      </c>
      <c r="D75" s="67" t="s">
        <v>2801</v>
      </c>
      <c r="E75" s="23"/>
      <c r="F75" s="19"/>
    </row>
    <row r="76" spans="1:6" s="65" customFormat="1">
      <c r="A76" s="25" t="s">
        <v>1</v>
      </c>
      <c r="B76" s="25" t="s">
        <v>2</v>
      </c>
      <c r="C76" s="23" t="s">
        <v>2802</v>
      </c>
      <c r="D76" s="67" t="s">
        <v>2802</v>
      </c>
      <c r="E76" s="23"/>
      <c r="F76" s="19"/>
    </row>
    <row r="77" spans="1:6" s="65" customFormat="1">
      <c r="A77" s="25" t="s">
        <v>1</v>
      </c>
      <c r="B77" s="25" t="s">
        <v>2</v>
      </c>
      <c r="C77" s="23" t="s">
        <v>2803</v>
      </c>
      <c r="D77" s="67" t="s">
        <v>2803</v>
      </c>
      <c r="E77" s="23"/>
      <c r="F77" s="19"/>
    </row>
    <row r="78" spans="1:6" s="65" customFormat="1">
      <c r="A78" s="25" t="s">
        <v>1</v>
      </c>
      <c r="B78" s="25" t="s">
        <v>2</v>
      </c>
      <c r="C78" s="23" t="s">
        <v>2804</v>
      </c>
      <c r="D78" s="67" t="s">
        <v>2804</v>
      </c>
      <c r="E78" s="23"/>
      <c r="F78" s="19"/>
    </row>
    <row r="79" spans="1:6" s="65" customFormat="1">
      <c r="A79" s="25" t="s">
        <v>1</v>
      </c>
      <c r="B79" s="25" t="s">
        <v>2</v>
      </c>
      <c r="C79" s="23" t="s">
        <v>2728</v>
      </c>
      <c r="D79" s="67" t="s">
        <v>2728</v>
      </c>
      <c r="E79" s="23"/>
      <c r="F79" s="19"/>
    </row>
    <row r="80" spans="1:6" s="65" customFormat="1">
      <c r="A80" s="25" t="s">
        <v>1</v>
      </c>
      <c r="B80" s="25" t="s">
        <v>2</v>
      </c>
      <c r="C80" s="23" t="s">
        <v>2805</v>
      </c>
      <c r="D80" s="67" t="s">
        <v>2805</v>
      </c>
      <c r="E80" s="23"/>
      <c r="F80" s="19"/>
    </row>
    <row r="81" spans="1:7">
      <c r="A81" s="25" t="s">
        <v>1</v>
      </c>
      <c r="B81" s="25" t="s">
        <v>2</v>
      </c>
      <c r="C81" s="23" t="s">
        <v>2856</v>
      </c>
      <c r="D81" s="67" t="s">
        <v>2856</v>
      </c>
      <c r="E81" s="23"/>
      <c r="F81" s="19"/>
    </row>
    <row r="82" spans="1:7">
      <c r="A82" s="25" t="s">
        <v>1</v>
      </c>
      <c r="B82" s="25" t="s">
        <v>2</v>
      </c>
      <c r="C82" s="23" t="s">
        <v>2811</v>
      </c>
      <c r="D82" s="67" t="s">
        <v>2811</v>
      </c>
      <c r="E82" s="23"/>
      <c r="F82" s="19"/>
    </row>
    <row r="83" spans="1:7" s="65" customFormat="1">
      <c r="A83" s="25" t="s">
        <v>1</v>
      </c>
      <c r="B83" s="25" t="s">
        <v>2</v>
      </c>
      <c r="C83" s="23" t="s">
        <v>2871</v>
      </c>
      <c r="D83" s="67" t="s">
        <v>2873</v>
      </c>
      <c r="E83" s="23"/>
      <c r="F83" s="19"/>
    </row>
    <row r="84" spans="1:7" s="65" customFormat="1">
      <c r="A84" s="25" t="s">
        <v>1</v>
      </c>
      <c r="B84" s="25" t="s">
        <v>2</v>
      </c>
      <c r="C84" s="23" t="s">
        <v>2962</v>
      </c>
      <c r="D84" s="67" t="s">
        <v>2960</v>
      </c>
      <c r="E84" s="23" t="s">
        <v>2961</v>
      </c>
      <c r="F84" s="19"/>
      <c r="G84" s="60">
        <v>43218</v>
      </c>
    </row>
    <row r="85" spans="1:7" s="65" customFormat="1">
      <c r="A85" s="25" t="s">
        <v>1</v>
      </c>
      <c r="B85" s="25" t="s">
        <v>2</v>
      </c>
      <c r="C85" s="23" t="s">
        <v>3062</v>
      </c>
      <c r="D85" s="67" t="s">
        <v>3293</v>
      </c>
      <c r="E85" s="23" t="s">
        <v>3060</v>
      </c>
      <c r="F85" s="19"/>
      <c r="G85" s="60">
        <v>43259</v>
      </c>
    </row>
    <row r="86" spans="1:7" s="65" customFormat="1" ht="51">
      <c r="A86" s="25" t="s">
        <v>1</v>
      </c>
      <c r="B86" s="25" t="s">
        <v>2</v>
      </c>
      <c r="C86" s="23" t="s">
        <v>3109</v>
      </c>
      <c r="D86" s="67" t="s">
        <v>3421</v>
      </c>
      <c r="E86" s="23"/>
      <c r="F86" s="19"/>
      <c r="G86" s="60">
        <v>43370</v>
      </c>
    </row>
    <row r="87" spans="1:7" s="65" customFormat="1" ht="51">
      <c r="A87" s="25" t="s">
        <v>1</v>
      </c>
      <c r="B87" s="25" t="s">
        <v>2</v>
      </c>
      <c r="C87" s="23" t="s">
        <v>3110</v>
      </c>
      <c r="D87" s="67" t="s">
        <v>3420</v>
      </c>
      <c r="E87" s="23"/>
      <c r="F87" s="19"/>
      <c r="G87" s="60">
        <v>43370</v>
      </c>
    </row>
    <row r="88" spans="1:7" s="65" customFormat="1" ht="51">
      <c r="A88" s="25" t="s">
        <v>1</v>
      </c>
      <c r="B88" s="25" t="s">
        <v>2</v>
      </c>
      <c r="C88" s="23" t="s">
        <v>3111</v>
      </c>
      <c r="D88" s="67" t="s">
        <v>3422</v>
      </c>
      <c r="E88" s="23"/>
      <c r="F88" s="19"/>
      <c r="G88" s="60">
        <v>43370</v>
      </c>
    </row>
    <row r="89" spans="1:7" s="65" customFormat="1" ht="51">
      <c r="A89" s="25" t="s">
        <v>1</v>
      </c>
      <c r="B89" s="25" t="s">
        <v>2</v>
      </c>
      <c r="C89" s="23" t="s">
        <v>3120</v>
      </c>
      <c r="D89" s="67" t="s">
        <v>3423</v>
      </c>
      <c r="E89" s="23"/>
      <c r="F89" s="19"/>
      <c r="G89" s="60">
        <v>43370</v>
      </c>
    </row>
    <row r="90" spans="1:7" s="119" customFormat="1">
      <c r="A90" s="124" t="s">
        <v>1</v>
      </c>
      <c r="B90" s="124" t="s">
        <v>2</v>
      </c>
      <c r="C90" s="121" t="s">
        <v>3311</v>
      </c>
      <c r="D90" s="134" t="s">
        <v>3312</v>
      </c>
      <c r="E90" s="121" t="s">
        <v>3373</v>
      </c>
      <c r="F90" s="118"/>
      <c r="G90" s="133">
        <v>43335</v>
      </c>
    </row>
    <row r="91" spans="1:7" s="119" customFormat="1">
      <c r="A91" s="124" t="s">
        <v>1</v>
      </c>
      <c r="B91" s="124" t="s">
        <v>2</v>
      </c>
      <c r="C91" s="121" t="s">
        <v>2187</v>
      </c>
      <c r="D91" s="134" t="s">
        <v>2187</v>
      </c>
      <c r="E91" s="121"/>
      <c r="F91" s="118"/>
      <c r="G91" s="133">
        <v>43369</v>
      </c>
    </row>
    <row r="92" spans="1:7" s="119" customFormat="1">
      <c r="A92" s="124" t="s">
        <v>1</v>
      </c>
      <c r="B92" s="124" t="s">
        <v>2</v>
      </c>
      <c r="C92" s="121" t="s">
        <v>2963</v>
      </c>
      <c r="D92" s="134" t="s">
        <v>2964</v>
      </c>
      <c r="E92" s="121" t="s">
        <v>2965</v>
      </c>
      <c r="F92" s="118"/>
      <c r="G92" s="133">
        <v>43218</v>
      </c>
    </row>
    <row r="93" spans="1:7" s="119" customFormat="1">
      <c r="A93" s="124" t="s">
        <v>1</v>
      </c>
      <c r="B93" s="124" t="s">
        <v>2</v>
      </c>
      <c r="C93" s="121" t="s">
        <v>3543</v>
      </c>
      <c r="D93" s="134" t="s">
        <v>3543</v>
      </c>
      <c r="E93" s="121"/>
      <c r="F93" s="118"/>
      <c r="G93" s="133">
        <v>43402</v>
      </c>
    </row>
    <row r="94" spans="1:7" s="119" customFormat="1" ht="25.5">
      <c r="A94" s="124" t="s">
        <v>1</v>
      </c>
      <c r="B94" s="124" t="s">
        <v>2</v>
      </c>
      <c r="C94" s="121" t="s">
        <v>3782</v>
      </c>
      <c r="D94" s="134" t="s">
        <v>3783</v>
      </c>
      <c r="E94" s="121"/>
      <c r="F94" s="118"/>
      <c r="G94" s="133">
        <v>43509</v>
      </c>
    </row>
    <row r="95" spans="1:7" s="119" customFormat="1">
      <c r="A95" s="124" t="s">
        <v>1</v>
      </c>
      <c r="B95" s="124" t="s">
        <v>2</v>
      </c>
      <c r="C95" s="121" t="s">
        <v>3898</v>
      </c>
      <c r="D95" s="134" t="s">
        <v>3898</v>
      </c>
      <c r="E95" s="121"/>
      <c r="F95" s="118"/>
      <c r="G95" s="133">
        <v>43523</v>
      </c>
    </row>
    <row r="96" spans="1:7" s="119" customFormat="1">
      <c r="A96" s="124" t="s">
        <v>1</v>
      </c>
      <c r="B96" s="124" t="s">
        <v>2</v>
      </c>
      <c r="C96" s="121" t="s">
        <v>3859</v>
      </c>
      <c r="D96" s="134" t="s">
        <v>3899</v>
      </c>
      <c r="E96" s="121"/>
      <c r="F96" s="118"/>
      <c r="G96" s="133">
        <v>43523</v>
      </c>
    </row>
    <row r="97" spans="1:7" s="119" customFormat="1">
      <c r="A97" s="124" t="s">
        <v>1</v>
      </c>
      <c r="B97" s="124" t="s">
        <v>2</v>
      </c>
      <c r="C97" s="121" t="s">
        <v>3900</v>
      </c>
      <c r="D97" s="134" t="s">
        <v>3900</v>
      </c>
      <c r="E97" s="121"/>
      <c r="F97" s="118"/>
      <c r="G97" s="133">
        <v>43523</v>
      </c>
    </row>
    <row r="98" spans="1:7" s="119" customFormat="1">
      <c r="A98" s="124" t="s">
        <v>1</v>
      </c>
      <c r="B98" s="124" t="s">
        <v>2</v>
      </c>
      <c r="C98" s="121" t="s">
        <v>3901</v>
      </c>
      <c r="D98" s="134" t="s">
        <v>3901</v>
      </c>
      <c r="E98" s="121"/>
      <c r="F98" s="118"/>
      <c r="G98" s="133">
        <v>43523</v>
      </c>
    </row>
  </sheetData>
  <autoFilter ref="A2:G98"/>
  <phoneticPr fontId="10" type="noConversion"/>
  <dataValidations disablePrompts="1" count="1">
    <dataValidation showInputMessage="1" showErrorMessage="1" sqref="C1"/>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CC"/>
  </sheetPr>
  <dimension ref="A1:K530"/>
  <sheetViews>
    <sheetView zoomScaleNormal="100" workbookViewId="0">
      <selection activeCell="G528" sqref="G528"/>
    </sheetView>
  </sheetViews>
  <sheetFormatPr defaultColWidth="9.140625" defaultRowHeight="12.75"/>
  <cols>
    <col min="1" max="1" width="9.140625" style="36" customWidth="1"/>
    <col min="2" max="2" width="11.42578125" style="36" customWidth="1"/>
    <col min="3" max="3" width="25.28515625" style="2" bestFit="1" customWidth="1"/>
    <col min="4" max="4" width="6.7109375" style="2" customWidth="1"/>
    <col min="5" max="5" width="17.28515625" style="2" bestFit="1" customWidth="1"/>
    <col min="6" max="6" width="18.28515625" style="2" bestFit="1" customWidth="1"/>
    <col min="7" max="7" width="14.7109375" style="2" bestFit="1" customWidth="1"/>
    <col min="8" max="8" width="13.42578125" style="2" bestFit="1" customWidth="1"/>
    <col min="9" max="9" width="35" style="2" customWidth="1"/>
    <col min="10" max="10" width="18.42578125" style="2" bestFit="1" customWidth="1"/>
    <col min="11" max="11" width="21.140625" style="2" bestFit="1" customWidth="1"/>
    <col min="12" max="16384" width="9.140625" style="2"/>
  </cols>
  <sheetData>
    <row r="1" spans="1:11" s="27" customFormat="1" ht="18.75">
      <c r="A1" s="42" t="s">
        <v>1212</v>
      </c>
      <c r="B1" s="41"/>
      <c r="C1" s="41"/>
      <c r="D1" s="41"/>
      <c r="E1" s="41"/>
      <c r="F1" s="41"/>
      <c r="G1" s="41"/>
      <c r="H1" s="41"/>
      <c r="I1" s="41"/>
      <c r="J1" s="5"/>
    </row>
    <row r="2" spans="1:11" s="40" customFormat="1">
      <c r="A2" s="44" t="s">
        <v>48</v>
      </c>
      <c r="B2" s="44" t="s">
        <v>0</v>
      </c>
      <c r="C2" s="44" t="s">
        <v>34</v>
      </c>
      <c r="D2" s="44" t="s">
        <v>17</v>
      </c>
      <c r="E2" s="44" t="s">
        <v>53</v>
      </c>
      <c r="F2" s="44" t="s">
        <v>50</v>
      </c>
      <c r="G2" s="44" t="s">
        <v>51</v>
      </c>
      <c r="H2" s="44" t="s">
        <v>52</v>
      </c>
      <c r="I2" s="44" t="s">
        <v>18</v>
      </c>
      <c r="J2" s="43" t="s">
        <v>2942</v>
      </c>
    </row>
    <row r="3" spans="1:11" hidden="1">
      <c r="A3" s="25" t="s">
        <v>1</v>
      </c>
      <c r="B3" s="25" t="s">
        <v>2</v>
      </c>
      <c r="C3" s="9" t="s">
        <v>81</v>
      </c>
      <c r="D3" s="9" t="s">
        <v>1102</v>
      </c>
      <c r="E3" s="9" t="s">
        <v>36</v>
      </c>
      <c r="F3" s="9" t="s">
        <v>1241</v>
      </c>
      <c r="G3" s="9" t="s">
        <v>33</v>
      </c>
      <c r="H3" s="9" t="s">
        <v>33</v>
      </c>
      <c r="I3" s="1" t="s">
        <v>1211</v>
      </c>
      <c r="K3" s="13"/>
    </row>
    <row r="4" spans="1:11" hidden="1">
      <c r="A4" s="25" t="s">
        <v>1</v>
      </c>
      <c r="B4" s="25" t="s">
        <v>2</v>
      </c>
      <c r="C4" s="9" t="s">
        <v>82</v>
      </c>
      <c r="D4" s="9" t="s">
        <v>19</v>
      </c>
      <c r="E4" s="9" t="s">
        <v>37</v>
      </c>
      <c r="F4" s="15" t="s">
        <v>1241</v>
      </c>
      <c r="G4" s="9" t="s">
        <v>33</v>
      </c>
      <c r="H4" s="9" t="s">
        <v>33</v>
      </c>
      <c r="I4" s="1" t="s">
        <v>126</v>
      </c>
      <c r="K4" s="13"/>
    </row>
    <row r="5" spans="1:11" hidden="1">
      <c r="A5" s="25" t="s">
        <v>1</v>
      </c>
      <c r="B5" s="25" t="s">
        <v>2</v>
      </c>
      <c r="C5" s="9" t="s">
        <v>83</v>
      </c>
      <c r="D5" s="9" t="s">
        <v>19</v>
      </c>
      <c r="E5" s="9" t="s">
        <v>38</v>
      </c>
      <c r="F5" s="15" t="s">
        <v>1241</v>
      </c>
      <c r="G5" s="9" t="s">
        <v>33</v>
      </c>
      <c r="H5" s="9" t="s">
        <v>33</v>
      </c>
      <c r="I5" s="1" t="s">
        <v>127</v>
      </c>
      <c r="K5" s="13"/>
    </row>
    <row r="6" spans="1:11" hidden="1">
      <c r="A6" s="25" t="s">
        <v>1</v>
      </c>
      <c r="B6" s="25" t="s">
        <v>2</v>
      </c>
      <c r="C6" s="9" t="s">
        <v>116</v>
      </c>
      <c r="D6" s="9" t="s">
        <v>19</v>
      </c>
      <c r="E6" s="9" t="s">
        <v>117</v>
      </c>
      <c r="F6" s="15" t="s">
        <v>1241</v>
      </c>
      <c r="G6" s="9" t="s">
        <v>33</v>
      </c>
      <c r="H6" s="9" t="s">
        <v>33</v>
      </c>
      <c r="I6" s="1" t="s">
        <v>128</v>
      </c>
      <c r="K6" s="13"/>
    </row>
    <row r="7" spans="1:11" hidden="1">
      <c r="A7" s="25" t="s">
        <v>1</v>
      </c>
      <c r="B7" s="25" t="s">
        <v>2</v>
      </c>
      <c r="C7" s="9" t="s">
        <v>77</v>
      </c>
      <c r="D7" s="9" t="s">
        <v>19</v>
      </c>
      <c r="E7" s="9" t="s">
        <v>76</v>
      </c>
      <c r="F7" s="9" t="s">
        <v>1229</v>
      </c>
      <c r="G7" s="9" t="s">
        <v>33</v>
      </c>
      <c r="H7" s="9" t="s">
        <v>33</v>
      </c>
      <c r="I7" s="1" t="s">
        <v>129</v>
      </c>
      <c r="K7" s="13"/>
    </row>
    <row r="8" spans="1:11" hidden="1">
      <c r="A8" s="25" t="s">
        <v>1</v>
      </c>
      <c r="B8" s="25" t="s">
        <v>2</v>
      </c>
      <c r="C8" s="9" t="s">
        <v>78</v>
      </c>
      <c r="D8" s="9" t="s">
        <v>19</v>
      </c>
      <c r="E8" s="9" t="s">
        <v>74</v>
      </c>
      <c r="F8" s="15" t="s">
        <v>1292</v>
      </c>
      <c r="G8" s="9" t="s">
        <v>33</v>
      </c>
      <c r="H8" s="9" t="s">
        <v>33</v>
      </c>
      <c r="I8" s="1" t="s">
        <v>130</v>
      </c>
      <c r="K8" s="13"/>
    </row>
    <row r="9" spans="1:11" hidden="1">
      <c r="A9" s="25" t="s">
        <v>1</v>
      </c>
      <c r="B9" s="25" t="s">
        <v>2</v>
      </c>
      <c r="C9" s="9" t="s">
        <v>79</v>
      </c>
      <c r="D9" s="9" t="s">
        <v>19</v>
      </c>
      <c r="E9" s="9" t="s">
        <v>73</v>
      </c>
      <c r="F9" s="9" t="s">
        <v>1235</v>
      </c>
      <c r="G9" s="9" t="s">
        <v>33</v>
      </c>
      <c r="H9" s="9" t="s">
        <v>33</v>
      </c>
      <c r="I9" s="1" t="s">
        <v>131</v>
      </c>
      <c r="K9" s="13"/>
    </row>
    <row r="10" spans="1:11" hidden="1">
      <c r="A10" s="25" t="s">
        <v>1</v>
      </c>
      <c r="B10" s="25" t="s">
        <v>2</v>
      </c>
      <c r="C10" s="9" t="s">
        <v>80</v>
      </c>
      <c r="D10" s="9" t="s">
        <v>19</v>
      </c>
      <c r="E10" s="9" t="s">
        <v>75</v>
      </c>
      <c r="F10" s="9" t="s">
        <v>1235</v>
      </c>
      <c r="G10" s="9" t="s">
        <v>33</v>
      </c>
      <c r="H10" s="9" t="s">
        <v>33</v>
      </c>
      <c r="I10" s="1" t="s">
        <v>132</v>
      </c>
      <c r="K10" s="13"/>
    </row>
    <row r="11" spans="1:11" hidden="1">
      <c r="A11" s="25" t="s">
        <v>1</v>
      </c>
      <c r="B11" s="25" t="s">
        <v>2</v>
      </c>
      <c r="C11" s="9" t="s">
        <v>30</v>
      </c>
      <c r="D11" s="9" t="s">
        <v>19</v>
      </c>
      <c r="E11" s="9" t="s">
        <v>27</v>
      </c>
      <c r="F11" s="9" t="s">
        <v>1243</v>
      </c>
      <c r="G11" s="9" t="s">
        <v>33</v>
      </c>
      <c r="H11" s="9" t="s">
        <v>33</v>
      </c>
      <c r="I11" s="1" t="s">
        <v>133</v>
      </c>
      <c r="K11" s="13"/>
    </row>
    <row r="12" spans="1:11" hidden="1">
      <c r="A12" s="25" t="s">
        <v>1</v>
      </c>
      <c r="B12" s="25" t="s">
        <v>2</v>
      </c>
      <c r="C12" s="9" t="s">
        <v>31</v>
      </c>
      <c r="D12" s="9" t="s">
        <v>19</v>
      </c>
      <c r="E12" s="9" t="s">
        <v>28</v>
      </c>
      <c r="F12" s="15" t="s">
        <v>1243</v>
      </c>
      <c r="G12" s="9" t="s">
        <v>33</v>
      </c>
      <c r="H12" s="9" t="s">
        <v>33</v>
      </c>
      <c r="I12" s="1" t="s">
        <v>134</v>
      </c>
      <c r="K12" s="13"/>
    </row>
    <row r="13" spans="1:11" hidden="1">
      <c r="A13" s="25" t="s">
        <v>1</v>
      </c>
      <c r="B13" s="25" t="s">
        <v>2</v>
      </c>
      <c r="C13" s="9" t="s">
        <v>32</v>
      </c>
      <c r="D13" s="9" t="s">
        <v>19</v>
      </c>
      <c r="E13" s="9" t="s">
        <v>29</v>
      </c>
      <c r="F13" s="15" t="s">
        <v>1243</v>
      </c>
      <c r="G13" s="9" t="s">
        <v>33</v>
      </c>
      <c r="H13" s="9" t="s">
        <v>33</v>
      </c>
      <c r="I13" s="1" t="s">
        <v>135</v>
      </c>
      <c r="K13" s="13"/>
    </row>
    <row r="14" spans="1:11" hidden="1">
      <c r="A14" s="25" t="s">
        <v>1</v>
      </c>
      <c r="B14" s="25" t="s">
        <v>2</v>
      </c>
      <c r="C14" s="9" t="s">
        <v>121</v>
      </c>
      <c r="D14" s="9" t="s">
        <v>19</v>
      </c>
      <c r="E14" s="9" t="s">
        <v>40</v>
      </c>
      <c r="F14" s="15" t="s">
        <v>1243</v>
      </c>
      <c r="G14" s="9" t="s">
        <v>33</v>
      </c>
      <c r="H14" s="9" t="s">
        <v>33</v>
      </c>
      <c r="I14" s="1" t="s">
        <v>136</v>
      </c>
      <c r="K14" s="13"/>
    </row>
    <row r="15" spans="1:11" hidden="1">
      <c r="A15" s="25" t="s">
        <v>1</v>
      </c>
      <c r="B15" s="25" t="s">
        <v>2</v>
      </c>
      <c r="C15" s="9" t="s">
        <v>85</v>
      </c>
      <c r="D15" s="9" t="s">
        <v>19</v>
      </c>
      <c r="E15" s="9" t="s">
        <v>84</v>
      </c>
      <c r="F15" s="15" t="s">
        <v>1243</v>
      </c>
      <c r="G15" s="9" t="s">
        <v>33</v>
      </c>
      <c r="H15" s="9" t="s">
        <v>33</v>
      </c>
      <c r="I15" s="1" t="s">
        <v>125</v>
      </c>
      <c r="K15" s="13"/>
    </row>
    <row r="16" spans="1:11" hidden="1">
      <c r="A16" s="25" t="s">
        <v>1</v>
      </c>
      <c r="B16" s="25" t="s">
        <v>2</v>
      </c>
      <c r="C16" s="9" t="s">
        <v>1112</v>
      </c>
      <c r="D16" s="9" t="s">
        <v>19</v>
      </c>
      <c r="E16" s="9" t="s">
        <v>41</v>
      </c>
      <c r="F16" s="15" t="s">
        <v>1217</v>
      </c>
      <c r="G16" s="9" t="s">
        <v>33</v>
      </c>
      <c r="H16" s="9" t="s">
        <v>33</v>
      </c>
      <c r="I16" s="1" t="s">
        <v>124</v>
      </c>
      <c r="K16" s="13"/>
    </row>
    <row r="17" spans="1:11" hidden="1">
      <c r="A17" s="25" t="s">
        <v>1</v>
      </c>
      <c r="B17" s="25" t="s">
        <v>2</v>
      </c>
      <c r="C17" s="9" t="s">
        <v>88</v>
      </c>
      <c r="D17" s="9" t="s">
        <v>19</v>
      </c>
      <c r="E17" s="9" t="s">
        <v>86</v>
      </c>
      <c r="F17" s="9" t="s">
        <v>1293</v>
      </c>
      <c r="G17" s="9" t="s">
        <v>33</v>
      </c>
      <c r="H17" s="9" t="s">
        <v>33</v>
      </c>
      <c r="I17" s="1" t="s">
        <v>123</v>
      </c>
      <c r="K17" s="13"/>
    </row>
    <row r="18" spans="1:11" hidden="1">
      <c r="A18" s="25" t="s">
        <v>1</v>
      </c>
      <c r="B18" s="25" t="s">
        <v>2</v>
      </c>
      <c r="C18" s="9" t="s">
        <v>22</v>
      </c>
      <c r="D18" s="9" t="s">
        <v>19</v>
      </c>
      <c r="E18" s="9" t="s">
        <v>6</v>
      </c>
      <c r="F18" s="9" t="s">
        <v>1249</v>
      </c>
      <c r="G18" s="9" t="s">
        <v>33</v>
      </c>
      <c r="H18" s="9" t="s">
        <v>33</v>
      </c>
      <c r="I18" s="1" t="s">
        <v>221</v>
      </c>
      <c r="K18" s="13"/>
    </row>
    <row r="19" spans="1:11" hidden="1">
      <c r="A19" s="25" t="s">
        <v>1</v>
      </c>
      <c r="B19" s="25" t="s">
        <v>2</v>
      </c>
      <c r="C19" s="9" t="s">
        <v>23</v>
      </c>
      <c r="D19" s="9" t="s">
        <v>19</v>
      </c>
      <c r="E19" s="9" t="s">
        <v>3</v>
      </c>
      <c r="F19" s="9" t="s">
        <v>1249</v>
      </c>
      <c r="G19" s="9" t="s">
        <v>33</v>
      </c>
      <c r="H19" s="9" t="s">
        <v>33</v>
      </c>
      <c r="I19" s="17" t="s">
        <v>221</v>
      </c>
      <c r="K19" s="13"/>
    </row>
    <row r="20" spans="1:11" hidden="1">
      <c r="A20" s="25" t="s">
        <v>1</v>
      </c>
      <c r="B20" s="25" t="s">
        <v>2</v>
      </c>
      <c r="C20" s="9" t="s">
        <v>24</v>
      </c>
      <c r="D20" s="9" t="s">
        <v>19</v>
      </c>
      <c r="E20" s="9" t="s">
        <v>21</v>
      </c>
      <c r="F20" s="9" t="s">
        <v>1249</v>
      </c>
      <c r="G20" s="9" t="s">
        <v>33</v>
      </c>
      <c r="H20" s="9" t="s">
        <v>33</v>
      </c>
      <c r="I20" s="17" t="s">
        <v>221</v>
      </c>
      <c r="K20" s="13"/>
    </row>
    <row r="21" spans="1:11" hidden="1">
      <c r="A21" s="25" t="s">
        <v>1</v>
      </c>
      <c r="B21" s="25" t="s">
        <v>2</v>
      </c>
      <c r="C21" s="9" t="s">
        <v>25</v>
      </c>
      <c r="D21" s="9" t="s">
        <v>19</v>
      </c>
      <c r="E21" s="9" t="s">
        <v>20</v>
      </c>
      <c r="F21" s="9" t="s">
        <v>1249</v>
      </c>
      <c r="G21" s="9" t="s">
        <v>33</v>
      </c>
      <c r="H21" s="9" t="s">
        <v>33</v>
      </c>
      <c r="I21" s="17" t="s">
        <v>221</v>
      </c>
      <c r="K21" s="13"/>
    </row>
    <row r="22" spans="1:11" hidden="1">
      <c r="A22" s="25" t="s">
        <v>1</v>
      </c>
      <c r="B22" s="25" t="s">
        <v>2</v>
      </c>
      <c r="C22" s="9" t="s">
        <v>118</v>
      </c>
      <c r="D22" s="9" t="s">
        <v>19</v>
      </c>
      <c r="E22" s="9" t="s">
        <v>115</v>
      </c>
      <c r="F22" s="9" t="s">
        <v>1249</v>
      </c>
      <c r="G22" s="9" t="s">
        <v>33</v>
      </c>
      <c r="H22" s="9" t="s">
        <v>33</v>
      </c>
      <c r="I22" s="17" t="s">
        <v>221</v>
      </c>
      <c r="K22" s="13"/>
    </row>
    <row r="23" spans="1:11" hidden="1">
      <c r="A23" s="25" t="s">
        <v>1</v>
      </c>
      <c r="B23" s="25" t="s">
        <v>2</v>
      </c>
      <c r="C23" s="9" t="s">
        <v>120</v>
      </c>
      <c r="D23" s="9" t="s">
        <v>19</v>
      </c>
      <c r="E23" s="9" t="s">
        <v>119</v>
      </c>
      <c r="F23" s="9" t="s">
        <v>1243</v>
      </c>
      <c r="G23" s="9" t="s">
        <v>33</v>
      </c>
      <c r="H23" s="9" t="s">
        <v>33</v>
      </c>
      <c r="I23" s="1" t="s">
        <v>122</v>
      </c>
      <c r="K23" s="13"/>
    </row>
    <row r="24" spans="1:11" s="13" customFormat="1" hidden="1">
      <c r="A24" s="25" t="s">
        <v>1</v>
      </c>
      <c r="B24" s="25" t="s">
        <v>2</v>
      </c>
      <c r="C24" s="15" t="s">
        <v>140</v>
      </c>
      <c r="D24" s="15" t="s">
        <v>19</v>
      </c>
      <c r="E24" s="15" t="s">
        <v>141</v>
      </c>
      <c r="F24" s="15" t="s">
        <v>1294</v>
      </c>
      <c r="G24" s="15" t="s">
        <v>33</v>
      </c>
      <c r="H24" s="15" t="s">
        <v>33</v>
      </c>
      <c r="I24" s="14" t="s">
        <v>147</v>
      </c>
    </row>
    <row r="25" spans="1:11" s="13" customFormat="1" hidden="1">
      <c r="A25" s="25" t="s">
        <v>1</v>
      </c>
      <c r="B25" s="25" t="s">
        <v>2</v>
      </c>
      <c r="C25" s="15" t="s">
        <v>165</v>
      </c>
      <c r="D25" s="15" t="s">
        <v>19</v>
      </c>
      <c r="E25" s="15" t="s">
        <v>157</v>
      </c>
      <c r="F25" s="15" t="s">
        <v>1244</v>
      </c>
      <c r="G25" s="15" t="s">
        <v>33</v>
      </c>
      <c r="H25" s="15" t="s">
        <v>33</v>
      </c>
      <c r="I25" s="12" t="s">
        <v>166</v>
      </c>
      <c r="J25" s="16"/>
    </row>
    <row r="26" spans="1:11" s="13" customFormat="1" hidden="1">
      <c r="A26" s="25" t="s">
        <v>1</v>
      </c>
      <c r="B26" s="25" t="s">
        <v>2</v>
      </c>
      <c r="C26" s="15" t="s">
        <v>167</v>
      </c>
      <c r="D26" s="15" t="s">
        <v>19</v>
      </c>
      <c r="E26" s="15" t="s">
        <v>158</v>
      </c>
      <c r="F26" s="15" t="s">
        <v>1244</v>
      </c>
      <c r="G26" s="15" t="s">
        <v>33</v>
      </c>
      <c r="H26" s="15" t="s">
        <v>33</v>
      </c>
      <c r="I26" s="12" t="s">
        <v>168</v>
      </c>
      <c r="J26" s="16"/>
    </row>
    <row r="27" spans="1:11" s="13" customFormat="1" hidden="1">
      <c r="A27" s="25" t="s">
        <v>1</v>
      </c>
      <c r="B27" s="25" t="s">
        <v>2</v>
      </c>
      <c r="C27" s="15" t="s">
        <v>169</v>
      </c>
      <c r="D27" s="15" t="s">
        <v>19</v>
      </c>
      <c r="E27" s="15" t="s">
        <v>159</v>
      </c>
      <c r="F27" s="15" t="s">
        <v>1244</v>
      </c>
      <c r="G27" s="15" t="s">
        <v>33</v>
      </c>
      <c r="H27" s="15" t="s">
        <v>33</v>
      </c>
      <c r="I27" s="12" t="s">
        <v>170</v>
      </c>
      <c r="J27" s="16"/>
    </row>
    <row r="28" spans="1:11" s="13" customFormat="1" hidden="1">
      <c r="A28" s="25" t="s">
        <v>1</v>
      </c>
      <c r="B28" s="25" t="s">
        <v>2</v>
      </c>
      <c r="C28" s="15" t="s">
        <v>171</v>
      </c>
      <c r="D28" s="15" t="s">
        <v>19</v>
      </c>
      <c r="E28" s="15" t="s">
        <v>160</v>
      </c>
      <c r="F28" s="15" t="s">
        <v>1244</v>
      </c>
      <c r="G28" s="15" t="s">
        <v>33</v>
      </c>
      <c r="H28" s="15" t="s">
        <v>33</v>
      </c>
      <c r="I28" s="12" t="s">
        <v>172</v>
      </c>
    </row>
    <row r="29" spans="1:11" s="13" customFormat="1" hidden="1">
      <c r="A29" s="25" t="s">
        <v>1</v>
      </c>
      <c r="B29" s="25" t="s">
        <v>2</v>
      </c>
      <c r="C29" s="15" t="s">
        <v>173</v>
      </c>
      <c r="D29" s="15" t="s">
        <v>19</v>
      </c>
      <c r="E29" s="15" t="s">
        <v>161</v>
      </c>
      <c r="F29" s="15" t="s">
        <v>1244</v>
      </c>
      <c r="G29" s="15" t="s">
        <v>33</v>
      </c>
      <c r="H29" s="15" t="s">
        <v>33</v>
      </c>
      <c r="I29" s="12" t="s">
        <v>174</v>
      </c>
    </row>
    <row r="30" spans="1:11" s="13" customFormat="1" hidden="1">
      <c r="A30" s="25" t="s">
        <v>1</v>
      </c>
      <c r="B30" s="25" t="s">
        <v>2</v>
      </c>
      <c r="C30" s="15" t="s">
        <v>175</v>
      </c>
      <c r="D30" s="15" t="s">
        <v>19</v>
      </c>
      <c r="E30" s="15" t="s">
        <v>162</v>
      </c>
      <c r="F30" s="15" t="s">
        <v>1244</v>
      </c>
      <c r="G30" s="15" t="s">
        <v>33</v>
      </c>
      <c r="H30" s="15" t="s">
        <v>33</v>
      </c>
      <c r="I30" s="12" t="s">
        <v>176</v>
      </c>
    </row>
    <row r="31" spans="1:11" s="13" customFormat="1" hidden="1">
      <c r="A31" s="25" t="s">
        <v>1</v>
      </c>
      <c r="B31" s="25" t="s">
        <v>2</v>
      </c>
      <c r="C31" s="15" t="s">
        <v>177</v>
      </c>
      <c r="D31" s="15" t="s">
        <v>19</v>
      </c>
      <c r="E31" s="15" t="s">
        <v>163</v>
      </c>
      <c r="F31" s="15" t="s">
        <v>1244</v>
      </c>
      <c r="G31" s="15" t="s">
        <v>33</v>
      </c>
      <c r="H31" s="15" t="s">
        <v>33</v>
      </c>
      <c r="I31" s="12" t="s">
        <v>178</v>
      </c>
    </row>
    <row r="32" spans="1:11" s="13" customFormat="1" hidden="1">
      <c r="A32" s="25" t="s">
        <v>1</v>
      </c>
      <c r="B32" s="25" t="s">
        <v>2</v>
      </c>
      <c r="C32" s="15" t="s">
        <v>179</v>
      </c>
      <c r="D32" s="15" t="s">
        <v>19</v>
      </c>
      <c r="E32" s="15" t="s">
        <v>164</v>
      </c>
      <c r="F32" s="15" t="s">
        <v>1244</v>
      </c>
      <c r="G32" s="15" t="s">
        <v>33</v>
      </c>
      <c r="H32" s="15" t="s">
        <v>33</v>
      </c>
      <c r="I32" s="12" t="s">
        <v>180</v>
      </c>
    </row>
    <row r="33" spans="1:11" s="27" customFormat="1" hidden="1">
      <c r="A33" s="25" t="s">
        <v>1</v>
      </c>
      <c r="B33" s="25" t="s">
        <v>2</v>
      </c>
      <c r="C33" s="15" t="s">
        <v>188</v>
      </c>
      <c r="D33" s="15" t="s">
        <v>19</v>
      </c>
      <c r="E33" s="15" t="s">
        <v>187</v>
      </c>
      <c r="F33" s="15" t="s">
        <v>1244</v>
      </c>
      <c r="G33" s="15" t="s">
        <v>33</v>
      </c>
      <c r="H33" s="15" t="s">
        <v>33</v>
      </c>
      <c r="I33" s="21" t="s">
        <v>189</v>
      </c>
    </row>
    <row r="34" spans="1:11" hidden="1">
      <c r="A34" s="25" t="s">
        <v>1</v>
      </c>
      <c r="B34" s="25" t="s">
        <v>2</v>
      </c>
      <c r="C34" s="15" t="s">
        <v>226</v>
      </c>
      <c r="D34" s="15" t="s">
        <v>19</v>
      </c>
      <c r="E34" s="15" t="s">
        <v>28</v>
      </c>
      <c r="F34" s="15" t="s">
        <v>1250</v>
      </c>
      <c r="G34" s="15" t="s">
        <v>33</v>
      </c>
      <c r="H34" s="15" t="s">
        <v>33</v>
      </c>
      <c r="I34" s="21" t="s">
        <v>220</v>
      </c>
      <c r="K34" s="13"/>
    </row>
    <row r="35" spans="1:11" hidden="1">
      <c r="A35" s="25" t="s">
        <v>1</v>
      </c>
      <c r="B35" s="25" t="s">
        <v>2</v>
      </c>
      <c r="C35" s="15" t="s">
        <v>235</v>
      </c>
      <c r="D35" s="15" t="s">
        <v>19</v>
      </c>
      <c r="E35" s="15" t="s">
        <v>229</v>
      </c>
      <c r="F35" s="15" t="s">
        <v>1250</v>
      </c>
      <c r="G35" s="15" t="s">
        <v>33</v>
      </c>
      <c r="H35" s="15" t="s">
        <v>33</v>
      </c>
      <c r="I35" s="21" t="s">
        <v>230</v>
      </c>
      <c r="K35" s="13"/>
    </row>
    <row r="36" spans="1:11" hidden="1">
      <c r="A36" s="25" t="s">
        <v>1</v>
      </c>
      <c r="B36" s="25" t="s">
        <v>2</v>
      </c>
      <c r="C36" s="15" t="s">
        <v>236</v>
      </c>
      <c r="D36" s="15" t="s">
        <v>19</v>
      </c>
      <c r="E36" s="15" t="s">
        <v>231</v>
      </c>
      <c r="F36" s="15" t="s">
        <v>1250</v>
      </c>
      <c r="G36" s="15" t="s">
        <v>33</v>
      </c>
      <c r="H36" s="15" t="s">
        <v>33</v>
      </c>
      <c r="I36" s="21" t="s">
        <v>230</v>
      </c>
      <c r="K36" s="13"/>
    </row>
    <row r="37" spans="1:11" hidden="1">
      <c r="A37" s="25" t="s">
        <v>1</v>
      </c>
      <c r="B37" s="25" t="s">
        <v>2</v>
      </c>
      <c r="C37" s="15" t="s">
        <v>237</v>
      </c>
      <c r="D37" s="15" t="s">
        <v>19</v>
      </c>
      <c r="E37" s="15" t="s">
        <v>232</v>
      </c>
      <c r="F37" s="15" t="s">
        <v>1250</v>
      </c>
      <c r="G37" s="15" t="s">
        <v>33</v>
      </c>
      <c r="H37" s="15" t="s">
        <v>33</v>
      </c>
      <c r="I37" s="21" t="s">
        <v>230</v>
      </c>
      <c r="K37" s="13"/>
    </row>
    <row r="38" spans="1:11" hidden="1">
      <c r="A38" s="25" t="s">
        <v>1</v>
      </c>
      <c r="B38" s="25" t="s">
        <v>2</v>
      </c>
      <c r="C38" s="15" t="s">
        <v>1106</v>
      </c>
      <c r="D38" s="15" t="s">
        <v>19</v>
      </c>
      <c r="E38" s="15" t="s">
        <v>233</v>
      </c>
      <c r="F38" s="15" t="s">
        <v>1250</v>
      </c>
      <c r="G38" s="15" t="s">
        <v>33</v>
      </c>
      <c r="H38" s="15" t="s">
        <v>33</v>
      </c>
      <c r="I38" s="21" t="s">
        <v>230</v>
      </c>
      <c r="K38" s="13"/>
    </row>
    <row r="39" spans="1:11" s="20" customFormat="1" hidden="1">
      <c r="A39" s="25" t="s">
        <v>1</v>
      </c>
      <c r="B39" s="25" t="s">
        <v>2</v>
      </c>
      <c r="C39" s="15" t="s">
        <v>246</v>
      </c>
      <c r="D39" s="15" t="s">
        <v>19</v>
      </c>
      <c r="E39" s="15" t="s">
        <v>256</v>
      </c>
      <c r="F39" s="15" t="s">
        <v>1252</v>
      </c>
      <c r="G39" s="15" t="s">
        <v>33</v>
      </c>
      <c r="H39" s="15" t="s">
        <v>33</v>
      </c>
      <c r="I39" s="21" t="s">
        <v>250</v>
      </c>
    </row>
    <row r="40" spans="1:11" s="20" customFormat="1" hidden="1">
      <c r="A40" s="25" t="s">
        <v>1</v>
      </c>
      <c r="B40" s="25" t="s">
        <v>2</v>
      </c>
      <c r="C40" s="15" t="s">
        <v>244</v>
      </c>
      <c r="D40" s="15" t="s">
        <v>114</v>
      </c>
      <c r="E40" s="15" t="s">
        <v>33</v>
      </c>
      <c r="F40" s="15" t="s">
        <v>1252</v>
      </c>
      <c r="G40" s="15" t="s">
        <v>252</v>
      </c>
      <c r="H40" s="15" t="s">
        <v>253</v>
      </c>
      <c r="I40" s="21" t="s">
        <v>243</v>
      </c>
    </row>
    <row r="41" spans="1:11" s="20" customFormat="1" hidden="1">
      <c r="A41" s="25" t="s">
        <v>1</v>
      </c>
      <c r="B41" s="25" t="s">
        <v>2</v>
      </c>
      <c r="C41" s="15" t="s">
        <v>249</v>
      </c>
      <c r="D41" s="15" t="s">
        <v>114</v>
      </c>
      <c r="E41" s="15" t="s">
        <v>33</v>
      </c>
      <c r="F41" s="15" t="s">
        <v>1252</v>
      </c>
      <c r="G41" s="15" t="s">
        <v>254</v>
      </c>
      <c r="H41" s="15" t="s">
        <v>255</v>
      </c>
      <c r="I41" s="21" t="s">
        <v>245</v>
      </c>
    </row>
    <row r="42" spans="1:11" s="20" customFormat="1" hidden="1">
      <c r="A42" s="25" t="s">
        <v>1</v>
      </c>
      <c r="B42" s="25" t="s">
        <v>2</v>
      </c>
      <c r="C42" s="15" t="s">
        <v>259</v>
      </c>
      <c r="D42" s="15" t="s">
        <v>19</v>
      </c>
      <c r="E42" s="15" t="s">
        <v>257</v>
      </c>
      <c r="F42" s="15" t="s">
        <v>1248</v>
      </c>
      <c r="G42" s="15" t="s">
        <v>33</v>
      </c>
      <c r="H42" s="15" t="s">
        <v>33</v>
      </c>
      <c r="I42" s="21" t="s">
        <v>258</v>
      </c>
    </row>
    <row r="43" spans="1:11" s="20" customFormat="1" hidden="1">
      <c r="A43" s="25" t="s">
        <v>1</v>
      </c>
      <c r="B43" s="25" t="s">
        <v>2</v>
      </c>
      <c r="C43" s="15" t="s">
        <v>1375</v>
      </c>
      <c r="D43" s="15" t="s">
        <v>114</v>
      </c>
      <c r="E43" s="15" t="s">
        <v>33</v>
      </c>
      <c r="F43" s="15" t="s">
        <v>1245</v>
      </c>
      <c r="G43" s="15" t="s">
        <v>1376</v>
      </c>
      <c r="H43" s="15" t="s">
        <v>262</v>
      </c>
      <c r="I43" s="21" t="s">
        <v>147</v>
      </c>
    </row>
    <row r="44" spans="1:11" s="20" customFormat="1" hidden="1">
      <c r="A44" s="25" t="s">
        <v>1</v>
      </c>
      <c r="B44" s="25" t="s">
        <v>2</v>
      </c>
      <c r="C44" s="15" t="s">
        <v>344</v>
      </c>
      <c r="D44" s="15" t="s">
        <v>19</v>
      </c>
      <c r="E44" s="15" t="s">
        <v>271</v>
      </c>
      <c r="F44" s="15" t="s">
        <v>1243</v>
      </c>
      <c r="G44" s="15" t="s">
        <v>33</v>
      </c>
      <c r="H44" s="15" t="s">
        <v>33</v>
      </c>
      <c r="I44" s="19" t="s">
        <v>345</v>
      </c>
    </row>
    <row r="45" spans="1:11" s="20" customFormat="1" hidden="1">
      <c r="A45" s="25" t="s">
        <v>1</v>
      </c>
      <c r="B45" s="25" t="s">
        <v>2</v>
      </c>
      <c r="C45" s="15" t="s">
        <v>346</v>
      </c>
      <c r="D45" s="15" t="s">
        <v>19</v>
      </c>
      <c r="E45" s="15" t="s">
        <v>348</v>
      </c>
      <c r="F45" s="15" t="s">
        <v>1243</v>
      </c>
      <c r="G45" s="15" t="s">
        <v>33</v>
      </c>
      <c r="H45" s="15" t="s">
        <v>33</v>
      </c>
      <c r="I45" s="19" t="s">
        <v>345</v>
      </c>
    </row>
    <row r="46" spans="1:11" s="20" customFormat="1" hidden="1">
      <c r="A46" s="25" t="s">
        <v>1</v>
      </c>
      <c r="B46" s="25" t="s">
        <v>2</v>
      </c>
      <c r="C46" s="15" t="s">
        <v>347</v>
      </c>
      <c r="D46" s="15" t="s">
        <v>19</v>
      </c>
      <c r="E46" s="15" t="s">
        <v>349</v>
      </c>
      <c r="F46" s="15" t="s">
        <v>1243</v>
      </c>
      <c r="G46" s="15" t="s">
        <v>33</v>
      </c>
      <c r="H46" s="15" t="s">
        <v>33</v>
      </c>
      <c r="I46" s="19" t="s">
        <v>345</v>
      </c>
    </row>
    <row r="47" spans="1:11" s="20" customFormat="1" hidden="1">
      <c r="A47" s="25" t="s">
        <v>1</v>
      </c>
      <c r="B47" s="25" t="s">
        <v>2</v>
      </c>
      <c r="C47" s="15" t="s">
        <v>346</v>
      </c>
      <c r="D47" s="15" t="s">
        <v>19</v>
      </c>
      <c r="E47" s="15" t="s">
        <v>351</v>
      </c>
      <c r="F47" s="15" t="s">
        <v>1243</v>
      </c>
      <c r="G47" s="15" t="s">
        <v>33</v>
      </c>
      <c r="H47" s="15" t="s">
        <v>33</v>
      </c>
      <c r="I47" s="19" t="s">
        <v>350</v>
      </c>
    </row>
    <row r="48" spans="1:11" s="20" customFormat="1" hidden="1">
      <c r="A48" s="25" t="s">
        <v>1</v>
      </c>
      <c r="B48" s="25" t="s">
        <v>2</v>
      </c>
      <c r="C48" s="15" t="s">
        <v>347</v>
      </c>
      <c r="D48" s="15" t="s">
        <v>19</v>
      </c>
      <c r="E48" s="15" t="s">
        <v>352</v>
      </c>
      <c r="F48" s="15" t="s">
        <v>1243</v>
      </c>
      <c r="G48" s="15" t="s">
        <v>33</v>
      </c>
      <c r="H48" s="15" t="s">
        <v>33</v>
      </c>
      <c r="I48" s="19" t="s">
        <v>350</v>
      </c>
    </row>
    <row r="49" spans="1:9" s="20" customFormat="1" hidden="1">
      <c r="A49" s="25" t="s">
        <v>1</v>
      </c>
      <c r="B49" s="25" t="s">
        <v>2</v>
      </c>
      <c r="C49" s="15" t="s">
        <v>309</v>
      </c>
      <c r="D49" s="15" t="s">
        <v>19</v>
      </c>
      <c r="E49" s="15" t="s">
        <v>273</v>
      </c>
      <c r="F49" s="15" t="s">
        <v>1253</v>
      </c>
      <c r="G49" s="15" t="s">
        <v>33</v>
      </c>
      <c r="H49" s="15" t="s">
        <v>33</v>
      </c>
      <c r="I49" s="19" t="s">
        <v>274</v>
      </c>
    </row>
    <row r="50" spans="1:9" s="20" customFormat="1" hidden="1">
      <c r="A50" s="25" t="s">
        <v>1</v>
      </c>
      <c r="B50" s="25" t="s">
        <v>2</v>
      </c>
      <c r="C50" s="15" t="s">
        <v>310</v>
      </c>
      <c r="D50" s="15" t="s">
        <v>19</v>
      </c>
      <c r="E50" s="15" t="s">
        <v>275</v>
      </c>
      <c r="F50" s="15" t="s">
        <v>1253</v>
      </c>
      <c r="G50" s="15" t="s">
        <v>33</v>
      </c>
      <c r="H50" s="15" t="s">
        <v>33</v>
      </c>
      <c r="I50" s="19" t="s">
        <v>274</v>
      </c>
    </row>
    <row r="51" spans="1:9" s="20" customFormat="1" hidden="1">
      <c r="A51" s="25" t="s">
        <v>1</v>
      </c>
      <c r="B51" s="25" t="s">
        <v>2</v>
      </c>
      <c r="C51" s="15" t="s">
        <v>311</v>
      </c>
      <c r="D51" s="15" t="s">
        <v>19</v>
      </c>
      <c r="E51" s="15" t="s">
        <v>276</v>
      </c>
      <c r="F51" s="15" t="s">
        <v>1253</v>
      </c>
      <c r="G51" s="15" t="s">
        <v>33</v>
      </c>
      <c r="H51" s="15" t="s">
        <v>33</v>
      </c>
      <c r="I51" s="19" t="s">
        <v>274</v>
      </c>
    </row>
    <row r="52" spans="1:9" s="20" customFormat="1" hidden="1">
      <c r="A52" s="25" t="s">
        <v>1</v>
      </c>
      <c r="B52" s="25" t="s">
        <v>2</v>
      </c>
      <c r="C52" s="15" t="s">
        <v>312</v>
      </c>
      <c r="D52" s="15" t="s">
        <v>19</v>
      </c>
      <c r="E52" s="15" t="s">
        <v>277</v>
      </c>
      <c r="F52" s="15" t="s">
        <v>1253</v>
      </c>
      <c r="G52" s="15" t="s">
        <v>33</v>
      </c>
      <c r="H52" s="15" t="s">
        <v>33</v>
      </c>
      <c r="I52" s="19" t="s">
        <v>274</v>
      </c>
    </row>
    <row r="53" spans="1:9" s="20" customFormat="1" hidden="1">
      <c r="A53" s="25" t="s">
        <v>1</v>
      </c>
      <c r="B53" s="25" t="s">
        <v>2</v>
      </c>
      <c r="C53" s="15" t="s">
        <v>313</v>
      </c>
      <c r="D53" s="15" t="s">
        <v>19</v>
      </c>
      <c r="E53" s="15" t="s">
        <v>278</v>
      </c>
      <c r="F53" s="15" t="s">
        <v>1253</v>
      </c>
      <c r="G53" s="15" t="s">
        <v>33</v>
      </c>
      <c r="H53" s="15" t="s">
        <v>33</v>
      </c>
      <c r="I53" s="19" t="s">
        <v>274</v>
      </c>
    </row>
    <row r="54" spans="1:9" s="20" customFormat="1" hidden="1">
      <c r="A54" s="25" t="s">
        <v>1</v>
      </c>
      <c r="B54" s="25" t="s">
        <v>2</v>
      </c>
      <c r="C54" s="15" t="s">
        <v>314</v>
      </c>
      <c r="D54" s="15" t="s">
        <v>19</v>
      </c>
      <c r="E54" s="15" t="s">
        <v>279</v>
      </c>
      <c r="F54" s="15" t="s">
        <v>1253</v>
      </c>
      <c r="G54" s="15" t="s">
        <v>33</v>
      </c>
      <c r="H54" s="15" t="s">
        <v>33</v>
      </c>
      <c r="I54" s="19" t="s">
        <v>274</v>
      </c>
    </row>
    <row r="55" spans="1:9" s="20" customFormat="1" hidden="1">
      <c r="A55" s="25" t="s">
        <v>1</v>
      </c>
      <c r="B55" s="25" t="s">
        <v>2</v>
      </c>
      <c r="C55" s="15" t="s">
        <v>315</v>
      </c>
      <c r="D55" s="15" t="s">
        <v>19</v>
      </c>
      <c r="E55" s="15" t="s">
        <v>280</v>
      </c>
      <c r="F55" s="15" t="s">
        <v>1253</v>
      </c>
      <c r="G55" s="15" t="s">
        <v>33</v>
      </c>
      <c r="H55" s="15" t="s">
        <v>33</v>
      </c>
      <c r="I55" s="19" t="s">
        <v>274</v>
      </c>
    </row>
    <row r="56" spans="1:9" s="20" customFormat="1" hidden="1">
      <c r="A56" s="25" t="s">
        <v>1</v>
      </c>
      <c r="B56" s="25" t="s">
        <v>2</v>
      </c>
      <c r="C56" s="15" t="s">
        <v>316</v>
      </c>
      <c r="D56" s="15" t="s">
        <v>19</v>
      </c>
      <c r="E56" s="15" t="s">
        <v>281</v>
      </c>
      <c r="F56" s="15" t="s">
        <v>1253</v>
      </c>
      <c r="G56" s="15" t="s">
        <v>33</v>
      </c>
      <c r="H56" s="15" t="s">
        <v>33</v>
      </c>
      <c r="I56" s="19" t="s">
        <v>274</v>
      </c>
    </row>
    <row r="57" spans="1:9" s="20" customFormat="1" hidden="1">
      <c r="A57" s="25" t="s">
        <v>1</v>
      </c>
      <c r="B57" s="25" t="s">
        <v>2</v>
      </c>
      <c r="C57" s="15" t="s">
        <v>317</v>
      </c>
      <c r="D57" s="15" t="s">
        <v>19</v>
      </c>
      <c r="E57" s="15" t="s">
        <v>282</v>
      </c>
      <c r="F57" s="15" t="s">
        <v>1253</v>
      </c>
      <c r="G57" s="15" t="s">
        <v>33</v>
      </c>
      <c r="H57" s="15" t="s">
        <v>33</v>
      </c>
      <c r="I57" s="19" t="s">
        <v>274</v>
      </c>
    </row>
    <row r="58" spans="1:9" s="20" customFormat="1" hidden="1">
      <c r="A58" s="25" t="s">
        <v>1</v>
      </c>
      <c r="B58" s="25" t="s">
        <v>2</v>
      </c>
      <c r="C58" s="15" t="s">
        <v>318</v>
      </c>
      <c r="D58" s="15" t="s">
        <v>19</v>
      </c>
      <c r="E58" s="15" t="s">
        <v>283</v>
      </c>
      <c r="F58" s="15" t="s">
        <v>1253</v>
      </c>
      <c r="G58" s="15" t="s">
        <v>33</v>
      </c>
      <c r="H58" s="15" t="s">
        <v>33</v>
      </c>
      <c r="I58" s="19" t="s">
        <v>274</v>
      </c>
    </row>
    <row r="59" spans="1:9" s="20" customFormat="1" hidden="1">
      <c r="A59" s="25" t="s">
        <v>1</v>
      </c>
      <c r="B59" s="25" t="s">
        <v>2</v>
      </c>
      <c r="C59" s="15" t="s">
        <v>319</v>
      </c>
      <c r="D59" s="15" t="s">
        <v>19</v>
      </c>
      <c r="E59" s="15" t="s">
        <v>284</v>
      </c>
      <c r="F59" s="15" t="s">
        <v>1253</v>
      </c>
      <c r="G59" s="15" t="s">
        <v>33</v>
      </c>
      <c r="H59" s="15" t="s">
        <v>33</v>
      </c>
      <c r="I59" s="19" t="s">
        <v>274</v>
      </c>
    </row>
    <row r="60" spans="1:9" s="20" customFormat="1" hidden="1">
      <c r="A60" s="25" t="s">
        <v>1</v>
      </c>
      <c r="B60" s="25" t="s">
        <v>2</v>
      </c>
      <c r="C60" s="15" t="s">
        <v>320</v>
      </c>
      <c r="D60" s="15" t="s">
        <v>19</v>
      </c>
      <c r="E60" s="15" t="s">
        <v>285</v>
      </c>
      <c r="F60" s="15" t="s">
        <v>1253</v>
      </c>
      <c r="G60" s="15" t="s">
        <v>33</v>
      </c>
      <c r="H60" s="15" t="s">
        <v>33</v>
      </c>
      <c r="I60" s="19" t="s">
        <v>274</v>
      </c>
    </row>
    <row r="61" spans="1:9" s="20" customFormat="1" hidden="1">
      <c r="A61" s="25" t="s">
        <v>1</v>
      </c>
      <c r="B61" s="25" t="s">
        <v>2</v>
      </c>
      <c r="C61" s="15" t="s">
        <v>321</v>
      </c>
      <c r="D61" s="15" t="s">
        <v>19</v>
      </c>
      <c r="E61" s="15" t="s">
        <v>286</v>
      </c>
      <c r="F61" s="15" t="s">
        <v>1253</v>
      </c>
      <c r="G61" s="15" t="s">
        <v>33</v>
      </c>
      <c r="H61" s="15" t="s">
        <v>33</v>
      </c>
      <c r="I61" s="19" t="s">
        <v>274</v>
      </c>
    </row>
    <row r="62" spans="1:9" s="20" customFormat="1" hidden="1">
      <c r="A62" s="25" t="s">
        <v>1</v>
      </c>
      <c r="B62" s="25" t="s">
        <v>2</v>
      </c>
      <c r="C62" s="15" t="s">
        <v>322</v>
      </c>
      <c r="D62" s="15" t="s">
        <v>19</v>
      </c>
      <c r="E62" s="15" t="s">
        <v>287</v>
      </c>
      <c r="F62" s="15" t="s">
        <v>1253</v>
      </c>
      <c r="G62" s="15" t="s">
        <v>33</v>
      </c>
      <c r="H62" s="15" t="s">
        <v>33</v>
      </c>
      <c r="I62" s="19" t="s">
        <v>274</v>
      </c>
    </row>
    <row r="63" spans="1:9" s="20" customFormat="1" hidden="1">
      <c r="A63" s="25" t="s">
        <v>1</v>
      </c>
      <c r="B63" s="25" t="s">
        <v>2</v>
      </c>
      <c r="C63" s="15" t="s">
        <v>323</v>
      </c>
      <c r="D63" s="15" t="s">
        <v>19</v>
      </c>
      <c r="E63" s="15" t="s">
        <v>288</v>
      </c>
      <c r="F63" s="15" t="s">
        <v>1253</v>
      </c>
      <c r="G63" s="15" t="s">
        <v>33</v>
      </c>
      <c r="H63" s="15" t="s">
        <v>33</v>
      </c>
      <c r="I63" s="19" t="s">
        <v>274</v>
      </c>
    </row>
    <row r="64" spans="1:9" s="20" customFormat="1" hidden="1">
      <c r="A64" s="25" t="s">
        <v>1</v>
      </c>
      <c r="B64" s="25" t="s">
        <v>2</v>
      </c>
      <c r="C64" s="15" t="s">
        <v>324</v>
      </c>
      <c r="D64" s="15" t="s">
        <v>19</v>
      </c>
      <c r="E64" s="15" t="s">
        <v>289</v>
      </c>
      <c r="F64" s="15" t="s">
        <v>1253</v>
      </c>
      <c r="G64" s="15" t="s">
        <v>33</v>
      </c>
      <c r="H64" s="15" t="s">
        <v>33</v>
      </c>
      <c r="I64" s="19" t="s">
        <v>274</v>
      </c>
    </row>
    <row r="65" spans="1:9" s="20" customFormat="1" hidden="1">
      <c r="A65" s="25" t="s">
        <v>1</v>
      </c>
      <c r="B65" s="25" t="s">
        <v>2</v>
      </c>
      <c r="C65" s="15" t="s">
        <v>325</v>
      </c>
      <c r="D65" s="15" t="s">
        <v>19</v>
      </c>
      <c r="E65" s="15" t="s">
        <v>290</v>
      </c>
      <c r="F65" s="15" t="s">
        <v>1253</v>
      </c>
      <c r="G65" s="15" t="s">
        <v>33</v>
      </c>
      <c r="H65" s="15" t="s">
        <v>33</v>
      </c>
      <c r="I65" s="19" t="s">
        <v>274</v>
      </c>
    </row>
    <row r="66" spans="1:9" s="20" customFormat="1" hidden="1">
      <c r="A66" s="25" t="s">
        <v>1</v>
      </c>
      <c r="B66" s="25" t="s">
        <v>2</v>
      </c>
      <c r="C66" s="15" t="s">
        <v>326</v>
      </c>
      <c r="D66" s="15" t="s">
        <v>19</v>
      </c>
      <c r="E66" s="15" t="s">
        <v>291</v>
      </c>
      <c r="F66" s="15" t="s">
        <v>1253</v>
      </c>
      <c r="G66" s="15" t="s">
        <v>33</v>
      </c>
      <c r="H66" s="15" t="s">
        <v>33</v>
      </c>
      <c r="I66" s="19" t="s">
        <v>274</v>
      </c>
    </row>
    <row r="67" spans="1:9" s="20" customFormat="1" hidden="1">
      <c r="A67" s="25" t="s">
        <v>1</v>
      </c>
      <c r="B67" s="25" t="s">
        <v>2</v>
      </c>
      <c r="C67" s="15" t="s">
        <v>327</v>
      </c>
      <c r="D67" s="15" t="s">
        <v>19</v>
      </c>
      <c r="E67" s="15" t="s">
        <v>292</v>
      </c>
      <c r="F67" s="15" t="s">
        <v>1253</v>
      </c>
      <c r="G67" s="15" t="s">
        <v>33</v>
      </c>
      <c r="H67" s="15" t="s">
        <v>33</v>
      </c>
      <c r="I67" s="19" t="s">
        <v>274</v>
      </c>
    </row>
    <row r="68" spans="1:9" s="20" customFormat="1" hidden="1">
      <c r="A68" s="25" t="s">
        <v>1</v>
      </c>
      <c r="B68" s="25" t="s">
        <v>2</v>
      </c>
      <c r="C68" s="15" t="s">
        <v>328</v>
      </c>
      <c r="D68" s="15" t="s">
        <v>19</v>
      </c>
      <c r="E68" s="15" t="s">
        <v>293</v>
      </c>
      <c r="F68" s="15" t="s">
        <v>1253</v>
      </c>
      <c r="G68" s="15" t="s">
        <v>33</v>
      </c>
      <c r="H68" s="15" t="s">
        <v>33</v>
      </c>
      <c r="I68" s="19" t="s">
        <v>274</v>
      </c>
    </row>
    <row r="69" spans="1:9" s="20" customFormat="1" hidden="1">
      <c r="A69" s="25" t="s">
        <v>1</v>
      </c>
      <c r="B69" s="25" t="s">
        <v>2</v>
      </c>
      <c r="C69" s="15" t="s">
        <v>329</v>
      </c>
      <c r="D69" s="15" t="s">
        <v>19</v>
      </c>
      <c r="E69" s="15" t="s">
        <v>294</v>
      </c>
      <c r="F69" s="15" t="s">
        <v>1253</v>
      </c>
      <c r="G69" s="15" t="s">
        <v>33</v>
      </c>
      <c r="H69" s="15" t="s">
        <v>33</v>
      </c>
      <c r="I69" s="19" t="s">
        <v>274</v>
      </c>
    </row>
    <row r="70" spans="1:9" s="20" customFormat="1" hidden="1">
      <c r="A70" s="25" t="s">
        <v>1</v>
      </c>
      <c r="B70" s="25" t="s">
        <v>2</v>
      </c>
      <c r="C70" s="15" t="s">
        <v>330</v>
      </c>
      <c r="D70" s="15" t="s">
        <v>19</v>
      </c>
      <c r="E70" s="15" t="s">
        <v>295</v>
      </c>
      <c r="F70" s="15" t="s">
        <v>1253</v>
      </c>
      <c r="G70" s="15" t="s">
        <v>33</v>
      </c>
      <c r="H70" s="15" t="s">
        <v>33</v>
      </c>
      <c r="I70" s="19" t="s">
        <v>274</v>
      </c>
    </row>
    <row r="71" spans="1:9" s="20" customFormat="1" hidden="1">
      <c r="A71" s="25" t="s">
        <v>1</v>
      </c>
      <c r="B71" s="25" t="s">
        <v>2</v>
      </c>
      <c r="C71" s="15" t="s">
        <v>331</v>
      </c>
      <c r="D71" s="15" t="s">
        <v>19</v>
      </c>
      <c r="E71" s="15" t="s">
        <v>296</v>
      </c>
      <c r="F71" s="15" t="s">
        <v>1253</v>
      </c>
      <c r="G71" s="15" t="s">
        <v>33</v>
      </c>
      <c r="H71" s="15" t="s">
        <v>33</v>
      </c>
      <c r="I71" s="19" t="s">
        <v>274</v>
      </c>
    </row>
    <row r="72" spans="1:9" s="20" customFormat="1" hidden="1">
      <c r="A72" s="25" t="s">
        <v>1</v>
      </c>
      <c r="B72" s="25" t="s">
        <v>2</v>
      </c>
      <c r="C72" s="15" t="s">
        <v>332</v>
      </c>
      <c r="D72" s="15" t="s">
        <v>19</v>
      </c>
      <c r="E72" s="15" t="s">
        <v>297</v>
      </c>
      <c r="F72" s="15" t="s">
        <v>1253</v>
      </c>
      <c r="G72" s="15" t="s">
        <v>33</v>
      </c>
      <c r="H72" s="15" t="s">
        <v>33</v>
      </c>
      <c r="I72" s="19" t="s">
        <v>274</v>
      </c>
    </row>
    <row r="73" spans="1:9" s="20" customFormat="1" hidden="1">
      <c r="A73" s="25" t="s">
        <v>1</v>
      </c>
      <c r="B73" s="25" t="s">
        <v>2</v>
      </c>
      <c r="C73" s="15" t="s">
        <v>333</v>
      </c>
      <c r="D73" s="15" t="s">
        <v>19</v>
      </c>
      <c r="E73" s="15" t="s">
        <v>298</v>
      </c>
      <c r="F73" s="15" t="s">
        <v>1253</v>
      </c>
      <c r="G73" s="15" t="s">
        <v>33</v>
      </c>
      <c r="H73" s="15" t="s">
        <v>33</v>
      </c>
      <c r="I73" s="19" t="s">
        <v>274</v>
      </c>
    </row>
    <row r="74" spans="1:9" s="20" customFormat="1" hidden="1">
      <c r="A74" s="25" t="s">
        <v>1</v>
      </c>
      <c r="B74" s="25" t="s">
        <v>2</v>
      </c>
      <c r="C74" s="15" t="s">
        <v>334</v>
      </c>
      <c r="D74" s="15" t="s">
        <v>19</v>
      </c>
      <c r="E74" s="15" t="s">
        <v>299</v>
      </c>
      <c r="F74" s="15" t="s">
        <v>1253</v>
      </c>
      <c r="G74" s="15" t="s">
        <v>33</v>
      </c>
      <c r="H74" s="15" t="s">
        <v>33</v>
      </c>
      <c r="I74" s="19" t="s">
        <v>274</v>
      </c>
    </row>
    <row r="75" spans="1:9" s="20" customFormat="1" hidden="1">
      <c r="A75" s="25" t="s">
        <v>1</v>
      </c>
      <c r="B75" s="25" t="s">
        <v>2</v>
      </c>
      <c r="C75" s="15" t="s">
        <v>335</v>
      </c>
      <c r="D75" s="15" t="s">
        <v>19</v>
      </c>
      <c r="E75" s="15" t="s">
        <v>300</v>
      </c>
      <c r="F75" s="15" t="s">
        <v>1253</v>
      </c>
      <c r="G75" s="15" t="s">
        <v>33</v>
      </c>
      <c r="H75" s="15" t="s">
        <v>33</v>
      </c>
      <c r="I75" s="19" t="s">
        <v>274</v>
      </c>
    </row>
    <row r="76" spans="1:9" s="20" customFormat="1" hidden="1">
      <c r="A76" s="25" t="s">
        <v>1</v>
      </c>
      <c r="B76" s="25" t="s">
        <v>2</v>
      </c>
      <c r="C76" s="15" t="s">
        <v>336</v>
      </c>
      <c r="D76" s="15" t="s">
        <v>19</v>
      </c>
      <c r="E76" s="15" t="s">
        <v>301</v>
      </c>
      <c r="F76" s="15" t="s">
        <v>1253</v>
      </c>
      <c r="G76" s="15" t="s">
        <v>33</v>
      </c>
      <c r="H76" s="15" t="s">
        <v>33</v>
      </c>
      <c r="I76" s="19" t="s">
        <v>274</v>
      </c>
    </row>
    <row r="77" spans="1:9" s="20" customFormat="1" hidden="1">
      <c r="A77" s="25" t="s">
        <v>1</v>
      </c>
      <c r="B77" s="25" t="s">
        <v>2</v>
      </c>
      <c r="C77" s="15" t="s">
        <v>337</v>
      </c>
      <c r="D77" s="15" t="s">
        <v>19</v>
      </c>
      <c r="E77" s="15" t="s">
        <v>302</v>
      </c>
      <c r="F77" s="15" t="s">
        <v>1253</v>
      </c>
      <c r="G77" s="15" t="s">
        <v>33</v>
      </c>
      <c r="H77" s="15" t="s">
        <v>33</v>
      </c>
      <c r="I77" s="19" t="s">
        <v>274</v>
      </c>
    </row>
    <row r="78" spans="1:9" s="20" customFormat="1" hidden="1">
      <c r="A78" s="25" t="s">
        <v>1</v>
      </c>
      <c r="B78" s="25" t="s">
        <v>2</v>
      </c>
      <c r="C78" s="15" t="s">
        <v>338</v>
      </c>
      <c r="D78" s="15" t="s">
        <v>19</v>
      </c>
      <c r="E78" s="15" t="s">
        <v>303</v>
      </c>
      <c r="F78" s="15" t="s">
        <v>1253</v>
      </c>
      <c r="G78" s="15" t="s">
        <v>33</v>
      </c>
      <c r="H78" s="15" t="s">
        <v>33</v>
      </c>
      <c r="I78" s="19" t="s">
        <v>274</v>
      </c>
    </row>
    <row r="79" spans="1:9" s="20" customFormat="1" hidden="1">
      <c r="A79" s="25" t="s">
        <v>1</v>
      </c>
      <c r="B79" s="25" t="s">
        <v>2</v>
      </c>
      <c r="C79" s="15" t="s">
        <v>339</v>
      </c>
      <c r="D79" s="15" t="s">
        <v>19</v>
      </c>
      <c r="E79" s="15" t="s">
        <v>304</v>
      </c>
      <c r="F79" s="15" t="s">
        <v>1253</v>
      </c>
      <c r="G79" s="15" t="s">
        <v>33</v>
      </c>
      <c r="H79" s="15" t="s">
        <v>33</v>
      </c>
      <c r="I79" s="19" t="s">
        <v>274</v>
      </c>
    </row>
    <row r="80" spans="1:9" s="20" customFormat="1" hidden="1">
      <c r="A80" s="25" t="s">
        <v>1</v>
      </c>
      <c r="B80" s="25" t="s">
        <v>2</v>
      </c>
      <c r="C80" s="15" t="s">
        <v>340</v>
      </c>
      <c r="D80" s="15" t="s">
        <v>19</v>
      </c>
      <c r="E80" s="15" t="s">
        <v>305</v>
      </c>
      <c r="F80" s="15" t="s">
        <v>1253</v>
      </c>
      <c r="G80" s="15" t="s">
        <v>33</v>
      </c>
      <c r="H80" s="15" t="s">
        <v>33</v>
      </c>
      <c r="I80" s="19" t="s">
        <v>274</v>
      </c>
    </row>
    <row r="81" spans="1:11" s="20" customFormat="1" hidden="1">
      <c r="A81" s="25" t="s">
        <v>1</v>
      </c>
      <c r="B81" s="25" t="s">
        <v>2</v>
      </c>
      <c r="C81" s="15" t="s">
        <v>341</v>
      </c>
      <c r="D81" s="15" t="s">
        <v>19</v>
      </c>
      <c r="E81" s="15" t="s">
        <v>306</v>
      </c>
      <c r="F81" s="15" t="s">
        <v>1253</v>
      </c>
      <c r="G81" s="15" t="s">
        <v>33</v>
      </c>
      <c r="H81" s="15" t="s">
        <v>33</v>
      </c>
      <c r="I81" s="19" t="s">
        <v>274</v>
      </c>
    </row>
    <row r="82" spans="1:11" s="20" customFormat="1" hidden="1">
      <c r="A82" s="25" t="s">
        <v>1</v>
      </c>
      <c r="B82" s="25" t="s">
        <v>2</v>
      </c>
      <c r="C82" s="15" t="s">
        <v>342</v>
      </c>
      <c r="D82" s="15" t="s">
        <v>19</v>
      </c>
      <c r="E82" s="15" t="s">
        <v>307</v>
      </c>
      <c r="F82" s="15" t="s">
        <v>1253</v>
      </c>
      <c r="G82" s="15" t="s">
        <v>33</v>
      </c>
      <c r="H82" s="15" t="s">
        <v>33</v>
      </c>
      <c r="I82" s="19" t="s">
        <v>274</v>
      </c>
    </row>
    <row r="83" spans="1:11" s="20" customFormat="1" hidden="1">
      <c r="A83" s="25" t="s">
        <v>1</v>
      </c>
      <c r="B83" s="25" t="s">
        <v>2</v>
      </c>
      <c r="C83" s="15" t="s">
        <v>343</v>
      </c>
      <c r="D83" s="15" t="s">
        <v>19</v>
      </c>
      <c r="E83" s="15" t="s">
        <v>308</v>
      </c>
      <c r="F83" s="15" t="s">
        <v>1253</v>
      </c>
      <c r="G83" s="15" t="s">
        <v>33</v>
      </c>
      <c r="H83" s="15" t="s">
        <v>33</v>
      </c>
      <c r="I83" s="19" t="s">
        <v>274</v>
      </c>
    </row>
    <row r="84" spans="1:11" s="20" customFormat="1" hidden="1">
      <c r="A84" s="25" t="s">
        <v>1</v>
      </c>
      <c r="B84" s="25" t="s">
        <v>2</v>
      </c>
      <c r="C84" s="15" t="s">
        <v>361</v>
      </c>
      <c r="D84" s="15" t="s">
        <v>114</v>
      </c>
      <c r="E84" s="15" t="s">
        <v>33</v>
      </c>
      <c r="F84" s="15" t="s">
        <v>1254</v>
      </c>
      <c r="G84" s="15" t="s">
        <v>362</v>
      </c>
      <c r="H84" s="15" t="s">
        <v>363</v>
      </c>
      <c r="I84" s="19" t="s">
        <v>358</v>
      </c>
    </row>
    <row r="85" spans="1:11" s="20" customFormat="1" hidden="1">
      <c r="A85" s="25" t="s">
        <v>1</v>
      </c>
      <c r="B85" s="25" t="s">
        <v>2</v>
      </c>
      <c r="C85" s="15" t="s">
        <v>368</v>
      </c>
      <c r="D85" s="15" t="s">
        <v>19</v>
      </c>
      <c r="E85" s="15" t="s">
        <v>365</v>
      </c>
      <c r="F85" s="15" t="s">
        <v>1245</v>
      </c>
      <c r="G85" s="15" t="s">
        <v>33</v>
      </c>
      <c r="H85" s="15" t="s">
        <v>33</v>
      </c>
      <c r="I85" s="19" t="s">
        <v>367</v>
      </c>
    </row>
    <row r="86" spans="1:11" s="20" customFormat="1" hidden="1">
      <c r="A86" s="25" t="s">
        <v>1</v>
      </c>
      <c r="B86" s="25" t="s">
        <v>2</v>
      </c>
      <c r="C86" s="15" t="s">
        <v>407</v>
      </c>
      <c r="D86" s="15" t="s">
        <v>19</v>
      </c>
      <c r="E86" s="15" t="s">
        <v>409</v>
      </c>
      <c r="F86" s="15" t="s">
        <v>1245</v>
      </c>
      <c r="G86" s="15" t="s">
        <v>33</v>
      </c>
      <c r="H86" s="15" t="s">
        <v>33</v>
      </c>
      <c r="I86" s="21" t="s">
        <v>408</v>
      </c>
    </row>
    <row r="87" spans="1:11" hidden="1">
      <c r="A87" s="25" t="s">
        <v>1</v>
      </c>
      <c r="B87" s="25" t="s">
        <v>2</v>
      </c>
      <c r="C87" s="15" t="s">
        <v>417</v>
      </c>
      <c r="D87" s="15" t="s">
        <v>19</v>
      </c>
      <c r="E87" s="15" t="s">
        <v>412</v>
      </c>
      <c r="F87" s="15" t="s">
        <v>1249</v>
      </c>
      <c r="G87" s="15" t="s">
        <v>33</v>
      </c>
      <c r="H87" s="15" t="s">
        <v>33</v>
      </c>
      <c r="I87" s="21" t="s">
        <v>221</v>
      </c>
      <c r="K87" s="13"/>
    </row>
    <row r="88" spans="1:11" hidden="1">
      <c r="A88" s="25" t="s">
        <v>1</v>
      </c>
      <c r="B88" s="25" t="s">
        <v>2</v>
      </c>
      <c r="C88" s="15" t="s">
        <v>418</v>
      </c>
      <c r="D88" s="15" t="s">
        <v>19</v>
      </c>
      <c r="E88" s="15" t="s">
        <v>416</v>
      </c>
      <c r="F88" s="15" t="s">
        <v>1249</v>
      </c>
      <c r="G88" s="15" t="s">
        <v>33</v>
      </c>
      <c r="H88" s="15" t="s">
        <v>33</v>
      </c>
      <c r="I88" s="21" t="s">
        <v>221</v>
      </c>
      <c r="K88" s="13"/>
    </row>
    <row r="89" spans="1:11" hidden="1">
      <c r="A89" s="25" t="s">
        <v>1</v>
      </c>
      <c r="B89" s="25" t="s">
        <v>2</v>
      </c>
      <c r="C89" s="15" t="s">
        <v>3047</v>
      </c>
      <c r="D89" s="15" t="s">
        <v>19</v>
      </c>
      <c r="E89" s="15" t="s">
        <v>423</v>
      </c>
      <c r="F89" s="15" t="s">
        <v>1250</v>
      </c>
      <c r="G89" s="15" t="s">
        <v>33</v>
      </c>
      <c r="H89" s="15" t="s">
        <v>33</v>
      </c>
      <c r="I89" s="21" t="s">
        <v>424</v>
      </c>
      <c r="J89" s="10"/>
      <c r="K89" s="13"/>
    </row>
    <row r="90" spans="1:11" hidden="1">
      <c r="A90" s="25" t="s">
        <v>1</v>
      </c>
      <c r="B90" s="25" t="s">
        <v>2</v>
      </c>
      <c r="C90" s="15" t="s">
        <v>1107</v>
      </c>
      <c r="D90" s="15" t="s">
        <v>19</v>
      </c>
      <c r="E90" s="15" t="s">
        <v>428</v>
      </c>
      <c r="F90" s="15" t="s">
        <v>1250</v>
      </c>
      <c r="G90" s="15" t="s">
        <v>33</v>
      </c>
      <c r="H90" s="15" t="s">
        <v>33</v>
      </c>
      <c r="I90" s="21" t="s">
        <v>424</v>
      </c>
      <c r="J90" s="10"/>
      <c r="K90" s="13"/>
    </row>
    <row r="91" spans="1:11" hidden="1">
      <c r="A91" s="25" t="s">
        <v>1</v>
      </c>
      <c r="B91" s="25" t="s">
        <v>2</v>
      </c>
      <c r="C91" s="15" t="s">
        <v>1108</v>
      </c>
      <c r="D91" s="15" t="s">
        <v>19</v>
      </c>
      <c r="E91" s="15" t="s">
        <v>429</v>
      </c>
      <c r="F91" s="15" t="s">
        <v>1250</v>
      </c>
      <c r="G91" s="15" t="s">
        <v>33</v>
      </c>
      <c r="H91" s="15" t="s">
        <v>33</v>
      </c>
      <c r="I91" s="21" t="s">
        <v>430</v>
      </c>
      <c r="K91" s="13"/>
    </row>
    <row r="92" spans="1:11" hidden="1">
      <c r="A92" s="25" t="s">
        <v>1</v>
      </c>
      <c r="B92" s="25" t="s">
        <v>2</v>
      </c>
      <c r="C92" s="15" t="s">
        <v>1109</v>
      </c>
      <c r="D92" s="15" t="s">
        <v>19</v>
      </c>
      <c r="E92" s="15" t="s">
        <v>431</v>
      </c>
      <c r="F92" s="15" t="s">
        <v>1250</v>
      </c>
      <c r="G92" s="15" t="s">
        <v>33</v>
      </c>
      <c r="H92" s="15" t="s">
        <v>33</v>
      </c>
      <c r="I92" s="21" t="s">
        <v>432</v>
      </c>
      <c r="K92" s="13"/>
    </row>
    <row r="93" spans="1:11" hidden="1">
      <c r="A93" s="25" t="s">
        <v>1</v>
      </c>
      <c r="B93" s="25" t="s">
        <v>2</v>
      </c>
      <c r="C93" s="15" t="s">
        <v>1110</v>
      </c>
      <c r="D93" s="15" t="s">
        <v>19</v>
      </c>
      <c r="E93" s="15" t="s">
        <v>433</v>
      </c>
      <c r="F93" s="15" t="s">
        <v>1250</v>
      </c>
      <c r="G93" s="15" t="s">
        <v>33</v>
      </c>
      <c r="H93" s="15" t="s">
        <v>33</v>
      </c>
      <c r="I93" s="21" t="s">
        <v>434</v>
      </c>
      <c r="K93" s="13"/>
    </row>
    <row r="94" spans="1:11" hidden="1">
      <c r="A94" s="25" t="s">
        <v>1</v>
      </c>
      <c r="B94" s="25" t="s">
        <v>2</v>
      </c>
      <c r="C94" s="15" t="s">
        <v>1111</v>
      </c>
      <c r="D94" s="15" t="s">
        <v>19</v>
      </c>
      <c r="E94" s="15" t="s">
        <v>435</v>
      </c>
      <c r="F94" s="15" t="s">
        <v>1250</v>
      </c>
      <c r="G94" s="15" t="s">
        <v>33</v>
      </c>
      <c r="H94" s="15" t="s">
        <v>33</v>
      </c>
      <c r="I94" s="21" t="s">
        <v>434</v>
      </c>
      <c r="K94" s="13"/>
    </row>
    <row r="95" spans="1:11" hidden="1">
      <c r="A95" s="25" t="s">
        <v>1</v>
      </c>
      <c r="B95" s="25" t="s">
        <v>2</v>
      </c>
      <c r="C95" s="15" t="s">
        <v>437</v>
      </c>
      <c r="D95" s="15" t="s">
        <v>19</v>
      </c>
      <c r="E95" s="15" t="s">
        <v>438</v>
      </c>
      <c r="F95" s="15" t="s">
        <v>1243</v>
      </c>
      <c r="G95" s="15" t="s">
        <v>33</v>
      </c>
      <c r="H95" s="15" t="s">
        <v>33</v>
      </c>
      <c r="I95" s="21" t="s">
        <v>345</v>
      </c>
      <c r="K95" s="13"/>
    </row>
    <row r="96" spans="1:11" s="20" customFormat="1" hidden="1">
      <c r="A96" s="25" t="s">
        <v>1</v>
      </c>
      <c r="B96" s="25" t="s">
        <v>2</v>
      </c>
      <c r="C96" s="15" t="s">
        <v>441</v>
      </c>
      <c r="D96" s="11" t="s">
        <v>19</v>
      </c>
      <c r="E96" s="15" t="s">
        <v>364</v>
      </c>
      <c r="F96" s="15" t="s">
        <v>1254</v>
      </c>
      <c r="G96" s="15" t="s">
        <v>33</v>
      </c>
      <c r="H96" s="15" t="s">
        <v>33</v>
      </c>
      <c r="I96" s="21" t="s">
        <v>358</v>
      </c>
    </row>
    <row r="97" spans="1:11" s="20" customFormat="1" hidden="1">
      <c r="A97" s="25" t="s">
        <v>1</v>
      </c>
      <c r="B97" s="25" t="s">
        <v>2</v>
      </c>
      <c r="C97" s="15" t="s">
        <v>442</v>
      </c>
      <c r="D97" s="11" t="s">
        <v>19</v>
      </c>
      <c r="E97" s="15" t="s">
        <v>440</v>
      </c>
      <c r="F97" s="15" t="s">
        <v>1254</v>
      </c>
      <c r="G97" s="15" t="s">
        <v>33</v>
      </c>
      <c r="H97" s="15" t="s">
        <v>33</v>
      </c>
      <c r="I97" s="21" t="s">
        <v>358</v>
      </c>
    </row>
    <row r="98" spans="1:11" s="20" customFormat="1" hidden="1">
      <c r="A98" s="25" t="s">
        <v>1</v>
      </c>
      <c r="B98" s="25" t="s">
        <v>2</v>
      </c>
      <c r="C98" s="15" t="s">
        <v>444</v>
      </c>
      <c r="D98" s="11" t="s">
        <v>19</v>
      </c>
      <c r="E98" s="15" t="s">
        <v>445</v>
      </c>
      <c r="F98" s="15" t="s">
        <v>1244</v>
      </c>
      <c r="G98" s="15" t="s">
        <v>33</v>
      </c>
      <c r="H98" s="15" t="s">
        <v>33</v>
      </c>
      <c r="I98" s="21" t="s">
        <v>456</v>
      </c>
    </row>
    <row r="99" spans="1:11" s="20" customFormat="1" hidden="1">
      <c r="A99" s="25" t="s">
        <v>1</v>
      </c>
      <c r="B99" s="25" t="s">
        <v>2</v>
      </c>
      <c r="C99" s="15" t="s">
        <v>446</v>
      </c>
      <c r="D99" s="11" t="s">
        <v>19</v>
      </c>
      <c r="E99" s="15" t="s">
        <v>447</v>
      </c>
      <c r="F99" s="15" t="s">
        <v>1244</v>
      </c>
      <c r="G99" s="15" t="s">
        <v>33</v>
      </c>
      <c r="H99" s="15" t="s">
        <v>33</v>
      </c>
      <c r="I99" s="21" t="s">
        <v>457</v>
      </c>
    </row>
    <row r="100" spans="1:11" s="20" customFormat="1" hidden="1">
      <c r="A100" s="25" t="s">
        <v>1</v>
      </c>
      <c r="B100" s="25" t="s">
        <v>2</v>
      </c>
      <c r="C100" s="15" t="s">
        <v>448</v>
      </c>
      <c r="D100" s="11" t="s">
        <v>19</v>
      </c>
      <c r="E100" s="15" t="s">
        <v>449</v>
      </c>
      <c r="F100" s="15" t="s">
        <v>1244</v>
      </c>
      <c r="G100" s="15" t="s">
        <v>33</v>
      </c>
      <c r="H100" s="15" t="s">
        <v>33</v>
      </c>
      <c r="I100" s="21" t="s">
        <v>458</v>
      </c>
    </row>
    <row r="101" spans="1:11" hidden="1">
      <c r="A101" s="25" t="s">
        <v>1</v>
      </c>
      <c r="B101" s="25" t="s">
        <v>2</v>
      </c>
      <c r="C101" s="15" t="s">
        <v>450</v>
      </c>
      <c r="D101" s="11" t="s">
        <v>19</v>
      </c>
      <c r="E101" s="15" t="s">
        <v>451</v>
      </c>
      <c r="F101" s="15" t="s">
        <v>1244</v>
      </c>
      <c r="G101" s="15" t="s">
        <v>33</v>
      </c>
      <c r="H101" s="15" t="s">
        <v>33</v>
      </c>
      <c r="I101" s="21" t="s">
        <v>459</v>
      </c>
      <c r="K101" s="13"/>
    </row>
    <row r="102" spans="1:11" s="20" customFormat="1" hidden="1">
      <c r="A102" s="25" t="s">
        <v>1</v>
      </c>
      <c r="B102" s="25" t="s">
        <v>2</v>
      </c>
      <c r="C102" s="15" t="s">
        <v>453</v>
      </c>
      <c r="D102" s="11" t="s">
        <v>19</v>
      </c>
      <c r="E102" s="15" t="s">
        <v>452</v>
      </c>
      <c r="F102" s="15" t="s">
        <v>1244</v>
      </c>
      <c r="G102" s="15" t="s">
        <v>33</v>
      </c>
      <c r="H102" s="15" t="s">
        <v>33</v>
      </c>
      <c r="I102" s="21" t="s">
        <v>460</v>
      </c>
    </row>
    <row r="103" spans="1:11" s="20" customFormat="1" hidden="1">
      <c r="A103" s="25" t="s">
        <v>1</v>
      </c>
      <c r="B103" s="25" t="s">
        <v>2</v>
      </c>
      <c r="C103" s="15" t="s">
        <v>454</v>
      </c>
      <c r="D103" s="11" t="s">
        <v>19</v>
      </c>
      <c r="E103" s="15" t="s">
        <v>455</v>
      </c>
      <c r="F103" s="15" t="s">
        <v>1244</v>
      </c>
      <c r="G103" s="15" t="s">
        <v>33</v>
      </c>
      <c r="H103" s="15" t="s">
        <v>33</v>
      </c>
      <c r="I103" s="21" t="s">
        <v>461</v>
      </c>
    </row>
    <row r="104" spans="1:11" s="20" customFormat="1" hidden="1">
      <c r="A104" s="25" t="s">
        <v>1</v>
      </c>
      <c r="B104" s="25" t="s">
        <v>2</v>
      </c>
      <c r="C104" s="15" t="s">
        <v>475</v>
      </c>
      <c r="D104" s="11" t="s">
        <v>19</v>
      </c>
      <c r="E104" s="15" t="s">
        <v>474</v>
      </c>
      <c r="F104" s="15" t="s">
        <v>1249</v>
      </c>
      <c r="G104" s="15" t="s">
        <v>33</v>
      </c>
      <c r="H104" s="15" t="s">
        <v>33</v>
      </c>
      <c r="I104" s="21" t="s">
        <v>221</v>
      </c>
    </row>
    <row r="105" spans="1:11" s="20" customFormat="1" hidden="1">
      <c r="A105" s="25" t="s">
        <v>1</v>
      </c>
      <c r="B105" s="25" t="s">
        <v>2</v>
      </c>
      <c r="C105" s="15" t="s">
        <v>476</v>
      </c>
      <c r="D105" s="11" t="s">
        <v>19</v>
      </c>
      <c r="E105" s="15" t="s">
        <v>477</v>
      </c>
      <c r="F105" s="15" t="s">
        <v>1249</v>
      </c>
      <c r="G105" s="15" t="s">
        <v>33</v>
      </c>
      <c r="H105" s="15" t="s">
        <v>33</v>
      </c>
      <c r="I105" s="21" t="s">
        <v>221</v>
      </c>
    </row>
    <row r="106" spans="1:11" s="20" customFormat="1" hidden="1">
      <c r="A106" s="25" t="s">
        <v>1</v>
      </c>
      <c r="B106" s="25" t="s">
        <v>2</v>
      </c>
      <c r="C106" s="15" t="s">
        <v>483</v>
      </c>
      <c r="D106" s="11" t="s">
        <v>19</v>
      </c>
      <c r="E106" s="15" t="s">
        <v>484</v>
      </c>
      <c r="F106" s="15" t="s">
        <v>1244</v>
      </c>
      <c r="G106" s="15" t="s">
        <v>33</v>
      </c>
      <c r="H106" s="15" t="s">
        <v>33</v>
      </c>
      <c r="I106" s="21" t="s">
        <v>443</v>
      </c>
    </row>
    <row r="107" spans="1:11" s="20" customFormat="1" hidden="1">
      <c r="A107" s="25" t="s">
        <v>1</v>
      </c>
      <c r="B107" s="25" t="s">
        <v>2</v>
      </c>
      <c r="C107" s="15" t="s">
        <v>490</v>
      </c>
      <c r="D107" s="15" t="s">
        <v>19</v>
      </c>
      <c r="E107" s="15" t="s">
        <v>489</v>
      </c>
      <c r="F107" s="15" t="s">
        <v>1248</v>
      </c>
      <c r="G107" s="15" t="s">
        <v>33</v>
      </c>
      <c r="H107" s="15" t="s">
        <v>33</v>
      </c>
      <c r="I107" s="21" t="s">
        <v>488</v>
      </c>
    </row>
    <row r="108" spans="1:11" s="20" customFormat="1" hidden="1">
      <c r="A108" s="25" t="s">
        <v>1</v>
      </c>
      <c r="B108" s="25" t="s">
        <v>2</v>
      </c>
      <c r="C108" s="15" t="s">
        <v>496</v>
      </c>
      <c r="D108" s="15" t="s">
        <v>19</v>
      </c>
      <c r="E108" s="15" t="s">
        <v>493</v>
      </c>
      <c r="F108" s="15" t="s">
        <v>1243</v>
      </c>
      <c r="G108" s="15" t="s">
        <v>33</v>
      </c>
      <c r="H108" s="15" t="s">
        <v>33</v>
      </c>
      <c r="I108" s="21" t="s">
        <v>497</v>
      </c>
    </row>
    <row r="109" spans="1:11" hidden="1">
      <c r="A109" s="25" t="s">
        <v>1</v>
      </c>
      <c r="B109" s="25" t="s">
        <v>2</v>
      </c>
      <c r="C109" s="15" t="s">
        <v>499</v>
      </c>
      <c r="D109" s="15" t="s">
        <v>19</v>
      </c>
      <c r="E109" s="15" t="s">
        <v>60</v>
      </c>
      <c r="F109" s="15" t="s">
        <v>1249</v>
      </c>
      <c r="G109" s="15" t="s">
        <v>33</v>
      </c>
      <c r="H109" s="15" t="s">
        <v>33</v>
      </c>
      <c r="I109" s="21" t="s">
        <v>498</v>
      </c>
      <c r="J109" s="20"/>
    </row>
    <row r="110" spans="1:11" s="20" customFormat="1" hidden="1">
      <c r="A110" s="25" t="s">
        <v>1</v>
      </c>
      <c r="B110" s="25" t="s">
        <v>2</v>
      </c>
      <c r="C110" s="15" t="s">
        <v>515</v>
      </c>
      <c r="D110" s="15" t="s">
        <v>19</v>
      </c>
      <c r="E110" s="15" t="s">
        <v>516</v>
      </c>
      <c r="F110" s="15" t="s">
        <v>1244</v>
      </c>
      <c r="G110" s="15" t="s">
        <v>33</v>
      </c>
      <c r="H110" s="15" t="s">
        <v>33</v>
      </c>
      <c r="I110" s="21" t="s">
        <v>517</v>
      </c>
    </row>
    <row r="111" spans="1:11" s="20" customFormat="1" hidden="1">
      <c r="A111" s="25" t="s">
        <v>1</v>
      </c>
      <c r="B111" s="25" t="s">
        <v>2</v>
      </c>
      <c r="C111" s="15" t="s">
        <v>527</v>
      </c>
      <c r="D111" s="15" t="s">
        <v>19</v>
      </c>
      <c r="E111" s="15" t="s">
        <v>528</v>
      </c>
      <c r="F111" s="15" t="s">
        <v>1254</v>
      </c>
      <c r="G111" s="15" t="s">
        <v>33</v>
      </c>
      <c r="H111" s="15" t="s">
        <v>33</v>
      </c>
      <c r="I111" s="21" t="s">
        <v>529</v>
      </c>
    </row>
    <row r="112" spans="1:11" s="20" customFormat="1" hidden="1">
      <c r="A112" s="25" t="s">
        <v>1</v>
      </c>
      <c r="B112" s="25" t="s">
        <v>2</v>
      </c>
      <c r="C112" s="15" t="s">
        <v>530</v>
      </c>
      <c r="D112" s="15" t="s">
        <v>19</v>
      </c>
      <c r="E112" s="15" t="s">
        <v>531</v>
      </c>
      <c r="F112" s="15" t="s">
        <v>1254</v>
      </c>
      <c r="G112" s="15" t="s">
        <v>33</v>
      </c>
      <c r="H112" s="15" t="s">
        <v>33</v>
      </c>
      <c r="I112" s="21" t="s">
        <v>532</v>
      </c>
    </row>
    <row r="113" spans="1:9" s="20" customFormat="1" hidden="1">
      <c r="A113" s="25" t="s">
        <v>1</v>
      </c>
      <c r="B113" s="25" t="s">
        <v>2</v>
      </c>
      <c r="C113" s="15" t="s">
        <v>535</v>
      </c>
      <c r="D113" s="15" t="s">
        <v>19</v>
      </c>
      <c r="E113" s="15" t="s">
        <v>533</v>
      </c>
      <c r="F113" s="15" t="s">
        <v>1245</v>
      </c>
      <c r="G113" s="15" t="s">
        <v>33</v>
      </c>
      <c r="H113" s="15" t="s">
        <v>33</v>
      </c>
      <c r="I113" s="21" t="s">
        <v>534</v>
      </c>
    </row>
    <row r="114" spans="1:9" s="20" customFormat="1" hidden="1">
      <c r="A114" s="25" t="s">
        <v>1</v>
      </c>
      <c r="B114" s="25" t="s">
        <v>2</v>
      </c>
      <c r="C114" s="15" t="s">
        <v>537</v>
      </c>
      <c r="D114" s="15" t="s">
        <v>19</v>
      </c>
      <c r="E114" s="15" t="s">
        <v>538</v>
      </c>
      <c r="F114" s="15" t="s">
        <v>1252</v>
      </c>
      <c r="G114" s="15" t="s">
        <v>33</v>
      </c>
      <c r="H114" s="15" t="s">
        <v>33</v>
      </c>
      <c r="I114" s="21" t="s">
        <v>250</v>
      </c>
    </row>
    <row r="115" spans="1:9" s="20" customFormat="1" hidden="1">
      <c r="A115" s="25" t="s">
        <v>1</v>
      </c>
      <c r="B115" s="25" t="s">
        <v>2</v>
      </c>
      <c r="C115" s="15" t="s">
        <v>542</v>
      </c>
      <c r="D115" s="15" t="s">
        <v>19</v>
      </c>
      <c r="E115" s="15" t="s">
        <v>543</v>
      </c>
      <c r="F115" s="15" t="s">
        <v>1244</v>
      </c>
      <c r="G115" s="15" t="s">
        <v>33</v>
      </c>
      <c r="H115" s="15" t="s">
        <v>33</v>
      </c>
      <c r="I115" s="21" t="s">
        <v>541</v>
      </c>
    </row>
    <row r="116" spans="1:9" s="20" customFormat="1" hidden="1">
      <c r="A116" s="25" t="s">
        <v>1</v>
      </c>
      <c r="B116" s="25" t="s">
        <v>2</v>
      </c>
      <c r="C116" s="15" t="s">
        <v>544</v>
      </c>
      <c r="D116" s="15" t="s">
        <v>19</v>
      </c>
      <c r="E116" s="15" t="s">
        <v>545</v>
      </c>
      <c r="F116" s="15" t="s">
        <v>1244</v>
      </c>
      <c r="G116" s="15" t="s">
        <v>33</v>
      </c>
      <c r="H116" s="15" t="s">
        <v>33</v>
      </c>
      <c r="I116" s="21" t="s">
        <v>546</v>
      </c>
    </row>
    <row r="117" spans="1:9" s="20" customFormat="1" hidden="1">
      <c r="A117" s="25" t="s">
        <v>1</v>
      </c>
      <c r="B117" s="25" t="s">
        <v>2</v>
      </c>
      <c r="C117" s="15" t="s">
        <v>547</v>
      </c>
      <c r="D117" s="15" t="s">
        <v>19</v>
      </c>
      <c r="E117" s="15" t="s">
        <v>548</v>
      </c>
      <c r="F117" s="15" t="s">
        <v>1244</v>
      </c>
      <c r="G117" s="15" t="s">
        <v>33</v>
      </c>
      <c r="H117" s="15" t="s">
        <v>33</v>
      </c>
      <c r="I117" s="21" t="s">
        <v>549</v>
      </c>
    </row>
    <row r="118" spans="1:9" s="20" customFormat="1" hidden="1">
      <c r="A118" s="25" t="s">
        <v>1</v>
      </c>
      <c r="B118" s="25" t="s">
        <v>2</v>
      </c>
      <c r="C118" s="15" t="s">
        <v>552</v>
      </c>
      <c r="D118" s="15" t="s">
        <v>19</v>
      </c>
      <c r="E118" s="15" t="s">
        <v>551</v>
      </c>
      <c r="F118" s="15" t="s">
        <v>1244</v>
      </c>
      <c r="G118" s="15" t="s">
        <v>33</v>
      </c>
      <c r="H118" s="15" t="s">
        <v>33</v>
      </c>
      <c r="I118" s="21" t="s">
        <v>550</v>
      </c>
    </row>
    <row r="119" spans="1:9" s="20" customFormat="1" hidden="1">
      <c r="A119" s="25" t="s">
        <v>1</v>
      </c>
      <c r="B119" s="25" t="s">
        <v>2</v>
      </c>
      <c r="C119" s="15" t="s">
        <v>563</v>
      </c>
      <c r="D119" s="15" t="s">
        <v>19</v>
      </c>
      <c r="E119" s="15" t="s">
        <v>553</v>
      </c>
      <c r="F119" s="15" t="s">
        <v>1250</v>
      </c>
      <c r="G119" s="15" t="s">
        <v>33</v>
      </c>
      <c r="H119" s="15" t="s">
        <v>33</v>
      </c>
      <c r="I119" s="21" t="s">
        <v>230</v>
      </c>
    </row>
    <row r="120" spans="1:9" s="20" customFormat="1" hidden="1">
      <c r="A120" s="25" t="s">
        <v>1</v>
      </c>
      <c r="B120" s="25" t="s">
        <v>2</v>
      </c>
      <c r="C120" s="15" t="s">
        <v>564</v>
      </c>
      <c r="D120" s="15" t="s">
        <v>19</v>
      </c>
      <c r="E120" s="15" t="s">
        <v>554</v>
      </c>
      <c r="F120" s="15" t="s">
        <v>1250</v>
      </c>
      <c r="G120" s="15" t="s">
        <v>33</v>
      </c>
      <c r="H120" s="15" t="s">
        <v>33</v>
      </c>
      <c r="I120" s="21" t="s">
        <v>230</v>
      </c>
    </row>
    <row r="121" spans="1:9" s="20" customFormat="1" hidden="1">
      <c r="A121" s="25" t="s">
        <v>1</v>
      </c>
      <c r="B121" s="25" t="s">
        <v>2</v>
      </c>
      <c r="C121" s="15" t="s">
        <v>565</v>
      </c>
      <c r="D121" s="15" t="s">
        <v>19</v>
      </c>
      <c r="E121" s="15" t="s">
        <v>555</v>
      </c>
      <c r="F121" s="15" t="s">
        <v>1250</v>
      </c>
      <c r="G121" s="15" t="s">
        <v>33</v>
      </c>
      <c r="H121" s="15" t="s">
        <v>33</v>
      </c>
      <c r="I121" s="21" t="s">
        <v>230</v>
      </c>
    </row>
    <row r="122" spans="1:9" s="20" customFormat="1" hidden="1">
      <c r="A122" s="25" t="s">
        <v>1</v>
      </c>
      <c r="B122" s="25" t="s">
        <v>2</v>
      </c>
      <c r="C122" s="15" t="s">
        <v>566</v>
      </c>
      <c r="D122" s="15" t="s">
        <v>19</v>
      </c>
      <c r="E122" s="15" t="s">
        <v>556</v>
      </c>
      <c r="F122" s="15" t="s">
        <v>1250</v>
      </c>
      <c r="G122" s="15" t="s">
        <v>33</v>
      </c>
      <c r="H122" s="15" t="s">
        <v>33</v>
      </c>
      <c r="I122" s="21" t="s">
        <v>230</v>
      </c>
    </row>
    <row r="123" spans="1:9" s="20" customFormat="1" hidden="1">
      <c r="A123" s="25" t="s">
        <v>1</v>
      </c>
      <c r="B123" s="25" t="s">
        <v>2</v>
      </c>
      <c r="C123" s="15" t="s">
        <v>567</v>
      </c>
      <c r="D123" s="15" t="s">
        <v>19</v>
      </c>
      <c r="E123" s="15" t="s">
        <v>557</v>
      </c>
      <c r="F123" s="15" t="s">
        <v>1250</v>
      </c>
      <c r="G123" s="15" t="s">
        <v>33</v>
      </c>
      <c r="H123" s="15" t="s">
        <v>33</v>
      </c>
      <c r="I123" s="21" t="s">
        <v>230</v>
      </c>
    </row>
    <row r="124" spans="1:9" s="20" customFormat="1" hidden="1">
      <c r="A124" s="25" t="s">
        <v>1</v>
      </c>
      <c r="B124" s="25" t="s">
        <v>2</v>
      </c>
      <c r="C124" s="15" t="s">
        <v>568</v>
      </c>
      <c r="D124" s="15" t="s">
        <v>19</v>
      </c>
      <c r="E124" s="15" t="s">
        <v>558</v>
      </c>
      <c r="F124" s="15" t="s">
        <v>1250</v>
      </c>
      <c r="G124" s="15" t="s">
        <v>33</v>
      </c>
      <c r="H124" s="15" t="s">
        <v>33</v>
      </c>
      <c r="I124" s="21" t="s">
        <v>230</v>
      </c>
    </row>
    <row r="125" spans="1:9" s="20" customFormat="1" hidden="1">
      <c r="A125" s="25" t="s">
        <v>1</v>
      </c>
      <c r="B125" s="25" t="s">
        <v>2</v>
      </c>
      <c r="C125" s="15" t="s">
        <v>569</v>
      </c>
      <c r="D125" s="15" t="s">
        <v>19</v>
      </c>
      <c r="E125" s="15" t="s">
        <v>559</v>
      </c>
      <c r="F125" s="15" t="s">
        <v>1250</v>
      </c>
      <c r="G125" s="15" t="s">
        <v>33</v>
      </c>
      <c r="H125" s="15" t="s">
        <v>33</v>
      </c>
      <c r="I125" s="21" t="s">
        <v>230</v>
      </c>
    </row>
    <row r="126" spans="1:9" s="20" customFormat="1" hidden="1">
      <c r="A126" s="25" t="s">
        <v>1</v>
      </c>
      <c r="B126" s="25" t="s">
        <v>2</v>
      </c>
      <c r="C126" s="15" t="s">
        <v>596</v>
      </c>
      <c r="D126" s="15" t="s">
        <v>19</v>
      </c>
      <c r="E126" s="15" t="s">
        <v>597</v>
      </c>
      <c r="F126" s="15" t="s">
        <v>1244</v>
      </c>
      <c r="G126" s="15" t="s">
        <v>33</v>
      </c>
      <c r="H126" s="15" t="s">
        <v>33</v>
      </c>
      <c r="I126" s="21" t="s">
        <v>408</v>
      </c>
    </row>
    <row r="127" spans="1:9" s="20" customFormat="1" hidden="1">
      <c r="A127" s="25" t="s">
        <v>1</v>
      </c>
      <c r="B127" s="25" t="s">
        <v>2</v>
      </c>
      <c r="C127" s="15" t="s">
        <v>603</v>
      </c>
      <c r="D127" s="15" t="s">
        <v>19</v>
      </c>
      <c r="E127" s="15" t="s">
        <v>605</v>
      </c>
      <c r="F127" s="15" t="s">
        <v>1244</v>
      </c>
      <c r="G127" s="15" t="s">
        <v>33</v>
      </c>
      <c r="H127" s="15" t="s">
        <v>33</v>
      </c>
      <c r="I127" s="21" t="s">
        <v>534</v>
      </c>
    </row>
    <row r="128" spans="1:9" s="20" customFormat="1" hidden="1">
      <c r="A128" s="25" t="s">
        <v>1</v>
      </c>
      <c r="B128" s="25" t="s">
        <v>2</v>
      </c>
      <c r="C128" s="15" t="s">
        <v>604</v>
      </c>
      <c r="D128" s="15" t="s">
        <v>19</v>
      </c>
      <c r="E128" s="15" t="s">
        <v>606</v>
      </c>
      <c r="F128" s="15" t="s">
        <v>1244</v>
      </c>
      <c r="G128" s="15" t="s">
        <v>33</v>
      </c>
      <c r="H128" s="15" t="s">
        <v>33</v>
      </c>
      <c r="I128" s="21" t="s">
        <v>607</v>
      </c>
    </row>
    <row r="129" spans="1:9" s="20" customFormat="1" hidden="1">
      <c r="A129" s="25" t="s">
        <v>1</v>
      </c>
      <c r="B129" s="25" t="s">
        <v>2</v>
      </c>
      <c r="C129" s="15" t="s">
        <v>608</v>
      </c>
      <c r="D129" s="15" t="s">
        <v>19</v>
      </c>
      <c r="E129" s="15" t="s">
        <v>614</v>
      </c>
      <c r="F129" s="15" t="s">
        <v>1244</v>
      </c>
      <c r="G129" s="15" t="s">
        <v>33</v>
      </c>
      <c r="H129" s="15" t="s">
        <v>33</v>
      </c>
      <c r="I129" s="21" t="s">
        <v>534</v>
      </c>
    </row>
    <row r="130" spans="1:9" s="20" customFormat="1" hidden="1">
      <c r="A130" s="25" t="s">
        <v>1</v>
      </c>
      <c r="B130" s="25" t="s">
        <v>2</v>
      </c>
      <c r="C130" s="15" t="s">
        <v>609</v>
      </c>
      <c r="D130" s="15" t="s">
        <v>19</v>
      </c>
      <c r="E130" s="15" t="s">
        <v>615</v>
      </c>
      <c r="F130" s="15" t="s">
        <v>1244</v>
      </c>
      <c r="G130" s="15" t="s">
        <v>33</v>
      </c>
      <c r="H130" s="15" t="s">
        <v>33</v>
      </c>
      <c r="I130" s="21" t="s">
        <v>541</v>
      </c>
    </row>
    <row r="131" spans="1:9" s="20" customFormat="1" hidden="1">
      <c r="A131" s="25" t="s">
        <v>1</v>
      </c>
      <c r="B131" s="25" t="s">
        <v>2</v>
      </c>
      <c r="C131" s="15" t="s">
        <v>610</v>
      </c>
      <c r="D131" s="15" t="s">
        <v>19</v>
      </c>
      <c r="E131" s="15" t="s">
        <v>616</v>
      </c>
      <c r="F131" s="15" t="s">
        <v>1244</v>
      </c>
      <c r="G131" s="15" t="s">
        <v>33</v>
      </c>
      <c r="H131" s="15" t="s">
        <v>33</v>
      </c>
      <c r="I131" s="21" t="s">
        <v>546</v>
      </c>
    </row>
    <row r="132" spans="1:9" s="20" customFormat="1" hidden="1">
      <c r="A132" s="25" t="s">
        <v>1</v>
      </c>
      <c r="B132" s="25" t="s">
        <v>2</v>
      </c>
      <c r="C132" s="15" t="s">
        <v>611</v>
      </c>
      <c r="D132" s="15" t="s">
        <v>19</v>
      </c>
      <c r="E132" s="15" t="s">
        <v>617</v>
      </c>
      <c r="F132" s="15" t="s">
        <v>1244</v>
      </c>
      <c r="G132" s="15" t="s">
        <v>33</v>
      </c>
      <c r="H132" s="15" t="s">
        <v>33</v>
      </c>
      <c r="I132" s="21" t="s">
        <v>549</v>
      </c>
    </row>
    <row r="133" spans="1:9" s="20" customFormat="1" hidden="1">
      <c r="A133" s="25" t="s">
        <v>1</v>
      </c>
      <c r="B133" s="25" t="s">
        <v>2</v>
      </c>
      <c r="C133" s="15" t="s">
        <v>612</v>
      </c>
      <c r="D133" s="15" t="s">
        <v>19</v>
      </c>
      <c r="E133" s="15" t="s">
        <v>618</v>
      </c>
      <c r="F133" s="15" t="s">
        <v>1244</v>
      </c>
      <c r="G133" s="15" t="s">
        <v>33</v>
      </c>
      <c r="H133" s="15" t="s">
        <v>33</v>
      </c>
      <c r="I133" s="21" t="s">
        <v>550</v>
      </c>
    </row>
    <row r="134" spans="1:9" s="20" customFormat="1" hidden="1">
      <c r="A134" s="25" t="s">
        <v>1</v>
      </c>
      <c r="B134" s="25" t="s">
        <v>2</v>
      </c>
      <c r="C134" s="15" t="s">
        <v>613</v>
      </c>
      <c r="D134" s="15" t="s">
        <v>19</v>
      </c>
      <c r="E134" s="15" t="s">
        <v>619</v>
      </c>
      <c r="F134" s="15" t="s">
        <v>1244</v>
      </c>
      <c r="G134" s="15" t="s">
        <v>33</v>
      </c>
      <c r="H134" s="15" t="s">
        <v>33</v>
      </c>
      <c r="I134" s="21" t="s">
        <v>607</v>
      </c>
    </row>
    <row r="135" spans="1:9" s="20" customFormat="1" hidden="1">
      <c r="A135" s="25" t="s">
        <v>1</v>
      </c>
      <c r="B135" s="25" t="s">
        <v>2</v>
      </c>
      <c r="C135" s="15" t="s">
        <v>627</v>
      </c>
      <c r="D135" s="15" t="s">
        <v>19</v>
      </c>
      <c r="E135" s="15" t="s">
        <v>628</v>
      </c>
      <c r="F135" s="15" t="s">
        <v>1246</v>
      </c>
      <c r="G135" s="15" t="s">
        <v>33</v>
      </c>
      <c r="H135" s="15" t="s">
        <v>33</v>
      </c>
      <c r="I135" s="21" t="s">
        <v>624</v>
      </c>
    </row>
    <row r="136" spans="1:9" s="20" customFormat="1" hidden="1">
      <c r="A136" s="25" t="s">
        <v>1</v>
      </c>
      <c r="B136" s="25" t="s">
        <v>2</v>
      </c>
      <c r="C136" s="15" t="s">
        <v>3465</v>
      </c>
      <c r="D136" s="15" t="s">
        <v>19</v>
      </c>
      <c r="E136" s="15" t="s">
        <v>635</v>
      </c>
      <c r="F136" s="32" t="s">
        <v>1244</v>
      </c>
      <c r="G136" s="15" t="s">
        <v>33</v>
      </c>
      <c r="H136" s="15" t="s">
        <v>33</v>
      </c>
      <c r="I136" s="21" t="s">
        <v>541</v>
      </c>
    </row>
    <row r="137" spans="1:9" s="20" customFormat="1" hidden="1">
      <c r="A137" s="25" t="s">
        <v>1</v>
      </c>
      <c r="B137" s="25" t="s">
        <v>2</v>
      </c>
      <c r="C137" s="15" t="s">
        <v>629</v>
      </c>
      <c r="D137" s="15" t="s">
        <v>19</v>
      </c>
      <c r="E137" s="15" t="s">
        <v>636</v>
      </c>
      <c r="F137" s="15" t="s">
        <v>1245</v>
      </c>
      <c r="G137" s="15" t="s">
        <v>33</v>
      </c>
      <c r="H137" s="15" t="s">
        <v>33</v>
      </c>
      <c r="I137" s="21" t="s">
        <v>534</v>
      </c>
    </row>
    <row r="138" spans="1:9" s="20" customFormat="1" hidden="1">
      <c r="A138" s="25" t="s">
        <v>1</v>
      </c>
      <c r="B138" s="25" t="s">
        <v>2</v>
      </c>
      <c r="C138" s="15" t="s">
        <v>630</v>
      </c>
      <c r="D138" s="15" t="s">
        <v>19</v>
      </c>
      <c r="E138" s="15" t="s">
        <v>637</v>
      </c>
      <c r="F138" s="15" t="s">
        <v>1245</v>
      </c>
      <c r="G138" s="15" t="s">
        <v>33</v>
      </c>
      <c r="H138" s="15" t="s">
        <v>33</v>
      </c>
      <c r="I138" s="21" t="s">
        <v>534</v>
      </c>
    </row>
    <row r="139" spans="1:9" s="20" customFormat="1" hidden="1">
      <c r="A139" s="25" t="s">
        <v>1</v>
      </c>
      <c r="B139" s="25" t="s">
        <v>2</v>
      </c>
      <c r="C139" s="15" t="s">
        <v>631</v>
      </c>
      <c r="D139" s="15" t="s">
        <v>19</v>
      </c>
      <c r="E139" s="15" t="s">
        <v>638</v>
      </c>
      <c r="F139" s="32" t="s">
        <v>1244</v>
      </c>
      <c r="G139" s="15" t="s">
        <v>33</v>
      </c>
      <c r="H139" s="15" t="s">
        <v>33</v>
      </c>
      <c r="I139" s="21" t="s">
        <v>459</v>
      </c>
    </row>
    <row r="140" spans="1:9" s="20" customFormat="1" hidden="1">
      <c r="A140" s="25" t="s">
        <v>1</v>
      </c>
      <c r="B140" s="25" t="s">
        <v>2</v>
      </c>
      <c r="C140" s="15" t="s">
        <v>632</v>
      </c>
      <c r="D140" s="15" t="s">
        <v>19</v>
      </c>
      <c r="E140" s="15" t="s">
        <v>639</v>
      </c>
      <c r="F140" s="32" t="s">
        <v>1244</v>
      </c>
      <c r="G140" s="15" t="s">
        <v>33</v>
      </c>
      <c r="H140" s="15" t="s">
        <v>33</v>
      </c>
      <c r="I140" s="21" t="s">
        <v>546</v>
      </c>
    </row>
    <row r="141" spans="1:9" s="20" customFormat="1" hidden="1">
      <c r="A141" s="25" t="s">
        <v>1</v>
      </c>
      <c r="B141" s="25" t="s">
        <v>2</v>
      </c>
      <c r="C141" s="15" t="s">
        <v>633</v>
      </c>
      <c r="D141" s="15" t="s">
        <v>19</v>
      </c>
      <c r="E141" s="15" t="s">
        <v>640</v>
      </c>
      <c r="F141" s="32" t="s">
        <v>1244</v>
      </c>
      <c r="G141" s="15" t="s">
        <v>33</v>
      </c>
      <c r="H141" s="15" t="s">
        <v>33</v>
      </c>
      <c r="I141" s="21" t="s">
        <v>549</v>
      </c>
    </row>
    <row r="142" spans="1:9" s="20" customFormat="1" hidden="1">
      <c r="A142" s="25" t="s">
        <v>1</v>
      </c>
      <c r="B142" s="25" t="s">
        <v>2</v>
      </c>
      <c r="C142" s="15" t="s">
        <v>634</v>
      </c>
      <c r="D142" s="15" t="s">
        <v>19</v>
      </c>
      <c r="E142" s="15" t="s">
        <v>641</v>
      </c>
      <c r="F142" s="32" t="s">
        <v>1244</v>
      </c>
      <c r="G142" s="15" t="s">
        <v>33</v>
      </c>
      <c r="H142" s="15" t="s">
        <v>33</v>
      </c>
      <c r="I142" s="21" t="s">
        <v>550</v>
      </c>
    </row>
    <row r="143" spans="1:9" s="20" customFormat="1" hidden="1">
      <c r="A143" s="25" t="s">
        <v>1</v>
      </c>
      <c r="B143" s="25" t="s">
        <v>2</v>
      </c>
      <c r="C143" s="15" t="s">
        <v>652</v>
      </c>
      <c r="D143" s="15" t="s">
        <v>19</v>
      </c>
      <c r="E143" s="15" t="s">
        <v>653</v>
      </c>
      <c r="F143" s="15" t="s">
        <v>1245</v>
      </c>
      <c r="G143" s="15" t="s">
        <v>33</v>
      </c>
      <c r="H143" s="15" t="s">
        <v>33</v>
      </c>
      <c r="I143" s="21" t="s">
        <v>534</v>
      </c>
    </row>
    <row r="144" spans="1:9" s="20" customFormat="1" hidden="1">
      <c r="A144" s="25" t="s">
        <v>1</v>
      </c>
      <c r="B144" s="25" t="s">
        <v>2</v>
      </c>
      <c r="C144" s="15" t="s">
        <v>672</v>
      </c>
      <c r="D144" s="15" t="s">
        <v>19</v>
      </c>
      <c r="E144" s="15" t="s">
        <v>671</v>
      </c>
      <c r="F144" s="15" t="s">
        <v>1245</v>
      </c>
      <c r="G144" s="15" t="s">
        <v>33</v>
      </c>
      <c r="H144" s="15" t="s">
        <v>33</v>
      </c>
      <c r="I144" s="21" t="s">
        <v>673</v>
      </c>
    </row>
    <row r="145" spans="1:9" s="20" customFormat="1" hidden="1">
      <c r="A145" s="25" t="s">
        <v>1</v>
      </c>
      <c r="B145" s="25" t="s">
        <v>2</v>
      </c>
      <c r="C145" s="15" t="s">
        <v>674</v>
      </c>
      <c r="D145" s="15" t="s">
        <v>19</v>
      </c>
      <c r="E145" s="15" t="s">
        <v>675</v>
      </c>
      <c r="F145" s="15" t="s">
        <v>1245</v>
      </c>
      <c r="G145" s="15" t="s">
        <v>33</v>
      </c>
      <c r="H145" s="15" t="s">
        <v>33</v>
      </c>
      <c r="I145" s="21" t="s">
        <v>676</v>
      </c>
    </row>
    <row r="146" spans="1:9" s="20" customFormat="1" hidden="1">
      <c r="A146" s="25" t="s">
        <v>1</v>
      </c>
      <c r="B146" s="25" t="s">
        <v>2</v>
      </c>
      <c r="C146" s="15" t="s">
        <v>663</v>
      </c>
      <c r="D146" s="15" t="s">
        <v>19</v>
      </c>
      <c r="E146" s="15" t="s">
        <v>691</v>
      </c>
      <c r="F146" s="15" t="s">
        <v>1248</v>
      </c>
      <c r="G146" s="15" t="s">
        <v>33</v>
      </c>
      <c r="H146" s="15" t="s">
        <v>33</v>
      </c>
      <c r="I146" s="21" t="s">
        <v>666</v>
      </c>
    </row>
    <row r="147" spans="1:9" s="20" customFormat="1" hidden="1">
      <c r="A147" s="25" t="s">
        <v>1</v>
      </c>
      <c r="B147" s="25" t="s">
        <v>2</v>
      </c>
      <c r="C147" s="15" t="s">
        <v>664</v>
      </c>
      <c r="D147" s="15" t="s">
        <v>19</v>
      </c>
      <c r="E147" s="15" t="s">
        <v>692</v>
      </c>
      <c r="F147" s="15" t="s">
        <v>1248</v>
      </c>
      <c r="G147" s="15" t="s">
        <v>33</v>
      </c>
      <c r="H147" s="15" t="s">
        <v>33</v>
      </c>
      <c r="I147" s="21" t="s">
        <v>667</v>
      </c>
    </row>
    <row r="148" spans="1:9" s="20" customFormat="1" hidden="1">
      <c r="A148" s="25" t="s">
        <v>1</v>
      </c>
      <c r="B148" s="25" t="s">
        <v>2</v>
      </c>
      <c r="C148" s="15" t="s">
        <v>665</v>
      </c>
      <c r="D148" s="15" t="s">
        <v>19</v>
      </c>
      <c r="E148" s="15" t="s">
        <v>693</v>
      </c>
      <c r="F148" s="15" t="s">
        <v>1248</v>
      </c>
      <c r="G148" s="15" t="s">
        <v>33</v>
      </c>
      <c r="H148" s="15" t="s">
        <v>33</v>
      </c>
      <c r="I148" s="21" t="s">
        <v>668</v>
      </c>
    </row>
    <row r="149" spans="1:9" s="20" customFormat="1" hidden="1">
      <c r="A149" s="25" t="s">
        <v>1</v>
      </c>
      <c r="B149" s="25" t="s">
        <v>2</v>
      </c>
      <c r="C149" s="15" t="s">
        <v>688</v>
      </c>
      <c r="D149" s="15" t="s">
        <v>19</v>
      </c>
      <c r="E149" s="15" t="s">
        <v>694</v>
      </c>
      <c r="F149" s="15" t="s">
        <v>1248</v>
      </c>
      <c r="G149" s="15" t="s">
        <v>33</v>
      </c>
      <c r="H149" s="15" t="s">
        <v>33</v>
      </c>
      <c r="I149" s="21" t="s">
        <v>695</v>
      </c>
    </row>
    <row r="150" spans="1:9" s="20" customFormat="1" hidden="1">
      <c r="A150" s="25" t="s">
        <v>1</v>
      </c>
      <c r="B150" s="25" t="s">
        <v>2</v>
      </c>
      <c r="C150" s="15" t="s">
        <v>699</v>
      </c>
      <c r="D150" s="15" t="s">
        <v>19</v>
      </c>
      <c r="E150" s="15" t="s">
        <v>700</v>
      </c>
      <c r="F150" s="15" t="s">
        <v>1244</v>
      </c>
      <c r="G150" s="15" t="s">
        <v>33</v>
      </c>
      <c r="H150" s="15" t="s">
        <v>33</v>
      </c>
      <c r="I150" s="21" t="s">
        <v>701</v>
      </c>
    </row>
    <row r="151" spans="1:9" s="20" customFormat="1" hidden="1">
      <c r="A151" s="25" t="s">
        <v>1</v>
      </c>
      <c r="B151" s="25" t="s">
        <v>2</v>
      </c>
      <c r="C151" s="15" t="s">
        <v>633</v>
      </c>
      <c r="D151" s="15" t="s">
        <v>19</v>
      </c>
      <c r="E151" s="15" t="s">
        <v>702</v>
      </c>
      <c r="F151" s="15" t="s">
        <v>1244</v>
      </c>
      <c r="G151" s="15" t="s">
        <v>33</v>
      </c>
      <c r="H151" s="15" t="s">
        <v>33</v>
      </c>
      <c r="I151" s="21" t="s">
        <v>703</v>
      </c>
    </row>
    <row r="152" spans="1:9" s="20" customFormat="1" hidden="1">
      <c r="A152" s="25" t="s">
        <v>1</v>
      </c>
      <c r="B152" s="25" t="s">
        <v>2</v>
      </c>
      <c r="C152" s="15" t="s">
        <v>704</v>
      </c>
      <c r="D152" s="15" t="s">
        <v>19</v>
      </c>
      <c r="E152" s="15" t="s">
        <v>705</v>
      </c>
      <c r="F152" s="15" t="s">
        <v>1244</v>
      </c>
      <c r="G152" s="15" t="s">
        <v>33</v>
      </c>
      <c r="H152" s="15" t="s">
        <v>33</v>
      </c>
      <c r="I152" s="21" t="s">
        <v>706</v>
      </c>
    </row>
    <row r="153" spans="1:9" s="20" customFormat="1" hidden="1">
      <c r="A153" s="25" t="s">
        <v>1</v>
      </c>
      <c r="B153" s="25" t="s">
        <v>2</v>
      </c>
      <c r="C153" s="15" t="s">
        <v>707</v>
      </c>
      <c r="D153" s="15" t="s">
        <v>19</v>
      </c>
      <c r="E153" s="15" t="s">
        <v>708</v>
      </c>
      <c r="F153" s="15" t="s">
        <v>1244</v>
      </c>
      <c r="G153" s="15" t="s">
        <v>33</v>
      </c>
      <c r="H153" s="15" t="s">
        <v>33</v>
      </c>
      <c r="I153" s="21" t="s">
        <v>709</v>
      </c>
    </row>
    <row r="154" spans="1:9" s="20" customFormat="1" hidden="1">
      <c r="A154" s="25" t="s">
        <v>1</v>
      </c>
      <c r="B154" s="25" t="s">
        <v>2</v>
      </c>
      <c r="C154" s="15" t="s">
        <v>723</v>
      </c>
      <c r="D154" s="15" t="s">
        <v>19</v>
      </c>
      <c r="E154" s="15" t="s">
        <v>724</v>
      </c>
      <c r="F154" s="15" t="s">
        <v>1295</v>
      </c>
      <c r="G154" s="15" t="s">
        <v>33</v>
      </c>
      <c r="H154" s="15" t="s">
        <v>33</v>
      </c>
      <c r="I154" s="21" t="s">
        <v>722</v>
      </c>
    </row>
    <row r="155" spans="1:9" s="20" customFormat="1" hidden="1">
      <c r="A155" s="25" t="s">
        <v>1</v>
      </c>
      <c r="B155" s="25" t="s">
        <v>2</v>
      </c>
      <c r="C155" s="15" t="s">
        <v>740</v>
      </c>
      <c r="D155" s="15" t="s">
        <v>19</v>
      </c>
      <c r="E155" s="15" t="s">
        <v>742</v>
      </c>
      <c r="F155" s="15" t="s">
        <v>1248</v>
      </c>
      <c r="G155" s="15" t="s">
        <v>33</v>
      </c>
      <c r="H155" s="15" t="s">
        <v>33</v>
      </c>
      <c r="I155" s="21" t="s">
        <v>745</v>
      </c>
    </row>
    <row r="156" spans="1:9" hidden="1">
      <c r="A156" s="25" t="s">
        <v>1</v>
      </c>
      <c r="B156" s="25" t="s">
        <v>2</v>
      </c>
      <c r="C156" s="15" t="s">
        <v>741</v>
      </c>
      <c r="D156" s="15" t="s">
        <v>19</v>
      </c>
      <c r="E156" s="15" t="s">
        <v>743</v>
      </c>
      <c r="F156" s="15" t="s">
        <v>1248</v>
      </c>
      <c r="G156" s="15" t="s">
        <v>33</v>
      </c>
      <c r="H156" s="15" t="s">
        <v>33</v>
      </c>
      <c r="I156" s="21" t="s">
        <v>745</v>
      </c>
    </row>
    <row r="157" spans="1:9" hidden="1">
      <c r="A157" s="25" t="s">
        <v>1</v>
      </c>
      <c r="B157" s="25" t="s">
        <v>2</v>
      </c>
      <c r="C157" s="15" t="s">
        <v>757</v>
      </c>
      <c r="D157" s="15" t="s">
        <v>19</v>
      </c>
      <c r="E157" s="15" t="s">
        <v>748</v>
      </c>
      <c r="F157" s="15" t="s">
        <v>1251</v>
      </c>
      <c r="G157" s="15" t="s">
        <v>33</v>
      </c>
      <c r="H157" s="15" t="s">
        <v>33</v>
      </c>
      <c r="I157" s="21" t="s">
        <v>775</v>
      </c>
    </row>
    <row r="158" spans="1:9" hidden="1">
      <c r="A158" s="25" t="s">
        <v>1</v>
      </c>
      <c r="B158" s="25" t="s">
        <v>2</v>
      </c>
      <c r="C158" s="15" t="s">
        <v>758</v>
      </c>
      <c r="D158" s="15" t="s">
        <v>19</v>
      </c>
      <c r="E158" s="15" t="s">
        <v>759</v>
      </c>
      <c r="F158" s="15" t="s">
        <v>1251</v>
      </c>
      <c r="G158" s="15" t="s">
        <v>33</v>
      </c>
      <c r="H158" s="15" t="s">
        <v>33</v>
      </c>
      <c r="I158" s="21" t="s">
        <v>776</v>
      </c>
    </row>
    <row r="159" spans="1:9" s="20" customFormat="1" hidden="1">
      <c r="A159" s="25" t="s">
        <v>1</v>
      </c>
      <c r="B159" s="25" t="s">
        <v>2</v>
      </c>
      <c r="C159" s="15" t="s">
        <v>766</v>
      </c>
      <c r="D159" s="15" t="s">
        <v>19</v>
      </c>
      <c r="E159" s="15" t="s">
        <v>810</v>
      </c>
      <c r="F159" s="15" t="s">
        <v>1244</v>
      </c>
      <c r="G159" s="15" t="s">
        <v>33</v>
      </c>
      <c r="H159" s="15" t="s">
        <v>33</v>
      </c>
      <c r="I159" s="21" t="s">
        <v>767</v>
      </c>
    </row>
    <row r="160" spans="1:9" s="20" customFormat="1" hidden="1">
      <c r="A160" s="25" t="s">
        <v>1</v>
      </c>
      <c r="B160" s="25" t="s">
        <v>2</v>
      </c>
      <c r="C160" s="15" t="s">
        <v>761</v>
      </c>
      <c r="D160" s="15" t="s">
        <v>19</v>
      </c>
      <c r="E160" s="15" t="s">
        <v>783</v>
      </c>
      <c r="F160" s="15" t="s">
        <v>1244</v>
      </c>
      <c r="G160" s="15" t="s">
        <v>33</v>
      </c>
      <c r="H160" s="15" t="s">
        <v>33</v>
      </c>
      <c r="I160" s="21" t="s">
        <v>768</v>
      </c>
    </row>
    <row r="161" spans="1:9" s="20" customFormat="1" hidden="1">
      <c r="A161" s="25" t="s">
        <v>1</v>
      </c>
      <c r="B161" s="25" t="s">
        <v>2</v>
      </c>
      <c r="C161" s="15" t="s">
        <v>762</v>
      </c>
      <c r="D161" s="15" t="s">
        <v>19</v>
      </c>
      <c r="E161" s="15" t="s">
        <v>782</v>
      </c>
      <c r="F161" s="15" t="s">
        <v>1244</v>
      </c>
      <c r="G161" s="15" t="s">
        <v>33</v>
      </c>
      <c r="H161" s="15" t="s">
        <v>33</v>
      </c>
      <c r="I161" s="21" t="s">
        <v>769</v>
      </c>
    </row>
    <row r="162" spans="1:9" s="20" customFormat="1" hidden="1">
      <c r="A162" s="25" t="s">
        <v>1</v>
      </c>
      <c r="B162" s="25" t="s">
        <v>2</v>
      </c>
      <c r="C162" s="15" t="s">
        <v>763</v>
      </c>
      <c r="D162" s="15" t="s">
        <v>19</v>
      </c>
      <c r="E162" s="15" t="s">
        <v>781</v>
      </c>
      <c r="F162" s="15" t="s">
        <v>1244</v>
      </c>
      <c r="G162" s="15" t="s">
        <v>33</v>
      </c>
      <c r="H162" s="15" t="s">
        <v>33</v>
      </c>
      <c r="I162" s="21" t="s">
        <v>770</v>
      </c>
    </row>
    <row r="163" spans="1:9" s="20" customFormat="1" hidden="1">
      <c r="A163" s="25" t="s">
        <v>1</v>
      </c>
      <c r="B163" s="25" t="s">
        <v>2</v>
      </c>
      <c r="C163" s="15" t="s">
        <v>764</v>
      </c>
      <c r="D163" s="15" t="s">
        <v>19</v>
      </c>
      <c r="E163" s="15" t="s">
        <v>780</v>
      </c>
      <c r="F163" s="15" t="s">
        <v>1244</v>
      </c>
      <c r="G163" s="15" t="s">
        <v>33</v>
      </c>
      <c r="H163" s="15" t="s">
        <v>33</v>
      </c>
      <c r="I163" s="21" t="s">
        <v>771</v>
      </c>
    </row>
    <row r="164" spans="1:9" s="20" customFormat="1" hidden="1">
      <c r="A164" s="25" t="s">
        <v>1</v>
      </c>
      <c r="B164" s="25" t="s">
        <v>2</v>
      </c>
      <c r="C164" s="15" t="s">
        <v>765</v>
      </c>
      <c r="D164" s="15" t="s">
        <v>19</v>
      </c>
      <c r="E164" s="15" t="s">
        <v>779</v>
      </c>
      <c r="F164" s="15" t="s">
        <v>1244</v>
      </c>
      <c r="G164" s="15" t="s">
        <v>33</v>
      </c>
      <c r="H164" s="15" t="s">
        <v>33</v>
      </c>
      <c r="I164" s="21" t="s">
        <v>772</v>
      </c>
    </row>
    <row r="165" spans="1:9" s="20" customFormat="1" hidden="1">
      <c r="A165" s="25" t="s">
        <v>1</v>
      </c>
      <c r="B165" s="25" t="s">
        <v>2</v>
      </c>
      <c r="C165" s="15" t="s">
        <v>791</v>
      </c>
      <c r="D165" s="15" t="s">
        <v>114</v>
      </c>
      <c r="E165" s="15" t="s">
        <v>33</v>
      </c>
      <c r="F165" s="15" t="s">
        <v>1244</v>
      </c>
      <c r="G165" s="15" t="s">
        <v>949</v>
      </c>
      <c r="H165" s="15" t="s">
        <v>950</v>
      </c>
      <c r="I165" s="21" t="s">
        <v>767</v>
      </c>
    </row>
    <row r="166" spans="1:9" s="20" customFormat="1" hidden="1">
      <c r="A166" s="25" t="s">
        <v>1</v>
      </c>
      <c r="B166" s="25" t="s">
        <v>2</v>
      </c>
      <c r="C166" s="15" t="s">
        <v>792</v>
      </c>
      <c r="D166" s="15" t="s">
        <v>114</v>
      </c>
      <c r="E166" s="15" t="s">
        <v>33</v>
      </c>
      <c r="F166" s="15" t="s">
        <v>1244</v>
      </c>
      <c r="G166" s="15" t="s">
        <v>951</v>
      </c>
      <c r="H166" s="15" t="s">
        <v>956</v>
      </c>
      <c r="I166" s="21" t="s">
        <v>768</v>
      </c>
    </row>
    <row r="167" spans="1:9" s="20" customFormat="1" hidden="1">
      <c r="A167" s="25" t="s">
        <v>1</v>
      </c>
      <c r="B167" s="25" t="s">
        <v>2</v>
      </c>
      <c r="C167" s="15" t="s">
        <v>793</v>
      </c>
      <c r="D167" s="15" t="s">
        <v>114</v>
      </c>
      <c r="E167" s="15" t="s">
        <v>33</v>
      </c>
      <c r="F167" s="15" t="s">
        <v>1244</v>
      </c>
      <c r="G167" s="15" t="s">
        <v>952</v>
      </c>
      <c r="H167" s="15" t="s">
        <v>957</v>
      </c>
      <c r="I167" s="21" t="s">
        <v>769</v>
      </c>
    </row>
    <row r="168" spans="1:9" s="20" customFormat="1" hidden="1">
      <c r="A168" s="25" t="s">
        <v>1</v>
      </c>
      <c r="B168" s="25" t="s">
        <v>2</v>
      </c>
      <c r="C168" s="15" t="s">
        <v>794</v>
      </c>
      <c r="D168" s="15" t="s">
        <v>114</v>
      </c>
      <c r="E168" s="15" t="s">
        <v>33</v>
      </c>
      <c r="F168" s="15" t="s">
        <v>1244</v>
      </c>
      <c r="G168" s="15" t="s">
        <v>953</v>
      </c>
      <c r="H168" s="15" t="s">
        <v>958</v>
      </c>
      <c r="I168" s="21" t="s">
        <v>770</v>
      </c>
    </row>
    <row r="169" spans="1:9" s="20" customFormat="1" hidden="1">
      <c r="A169" s="25" t="s">
        <v>1</v>
      </c>
      <c r="B169" s="25" t="s">
        <v>2</v>
      </c>
      <c r="C169" s="15" t="s">
        <v>795</v>
      </c>
      <c r="D169" s="15" t="s">
        <v>114</v>
      </c>
      <c r="E169" s="15" t="s">
        <v>33</v>
      </c>
      <c r="F169" s="15" t="s">
        <v>1244</v>
      </c>
      <c r="G169" s="15" t="s">
        <v>954</v>
      </c>
      <c r="H169" s="15" t="s">
        <v>959</v>
      </c>
      <c r="I169" s="21" t="s">
        <v>771</v>
      </c>
    </row>
    <row r="170" spans="1:9" s="20" customFormat="1" hidden="1">
      <c r="A170" s="25" t="s">
        <v>1</v>
      </c>
      <c r="B170" s="25" t="s">
        <v>2</v>
      </c>
      <c r="C170" s="15" t="s">
        <v>796</v>
      </c>
      <c r="D170" s="15" t="s">
        <v>114</v>
      </c>
      <c r="E170" s="15" t="s">
        <v>33</v>
      </c>
      <c r="F170" s="15" t="s">
        <v>1244</v>
      </c>
      <c r="G170" s="15" t="s">
        <v>955</v>
      </c>
      <c r="H170" s="15" t="s">
        <v>960</v>
      </c>
      <c r="I170" s="21" t="s">
        <v>772</v>
      </c>
    </row>
    <row r="171" spans="1:9" s="20" customFormat="1" hidden="1">
      <c r="A171" s="25" t="s">
        <v>1</v>
      </c>
      <c r="B171" s="25" t="s">
        <v>2</v>
      </c>
      <c r="C171" s="15" t="s">
        <v>777</v>
      </c>
      <c r="D171" s="15" t="s">
        <v>19</v>
      </c>
      <c r="E171" s="15" t="s">
        <v>778</v>
      </c>
      <c r="F171" s="15" t="s">
        <v>1245</v>
      </c>
      <c r="G171" s="15" t="s">
        <v>33</v>
      </c>
      <c r="H171" s="15" t="s">
        <v>33</v>
      </c>
      <c r="I171" s="21" t="s">
        <v>784</v>
      </c>
    </row>
    <row r="172" spans="1:9" hidden="1">
      <c r="A172" s="25" t="s">
        <v>1</v>
      </c>
      <c r="B172" s="25" t="s">
        <v>2</v>
      </c>
      <c r="C172" s="15" t="s">
        <v>788</v>
      </c>
      <c r="D172" s="15" t="s">
        <v>19</v>
      </c>
      <c r="E172" s="15" t="s">
        <v>789</v>
      </c>
      <c r="F172" s="15" t="s">
        <v>1245</v>
      </c>
      <c r="G172" s="15" t="s">
        <v>33</v>
      </c>
      <c r="H172" s="15" t="s">
        <v>33</v>
      </c>
      <c r="I172" s="21" t="s">
        <v>790</v>
      </c>
    </row>
    <row r="173" spans="1:9" s="20" customFormat="1" hidden="1">
      <c r="A173" s="25" t="s">
        <v>1</v>
      </c>
      <c r="B173" s="25" t="s">
        <v>2</v>
      </c>
      <c r="C173" s="15" t="s">
        <v>804</v>
      </c>
      <c r="D173" s="15" t="s">
        <v>19</v>
      </c>
      <c r="E173" s="15" t="s">
        <v>800</v>
      </c>
      <c r="F173" s="15" t="s">
        <v>1255</v>
      </c>
      <c r="G173" s="15" t="s">
        <v>33</v>
      </c>
      <c r="H173" s="15" t="s">
        <v>33</v>
      </c>
      <c r="I173" s="21" t="s">
        <v>801</v>
      </c>
    </row>
    <row r="174" spans="1:9" s="20" customFormat="1" hidden="1">
      <c r="A174" s="25" t="s">
        <v>1</v>
      </c>
      <c r="B174" s="25" t="s">
        <v>2</v>
      </c>
      <c r="C174" s="15" t="s">
        <v>806</v>
      </c>
      <c r="D174" s="15" t="s">
        <v>19</v>
      </c>
      <c r="E174" s="15" t="s">
        <v>807</v>
      </c>
      <c r="F174" s="15" t="s">
        <v>1244</v>
      </c>
      <c r="G174" s="15" t="s">
        <v>33</v>
      </c>
      <c r="H174" s="15" t="s">
        <v>33</v>
      </c>
      <c r="I174" s="21" t="s">
        <v>812</v>
      </c>
    </row>
    <row r="175" spans="1:9" s="20" customFormat="1" hidden="1">
      <c r="A175" s="25" t="s">
        <v>1</v>
      </c>
      <c r="B175" s="25" t="s">
        <v>2</v>
      </c>
      <c r="C175" s="15" t="s">
        <v>808</v>
      </c>
      <c r="D175" s="15" t="s">
        <v>19</v>
      </c>
      <c r="E175" s="15" t="s">
        <v>809</v>
      </c>
      <c r="F175" s="15" t="s">
        <v>1244</v>
      </c>
      <c r="G175" s="15" t="s">
        <v>33</v>
      </c>
      <c r="H175" s="15" t="s">
        <v>33</v>
      </c>
      <c r="I175" s="21" t="s">
        <v>813</v>
      </c>
    </row>
    <row r="176" spans="1:9" hidden="1">
      <c r="A176" s="25" t="s">
        <v>1</v>
      </c>
      <c r="B176" s="25" t="s">
        <v>2</v>
      </c>
      <c r="C176" s="15" t="s">
        <v>814</v>
      </c>
      <c r="D176" s="15" t="s">
        <v>114</v>
      </c>
      <c r="E176" s="15" t="s">
        <v>33</v>
      </c>
      <c r="F176" s="15" t="s">
        <v>1248</v>
      </c>
      <c r="G176" s="15" t="s">
        <v>961</v>
      </c>
      <c r="H176" s="15" t="s">
        <v>962</v>
      </c>
      <c r="I176" s="21" t="s">
        <v>820</v>
      </c>
    </row>
    <row r="177" spans="1:10" s="20" customFormat="1" hidden="1">
      <c r="A177" s="25" t="s">
        <v>1</v>
      </c>
      <c r="B177" s="25" t="s">
        <v>2</v>
      </c>
      <c r="C177" s="15" t="s">
        <v>815</v>
      </c>
      <c r="D177" s="15" t="s">
        <v>114</v>
      </c>
      <c r="E177" s="15" t="s">
        <v>33</v>
      </c>
      <c r="F177" s="15" t="s">
        <v>1248</v>
      </c>
      <c r="G177" s="15" t="s">
        <v>963</v>
      </c>
      <c r="H177" s="15" t="s">
        <v>964</v>
      </c>
      <c r="I177" s="21" t="s">
        <v>821</v>
      </c>
    </row>
    <row r="178" spans="1:10" s="20" customFormat="1" hidden="1">
      <c r="A178" s="25" t="s">
        <v>1</v>
      </c>
      <c r="B178" s="25" t="s">
        <v>2</v>
      </c>
      <c r="C178" s="15" t="s">
        <v>816</v>
      </c>
      <c r="D178" s="15" t="s">
        <v>114</v>
      </c>
      <c r="E178" s="15" t="s">
        <v>33</v>
      </c>
      <c r="F178" s="15" t="s">
        <v>1248</v>
      </c>
      <c r="G178" s="15" t="s">
        <v>965</v>
      </c>
      <c r="H178" s="15" t="s">
        <v>966</v>
      </c>
      <c r="I178" s="21" t="s">
        <v>819</v>
      </c>
    </row>
    <row r="179" spans="1:10" s="20" customFormat="1" hidden="1">
      <c r="A179" s="25" t="s">
        <v>1</v>
      </c>
      <c r="B179" s="25" t="s">
        <v>2</v>
      </c>
      <c r="C179" s="15" t="s">
        <v>817</v>
      </c>
      <c r="D179" s="15" t="s">
        <v>19</v>
      </c>
      <c r="E179" s="15" t="s">
        <v>818</v>
      </c>
      <c r="F179" s="15" t="s">
        <v>1248</v>
      </c>
      <c r="G179" s="15" t="s">
        <v>33</v>
      </c>
      <c r="H179" s="15" t="s">
        <v>33</v>
      </c>
      <c r="I179" s="21" t="s">
        <v>819</v>
      </c>
    </row>
    <row r="180" spans="1:10" s="20" customFormat="1" hidden="1">
      <c r="A180" s="25" t="s">
        <v>1</v>
      </c>
      <c r="B180" s="25" t="s">
        <v>2</v>
      </c>
      <c r="C180" s="15" t="s">
        <v>822</v>
      </c>
      <c r="D180" s="15" t="s">
        <v>114</v>
      </c>
      <c r="E180" s="15" t="s">
        <v>33</v>
      </c>
      <c r="F180" s="15" t="s">
        <v>1248</v>
      </c>
      <c r="G180" s="15" t="s">
        <v>967</v>
      </c>
      <c r="H180" s="15" t="s">
        <v>968</v>
      </c>
      <c r="I180" s="21" t="s">
        <v>823</v>
      </c>
    </row>
    <row r="181" spans="1:10" s="20" customFormat="1" hidden="1">
      <c r="A181" s="25" t="s">
        <v>1</v>
      </c>
      <c r="B181" s="25" t="s">
        <v>2</v>
      </c>
      <c r="C181" s="15" t="s">
        <v>837</v>
      </c>
      <c r="D181" s="15" t="s">
        <v>19</v>
      </c>
      <c r="E181" s="15" t="s">
        <v>839</v>
      </c>
      <c r="F181" s="15" t="s">
        <v>1243</v>
      </c>
      <c r="G181" s="15" t="s">
        <v>33</v>
      </c>
      <c r="H181" s="15" t="s">
        <v>33</v>
      </c>
      <c r="I181" s="21"/>
    </row>
    <row r="182" spans="1:10" s="20" customFormat="1" hidden="1">
      <c r="A182" s="25" t="s">
        <v>1</v>
      </c>
      <c r="B182" s="25" t="s">
        <v>2</v>
      </c>
      <c r="C182" s="15" t="s">
        <v>838</v>
      </c>
      <c r="D182" s="15" t="s">
        <v>19</v>
      </c>
      <c r="E182" s="15" t="s">
        <v>840</v>
      </c>
      <c r="F182" s="15" t="s">
        <v>1243</v>
      </c>
      <c r="G182" s="15" t="s">
        <v>33</v>
      </c>
      <c r="H182" s="15" t="s">
        <v>33</v>
      </c>
      <c r="I182" s="21"/>
    </row>
    <row r="183" spans="1:10" s="20" customFormat="1" hidden="1">
      <c r="A183" s="25" t="s">
        <v>1</v>
      </c>
      <c r="B183" s="25" t="s">
        <v>2</v>
      </c>
      <c r="C183" s="15" t="s">
        <v>842</v>
      </c>
      <c r="D183" s="15" t="s">
        <v>114</v>
      </c>
      <c r="E183" s="15" t="s">
        <v>33</v>
      </c>
      <c r="F183" s="15" t="s">
        <v>1248</v>
      </c>
      <c r="G183" s="15" t="s">
        <v>969</v>
      </c>
      <c r="H183" s="15" t="s">
        <v>970</v>
      </c>
      <c r="I183" s="21" t="s">
        <v>843</v>
      </c>
    </row>
    <row r="184" spans="1:10" s="20" customFormat="1" hidden="1">
      <c r="A184" s="25" t="s">
        <v>1</v>
      </c>
      <c r="B184" s="25" t="s">
        <v>2</v>
      </c>
      <c r="C184" s="15" t="s">
        <v>873</v>
      </c>
      <c r="D184" s="15" t="s">
        <v>19</v>
      </c>
      <c r="E184" s="15" t="s">
        <v>854</v>
      </c>
      <c r="F184" s="15" t="s">
        <v>594</v>
      </c>
      <c r="G184" s="15" t="s">
        <v>33</v>
      </c>
      <c r="H184" s="15" t="s">
        <v>33</v>
      </c>
      <c r="I184" s="21" t="s">
        <v>865</v>
      </c>
    </row>
    <row r="185" spans="1:10" hidden="1">
      <c r="A185" s="25" t="s">
        <v>1</v>
      </c>
      <c r="B185" s="25" t="s">
        <v>2</v>
      </c>
      <c r="C185" s="15" t="s">
        <v>874</v>
      </c>
      <c r="D185" s="15" t="s">
        <v>19</v>
      </c>
      <c r="E185" s="15" t="s">
        <v>855</v>
      </c>
      <c r="F185" s="15" t="s">
        <v>594</v>
      </c>
      <c r="G185" s="15" t="s">
        <v>33</v>
      </c>
      <c r="H185" s="15" t="s">
        <v>33</v>
      </c>
      <c r="I185" s="21" t="s">
        <v>865</v>
      </c>
      <c r="J185" s="16"/>
    </row>
    <row r="186" spans="1:10" hidden="1">
      <c r="A186" s="25" t="s">
        <v>1</v>
      </c>
      <c r="B186" s="25" t="s">
        <v>2</v>
      </c>
      <c r="C186" s="15" t="s">
        <v>875</v>
      </c>
      <c r="D186" s="15" t="s">
        <v>19</v>
      </c>
      <c r="E186" s="15" t="s">
        <v>856</v>
      </c>
      <c r="F186" s="15" t="s">
        <v>594</v>
      </c>
      <c r="G186" s="15" t="s">
        <v>33</v>
      </c>
      <c r="H186" s="15" t="s">
        <v>33</v>
      </c>
      <c r="I186" s="21" t="s">
        <v>866</v>
      </c>
      <c r="J186" s="16"/>
    </row>
    <row r="187" spans="1:10" hidden="1">
      <c r="A187" s="25" t="s">
        <v>1</v>
      </c>
      <c r="B187" s="25" t="s">
        <v>2</v>
      </c>
      <c r="C187" s="15" t="s">
        <v>876</v>
      </c>
      <c r="D187" s="15" t="s">
        <v>19</v>
      </c>
      <c r="E187" s="15" t="s">
        <v>857</v>
      </c>
      <c r="F187" s="15" t="s">
        <v>594</v>
      </c>
      <c r="G187" s="15" t="s">
        <v>33</v>
      </c>
      <c r="H187" s="15" t="s">
        <v>33</v>
      </c>
      <c r="I187" s="21" t="s">
        <v>866</v>
      </c>
      <c r="J187" s="16"/>
    </row>
    <row r="188" spans="1:10" hidden="1">
      <c r="A188" s="25" t="s">
        <v>1</v>
      </c>
      <c r="B188" s="25" t="s">
        <v>2</v>
      </c>
      <c r="C188" s="15" t="s">
        <v>877</v>
      </c>
      <c r="D188" s="15" t="s">
        <v>19</v>
      </c>
      <c r="E188" s="15" t="s">
        <v>858</v>
      </c>
      <c r="F188" s="15" t="s">
        <v>594</v>
      </c>
      <c r="G188" s="15" t="s">
        <v>33</v>
      </c>
      <c r="H188" s="15" t="s">
        <v>33</v>
      </c>
      <c r="I188" s="21" t="s">
        <v>866</v>
      </c>
    </row>
    <row r="189" spans="1:10" hidden="1">
      <c r="A189" s="25" t="s">
        <v>1</v>
      </c>
      <c r="B189" s="25" t="s">
        <v>2</v>
      </c>
      <c r="C189" s="15" t="s">
        <v>878</v>
      </c>
      <c r="D189" s="15" t="s">
        <v>19</v>
      </c>
      <c r="E189" s="15" t="s">
        <v>859</v>
      </c>
      <c r="F189" s="15" t="s">
        <v>594</v>
      </c>
      <c r="G189" s="15" t="s">
        <v>33</v>
      </c>
      <c r="H189" s="15" t="s">
        <v>33</v>
      </c>
      <c r="I189" s="21" t="s">
        <v>866</v>
      </c>
    </row>
    <row r="190" spans="1:10" hidden="1">
      <c r="A190" s="25" t="s">
        <v>1</v>
      </c>
      <c r="B190" s="25" t="s">
        <v>2</v>
      </c>
      <c r="C190" s="15" t="s">
        <v>879</v>
      </c>
      <c r="D190" s="15" t="s">
        <v>19</v>
      </c>
      <c r="E190" s="15" t="s">
        <v>860</v>
      </c>
      <c r="F190" s="15" t="s">
        <v>594</v>
      </c>
      <c r="G190" s="15" t="s">
        <v>33</v>
      </c>
      <c r="H190" s="15" t="s">
        <v>33</v>
      </c>
      <c r="I190" s="21" t="s">
        <v>867</v>
      </c>
    </row>
    <row r="191" spans="1:10" s="20" customFormat="1" hidden="1">
      <c r="A191" s="25" t="s">
        <v>1</v>
      </c>
      <c r="B191" s="25" t="s">
        <v>2</v>
      </c>
      <c r="C191" s="15" t="s">
        <v>880</v>
      </c>
      <c r="D191" s="15" t="s">
        <v>19</v>
      </c>
      <c r="E191" s="15" t="s">
        <v>861</v>
      </c>
      <c r="F191" s="15" t="s">
        <v>593</v>
      </c>
      <c r="G191" s="15" t="s">
        <v>33</v>
      </c>
      <c r="H191" s="15" t="s">
        <v>33</v>
      </c>
      <c r="I191" s="21" t="s">
        <v>864</v>
      </c>
    </row>
    <row r="192" spans="1:10" s="20" customFormat="1" hidden="1">
      <c r="A192" s="25" t="s">
        <v>1</v>
      </c>
      <c r="B192" s="25" t="s">
        <v>2</v>
      </c>
      <c r="C192" s="15" t="s">
        <v>881</v>
      </c>
      <c r="D192" s="15" t="s">
        <v>19</v>
      </c>
      <c r="E192" s="15" t="s">
        <v>862</v>
      </c>
      <c r="F192" s="15" t="s">
        <v>593</v>
      </c>
      <c r="G192" s="15" t="s">
        <v>33</v>
      </c>
      <c r="H192" s="15" t="s">
        <v>33</v>
      </c>
      <c r="I192" s="21" t="s">
        <v>868</v>
      </c>
    </row>
    <row r="193" spans="1:9" s="20" customFormat="1" hidden="1">
      <c r="A193" s="25" t="s">
        <v>1</v>
      </c>
      <c r="B193" s="25" t="s">
        <v>2</v>
      </c>
      <c r="C193" s="15" t="s">
        <v>882</v>
      </c>
      <c r="D193" s="15" t="s">
        <v>19</v>
      </c>
      <c r="E193" s="15" t="s">
        <v>863</v>
      </c>
      <c r="F193" s="15" t="s">
        <v>593</v>
      </c>
      <c r="G193" s="15" t="s">
        <v>33</v>
      </c>
      <c r="H193" s="15" t="s">
        <v>33</v>
      </c>
      <c r="I193" s="21" t="s">
        <v>869</v>
      </c>
    </row>
    <row r="194" spans="1:9" s="20" customFormat="1" hidden="1">
      <c r="A194" s="25" t="s">
        <v>1</v>
      </c>
      <c r="B194" s="25" t="s">
        <v>2</v>
      </c>
      <c r="C194" s="15" t="s">
        <v>889</v>
      </c>
      <c r="D194" s="15" t="s">
        <v>114</v>
      </c>
      <c r="E194" s="15" t="s">
        <v>33</v>
      </c>
      <c r="F194" s="15" t="s">
        <v>1291</v>
      </c>
      <c r="G194" s="15" t="s">
        <v>971</v>
      </c>
      <c r="H194" s="15" t="s">
        <v>972</v>
      </c>
      <c r="I194" s="21" t="s">
        <v>896</v>
      </c>
    </row>
    <row r="195" spans="1:9" s="20" customFormat="1" hidden="1">
      <c r="A195" s="25" t="s">
        <v>1</v>
      </c>
      <c r="B195" s="25" t="s">
        <v>2</v>
      </c>
      <c r="C195" s="15" t="s">
        <v>890</v>
      </c>
      <c r="D195" s="15" t="s">
        <v>114</v>
      </c>
      <c r="E195" s="15" t="s">
        <v>33</v>
      </c>
      <c r="F195" s="15" t="s">
        <v>1291</v>
      </c>
      <c r="G195" s="15" t="s">
        <v>973</v>
      </c>
      <c r="H195" s="15" t="s">
        <v>974</v>
      </c>
      <c r="I195" s="21" t="s">
        <v>897</v>
      </c>
    </row>
    <row r="196" spans="1:9" s="20" customFormat="1" hidden="1">
      <c r="A196" s="25" t="s">
        <v>1</v>
      </c>
      <c r="B196" s="25" t="s">
        <v>2</v>
      </c>
      <c r="C196" s="15" t="s">
        <v>891</v>
      </c>
      <c r="D196" s="15" t="s">
        <v>114</v>
      </c>
      <c r="E196" s="15" t="s">
        <v>33</v>
      </c>
      <c r="F196" s="15" t="s">
        <v>1291</v>
      </c>
      <c r="G196" s="15" t="s">
        <v>975</v>
      </c>
      <c r="H196" s="15" t="s">
        <v>976</v>
      </c>
      <c r="I196" s="21" t="s">
        <v>898</v>
      </c>
    </row>
    <row r="197" spans="1:9" s="20" customFormat="1" hidden="1">
      <c r="A197" s="25" t="s">
        <v>1</v>
      </c>
      <c r="B197" s="25" t="s">
        <v>2</v>
      </c>
      <c r="C197" s="15" t="s">
        <v>885</v>
      </c>
      <c r="D197" s="15" t="s">
        <v>114</v>
      </c>
      <c r="E197" s="15" t="s">
        <v>33</v>
      </c>
      <c r="F197" s="15" t="s">
        <v>1291</v>
      </c>
      <c r="G197" s="15" t="s">
        <v>977</v>
      </c>
      <c r="H197" s="15" t="s">
        <v>978</v>
      </c>
      <c r="I197" s="21" t="s">
        <v>894</v>
      </c>
    </row>
    <row r="198" spans="1:9" s="20" customFormat="1" hidden="1">
      <c r="A198" s="25" t="s">
        <v>1</v>
      </c>
      <c r="B198" s="25" t="s">
        <v>2</v>
      </c>
      <c r="C198" s="15" t="s">
        <v>892</v>
      </c>
      <c r="D198" s="15" t="s">
        <v>114</v>
      </c>
      <c r="E198" s="15" t="s">
        <v>33</v>
      </c>
      <c r="F198" s="15" t="s">
        <v>1291</v>
      </c>
      <c r="G198" s="15" t="s">
        <v>979</v>
      </c>
      <c r="H198" s="15" t="s">
        <v>980</v>
      </c>
      <c r="I198" s="21" t="s">
        <v>895</v>
      </c>
    </row>
    <row r="199" spans="1:9" s="20" customFormat="1" hidden="1">
      <c r="A199" s="25" t="s">
        <v>1</v>
      </c>
      <c r="B199" s="25" t="s">
        <v>2</v>
      </c>
      <c r="C199" s="15" t="s">
        <v>893</v>
      </c>
      <c r="D199" s="15" t="s">
        <v>114</v>
      </c>
      <c r="E199" s="15" t="s">
        <v>33</v>
      </c>
      <c r="F199" s="15" t="s">
        <v>1291</v>
      </c>
      <c r="G199" s="15" t="s">
        <v>981</v>
      </c>
      <c r="H199" s="15" t="s">
        <v>982</v>
      </c>
      <c r="I199" s="21" t="s">
        <v>895</v>
      </c>
    </row>
    <row r="200" spans="1:9" s="20" customFormat="1" hidden="1">
      <c r="A200" s="25" t="s">
        <v>1</v>
      </c>
      <c r="B200" s="25" t="s">
        <v>2</v>
      </c>
      <c r="C200" s="15" t="s">
        <v>899</v>
      </c>
      <c r="D200" s="15" t="s">
        <v>19</v>
      </c>
      <c r="E200" s="15" t="s">
        <v>904</v>
      </c>
      <c r="F200" s="15" t="s">
        <v>1291</v>
      </c>
      <c r="G200" s="15" t="s">
        <v>33</v>
      </c>
      <c r="H200" s="15" t="s">
        <v>33</v>
      </c>
      <c r="I200" s="21" t="s">
        <v>909</v>
      </c>
    </row>
    <row r="201" spans="1:9" s="20" customFormat="1" hidden="1">
      <c r="A201" s="25" t="s">
        <v>1</v>
      </c>
      <c r="B201" s="25" t="s">
        <v>2</v>
      </c>
      <c r="C201" s="15" t="s">
        <v>900</v>
      </c>
      <c r="D201" s="15" t="s">
        <v>19</v>
      </c>
      <c r="E201" s="15" t="s">
        <v>905</v>
      </c>
      <c r="F201" s="15" t="s">
        <v>1291</v>
      </c>
      <c r="G201" s="15" t="s">
        <v>33</v>
      </c>
      <c r="H201" s="15" t="s">
        <v>33</v>
      </c>
      <c r="I201" s="21" t="s">
        <v>910</v>
      </c>
    </row>
    <row r="202" spans="1:9" s="20" customFormat="1" hidden="1">
      <c r="A202" s="25" t="s">
        <v>1</v>
      </c>
      <c r="B202" s="25" t="s">
        <v>2</v>
      </c>
      <c r="C202" s="15" t="s">
        <v>1129</v>
      </c>
      <c r="D202" s="15" t="s">
        <v>19</v>
      </c>
      <c r="E202" s="15" t="s">
        <v>1131</v>
      </c>
      <c r="F202" s="15" t="s">
        <v>1291</v>
      </c>
      <c r="G202" s="15" t="s">
        <v>33</v>
      </c>
      <c r="H202" s="15" t="s">
        <v>33</v>
      </c>
      <c r="I202" s="21" t="s">
        <v>909</v>
      </c>
    </row>
    <row r="203" spans="1:9" s="20" customFormat="1" hidden="1">
      <c r="A203" s="25" t="s">
        <v>1</v>
      </c>
      <c r="B203" s="25" t="s">
        <v>2</v>
      </c>
      <c r="C203" s="15" t="s">
        <v>1130</v>
      </c>
      <c r="D203" s="15" t="s">
        <v>19</v>
      </c>
      <c r="E203" s="15" t="s">
        <v>1132</v>
      </c>
      <c r="F203" s="15" t="s">
        <v>1291</v>
      </c>
      <c r="G203" s="15" t="s">
        <v>33</v>
      </c>
      <c r="H203" s="15" t="s">
        <v>33</v>
      </c>
      <c r="I203" s="21" t="s">
        <v>910</v>
      </c>
    </row>
    <row r="204" spans="1:9" s="20" customFormat="1" hidden="1">
      <c r="A204" s="25" t="s">
        <v>1</v>
      </c>
      <c r="B204" s="25" t="s">
        <v>2</v>
      </c>
      <c r="C204" s="15" t="s">
        <v>901</v>
      </c>
      <c r="D204" s="15" t="s">
        <v>19</v>
      </c>
      <c r="E204" s="15" t="s">
        <v>906</v>
      </c>
      <c r="F204" s="15" t="s">
        <v>1291</v>
      </c>
      <c r="G204" s="15" t="s">
        <v>33</v>
      </c>
      <c r="H204" s="15" t="s">
        <v>33</v>
      </c>
      <c r="I204" s="21" t="s">
        <v>911</v>
      </c>
    </row>
    <row r="205" spans="1:9" s="20" customFormat="1" hidden="1">
      <c r="A205" s="25" t="s">
        <v>1</v>
      </c>
      <c r="B205" s="25" t="s">
        <v>2</v>
      </c>
      <c r="C205" s="15" t="s">
        <v>902</v>
      </c>
      <c r="D205" s="15" t="s">
        <v>19</v>
      </c>
      <c r="E205" s="15" t="s">
        <v>907</v>
      </c>
      <c r="F205" s="15" t="s">
        <v>1291</v>
      </c>
      <c r="G205" s="15" t="s">
        <v>33</v>
      </c>
      <c r="H205" s="15" t="s">
        <v>33</v>
      </c>
      <c r="I205" s="21" t="s">
        <v>911</v>
      </c>
    </row>
    <row r="206" spans="1:9" s="20" customFormat="1" hidden="1">
      <c r="A206" s="25" t="s">
        <v>1</v>
      </c>
      <c r="B206" s="25" t="s">
        <v>2</v>
      </c>
      <c r="C206" s="15" t="s">
        <v>903</v>
      </c>
      <c r="D206" s="15" t="s">
        <v>19</v>
      </c>
      <c r="E206" s="15" t="s">
        <v>908</v>
      </c>
      <c r="F206" s="15" t="s">
        <v>1291</v>
      </c>
      <c r="G206" s="15" t="s">
        <v>33</v>
      </c>
      <c r="H206" s="15" t="s">
        <v>33</v>
      </c>
      <c r="I206" s="21" t="s">
        <v>912</v>
      </c>
    </row>
    <row r="207" spans="1:9" s="20" customFormat="1" hidden="1">
      <c r="A207" s="25" t="s">
        <v>1</v>
      </c>
      <c r="B207" s="25" t="s">
        <v>2</v>
      </c>
      <c r="C207" s="15" t="s">
        <v>1091</v>
      </c>
      <c r="D207" s="15" t="s">
        <v>19</v>
      </c>
      <c r="E207" s="15" t="s">
        <v>33</v>
      </c>
      <c r="F207" s="15" t="s">
        <v>1291</v>
      </c>
      <c r="G207" s="15" t="s">
        <v>1092</v>
      </c>
      <c r="H207" s="15" t="s">
        <v>1093</v>
      </c>
      <c r="I207" s="21" t="s">
        <v>913</v>
      </c>
    </row>
    <row r="208" spans="1:9" s="20" customFormat="1" hidden="1">
      <c r="A208" s="25" t="s">
        <v>1</v>
      </c>
      <c r="B208" s="25" t="s">
        <v>2</v>
      </c>
      <c r="C208" s="15" t="s">
        <v>941</v>
      </c>
      <c r="D208" s="15" t="s">
        <v>19</v>
      </c>
      <c r="E208" s="15" t="s">
        <v>917</v>
      </c>
      <c r="F208" s="15" t="s">
        <v>1243</v>
      </c>
      <c r="G208" s="15" t="s">
        <v>33</v>
      </c>
      <c r="H208" s="15" t="s">
        <v>33</v>
      </c>
      <c r="I208" s="21" t="s">
        <v>918</v>
      </c>
    </row>
    <row r="209" spans="1:10" s="20" customFormat="1" hidden="1">
      <c r="A209" s="25" t="s">
        <v>1</v>
      </c>
      <c r="B209" s="25" t="s">
        <v>2</v>
      </c>
      <c r="C209" s="15" t="s">
        <v>919</v>
      </c>
      <c r="D209" s="15" t="s">
        <v>19</v>
      </c>
      <c r="E209" s="15" t="s">
        <v>930</v>
      </c>
      <c r="F209" s="15" t="s">
        <v>1244</v>
      </c>
      <c r="G209" s="15" t="s">
        <v>33</v>
      </c>
      <c r="H209" s="15" t="s">
        <v>33</v>
      </c>
      <c r="I209" s="21" t="s">
        <v>937</v>
      </c>
      <c r="J209" s="16"/>
    </row>
    <row r="210" spans="1:10" s="20" customFormat="1" hidden="1">
      <c r="A210" s="25" t="s">
        <v>1</v>
      </c>
      <c r="B210" s="25" t="s">
        <v>2</v>
      </c>
      <c r="C210" s="15" t="s">
        <v>931</v>
      </c>
      <c r="D210" s="15" t="s">
        <v>19</v>
      </c>
      <c r="E210" s="15" t="s">
        <v>932</v>
      </c>
      <c r="F210" s="15" t="s">
        <v>1244</v>
      </c>
      <c r="G210" s="15" t="s">
        <v>33</v>
      </c>
      <c r="H210" s="15" t="s">
        <v>33</v>
      </c>
      <c r="I210" s="21" t="s">
        <v>938</v>
      </c>
    </row>
    <row r="211" spans="1:10" s="20" customFormat="1" hidden="1">
      <c r="A211" s="25" t="s">
        <v>1</v>
      </c>
      <c r="B211" s="25" t="s">
        <v>2</v>
      </c>
      <c r="C211" s="15" t="s">
        <v>933</v>
      </c>
      <c r="D211" s="15" t="s">
        <v>19</v>
      </c>
      <c r="E211" s="15" t="s">
        <v>934</v>
      </c>
      <c r="F211" s="15" t="s">
        <v>1244</v>
      </c>
      <c r="G211" s="15" t="s">
        <v>33</v>
      </c>
      <c r="H211" s="15" t="s">
        <v>33</v>
      </c>
      <c r="I211" s="21" t="s">
        <v>939</v>
      </c>
    </row>
    <row r="212" spans="1:10" s="20" customFormat="1" hidden="1">
      <c r="A212" s="25" t="s">
        <v>1</v>
      </c>
      <c r="B212" s="25" t="s">
        <v>2</v>
      </c>
      <c r="C212" s="15" t="s">
        <v>935</v>
      </c>
      <c r="D212" s="15" t="s">
        <v>19</v>
      </c>
      <c r="E212" s="15" t="s">
        <v>936</v>
      </c>
      <c r="F212" s="15" t="s">
        <v>1244</v>
      </c>
      <c r="G212" s="15" t="s">
        <v>33</v>
      </c>
      <c r="H212" s="15" t="s">
        <v>33</v>
      </c>
      <c r="I212" s="21" t="s">
        <v>940</v>
      </c>
    </row>
    <row r="213" spans="1:10" s="20" customFormat="1" hidden="1">
      <c r="A213" s="25" t="s">
        <v>1</v>
      </c>
      <c r="B213" s="25" t="s">
        <v>2</v>
      </c>
      <c r="C213" s="15" t="s">
        <v>946</v>
      </c>
      <c r="D213" s="15" t="s">
        <v>114</v>
      </c>
      <c r="E213" s="15" t="s">
        <v>33</v>
      </c>
      <c r="F213" s="15" t="s">
        <v>1250</v>
      </c>
      <c r="G213" s="15" t="s">
        <v>947</v>
      </c>
      <c r="H213" s="15" t="s">
        <v>948</v>
      </c>
      <c r="I213" s="21" t="s">
        <v>983</v>
      </c>
    </row>
    <row r="214" spans="1:10" s="20" customFormat="1" hidden="1">
      <c r="A214" s="25" t="s">
        <v>1</v>
      </c>
      <c r="B214" s="25" t="s">
        <v>2</v>
      </c>
      <c r="C214" s="15" t="s">
        <v>984</v>
      </c>
      <c r="D214" s="15" t="s">
        <v>114</v>
      </c>
      <c r="E214" s="15" t="s">
        <v>33</v>
      </c>
      <c r="F214" s="15" t="s">
        <v>1250</v>
      </c>
      <c r="G214" s="15" t="s">
        <v>986</v>
      </c>
      <c r="H214" s="15" t="s">
        <v>987</v>
      </c>
      <c r="I214" s="21" t="s">
        <v>985</v>
      </c>
    </row>
    <row r="215" spans="1:10" s="20" customFormat="1" hidden="1">
      <c r="A215" s="25" t="s">
        <v>1</v>
      </c>
      <c r="B215" s="25" t="s">
        <v>2</v>
      </c>
      <c r="C215" s="15" t="s">
        <v>997</v>
      </c>
      <c r="D215" s="15" t="s">
        <v>19</v>
      </c>
      <c r="E215" s="15" t="s">
        <v>33</v>
      </c>
      <c r="F215" s="15" t="s">
        <v>1250</v>
      </c>
      <c r="G215" s="15" t="s">
        <v>998</v>
      </c>
      <c r="H215" s="15" t="s">
        <v>999</v>
      </c>
      <c r="I215" s="21" t="s">
        <v>995</v>
      </c>
    </row>
    <row r="216" spans="1:10" s="20" customFormat="1" hidden="1">
      <c r="A216" s="25" t="s">
        <v>1</v>
      </c>
      <c r="B216" s="25" t="s">
        <v>2</v>
      </c>
      <c r="C216" s="15" t="s">
        <v>1001</v>
      </c>
      <c r="D216" s="15" t="s">
        <v>114</v>
      </c>
      <c r="E216" s="15" t="s">
        <v>33</v>
      </c>
      <c r="F216" s="15" t="s">
        <v>1241</v>
      </c>
      <c r="G216" s="15" t="s">
        <v>1002</v>
      </c>
      <c r="H216" s="15" t="s">
        <v>1003</v>
      </c>
      <c r="I216" s="21" t="s">
        <v>895</v>
      </c>
    </row>
    <row r="217" spans="1:10" s="20" customFormat="1" hidden="1">
      <c r="A217" s="25" t="s">
        <v>1</v>
      </c>
      <c r="B217" s="25" t="s">
        <v>2</v>
      </c>
      <c r="C217" s="15" t="s">
        <v>1074</v>
      </c>
      <c r="D217" s="15" t="s">
        <v>114</v>
      </c>
      <c r="E217" s="15" t="s">
        <v>33</v>
      </c>
      <c r="F217" s="15" t="s">
        <v>1241</v>
      </c>
      <c r="G217" s="15" t="s">
        <v>1075</v>
      </c>
      <c r="H217" s="15" t="s">
        <v>1076</v>
      </c>
      <c r="I217" s="21" t="s">
        <v>1026</v>
      </c>
    </row>
    <row r="218" spans="1:10" s="20" customFormat="1" hidden="1">
      <c r="A218" s="25" t="s">
        <v>1</v>
      </c>
      <c r="B218" s="25" t="s">
        <v>2</v>
      </c>
      <c r="C218" s="15" t="s">
        <v>1089</v>
      </c>
      <c r="D218" s="15" t="s">
        <v>19</v>
      </c>
      <c r="E218" s="15" t="s">
        <v>1090</v>
      </c>
      <c r="F218" s="15" t="s">
        <v>1241</v>
      </c>
      <c r="G218" s="15" t="s">
        <v>33</v>
      </c>
      <c r="H218" s="15" t="s">
        <v>33</v>
      </c>
      <c r="I218" s="21" t="s">
        <v>1026</v>
      </c>
    </row>
    <row r="219" spans="1:10" s="20" customFormat="1" hidden="1">
      <c r="A219" s="25" t="s">
        <v>1</v>
      </c>
      <c r="B219" s="25" t="s">
        <v>2</v>
      </c>
      <c r="C219" s="15" t="s">
        <v>1034</v>
      </c>
      <c r="D219" s="15" t="s">
        <v>114</v>
      </c>
      <c r="E219" s="15" t="s">
        <v>33</v>
      </c>
      <c r="F219" s="15" t="s">
        <v>1241</v>
      </c>
      <c r="G219" s="15" t="s">
        <v>1035</v>
      </c>
      <c r="H219" s="15" t="s">
        <v>1060</v>
      </c>
      <c r="I219" s="21" t="s">
        <v>1026</v>
      </c>
    </row>
    <row r="220" spans="1:10" s="20" customFormat="1" hidden="1">
      <c r="A220" s="25" t="s">
        <v>1</v>
      </c>
      <c r="B220" s="25" t="s">
        <v>2</v>
      </c>
      <c r="C220" s="15" t="s">
        <v>1065</v>
      </c>
      <c r="D220" s="15" t="s">
        <v>19</v>
      </c>
      <c r="E220" s="15" t="s">
        <v>1066</v>
      </c>
      <c r="F220" s="15" t="s">
        <v>1241</v>
      </c>
      <c r="G220" s="15" t="s">
        <v>33</v>
      </c>
      <c r="H220" s="15" t="s">
        <v>33</v>
      </c>
      <c r="I220" s="21" t="s">
        <v>1026</v>
      </c>
    </row>
    <row r="221" spans="1:10" s="20" customFormat="1" hidden="1">
      <c r="A221" s="25" t="s">
        <v>1</v>
      </c>
      <c r="B221" s="25" t="s">
        <v>2</v>
      </c>
      <c r="C221" s="15" t="s">
        <v>1077</v>
      </c>
      <c r="D221" s="15" t="s">
        <v>114</v>
      </c>
      <c r="E221" s="15" t="s">
        <v>33</v>
      </c>
      <c r="F221" s="15" t="s">
        <v>1241</v>
      </c>
      <c r="G221" s="15" t="s">
        <v>1078</v>
      </c>
      <c r="H221" s="15" t="s">
        <v>1079</v>
      </c>
      <c r="I221" s="21" t="s">
        <v>1026</v>
      </c>
    </row>
    <row r="222" spans="1:10" s="20" customFormat="1" hidden="1">
      <c r="A222" s="25" t="s">
        <v>1</v>
      </c>
      <c r="B222" s="25" t="s">
        <v>2</v>
      </c>
      <c r="C222" s="15" t="s">
        <v>1027</v>
      </c>
      <c r="D222" s="15" t="s">
        <v>114</v>
      </c>
      <c r="E222" s="15" t="s">
        <v>33</v>
      </c>
      <c r="F222" s="15" t="s">
        <v>1241</v>
      </c>
      <c r="G222" s="15" t="s">
        <v>1024</v>
      </c>
      <c r="H222" s="15" t="s">
        <v>1025</v>
      </c>
      <c r="I222" s="21" t="s">
        <v>1026</v>
      </c>
    </row>
    <row r="223" spans="1:10" s="20" customFormat="1" hidden="1">
      <c r="A223" s="25" t="s">
        <v>1</v>
      </c>
      <c r="B223" s="25" t="s">
        <v>2</v>
      </c>
      <c r="C223" s="15" t="s">
        <v>1047</v>
      </c>
      <c r="D223" s="15" t="s">
        <v>114</v>
      </c>
      <c r="E223" s="15" t="s">
        <v>33</v>
      </c>
      <c r="F223" s="15" t="s">
        <v>1241</v>
      </c>
      <c r="G223" s="15" t="s">
        <v>1048</v>
      </c>
      <c r="H223" s="15" t="s">
        <v>1049</v>
      </c>
      <c r="I223" s="21" t="s">
        <v>1026</v>
      </c>
    </row>
    <row r="224" spans="1:10" s="20" customFormat="1" hidden="1">
      <c r="A224" s="25" t="s">
        <v>1</v>
      </c>
      <c r="B224" s="25" t="s">
        <v>2</v>
      </c>
      <c r="C224" s="15" t="s">
        <v>1050</v>
      </c>
      <c r="D224" s="15" t="s">
        <v>114</v>
      </c>
      <c r="E224" s="15" t="s">
        <v>33</v>
      </c>
      <c r="F224" s="15" t="s">
        <v>1241</v>
      </c>
      <c r="G224" s="15" t="s">
        <v>1051</v>
      </c>
      <c r="H224" s="15" t="s">
        <v>1052</v>
      </c>
      <c r="I224" s="21" t="s">
        <v>1026</v>
      </c>
    </row>
    <row r="225" spans="1:9" s="20" customFormat="1" hidden="1">
      <c r="A225" s="25" t="s">
        <v>1</v>
      </c>
      <c r="B225" s="25" t="s">
        <v>2</v>
      </c>
      <c r="C225" s="15" t="s">
        <v>1061</v>
      </c>
      <c r="D225" s="15" t="s">
        <v>114</v>
      </c>
      <c r="E225" s="15" t="s">
        <v>33</v>
      </c>
      <c r="F225" s="15" t="s">
        <v>1241</v>
      </c>
      <c r="G225" s="15" t="s">
        <v>1051</v>
      </c>
      <c r="H225" s="15" t="s">
        <v>1025</v>
      </c>
      <c r="I225" s="21" t="s">
        <v>1026</v>
      </c>
    </row>
    <row r="226" spans="1:9" s="20" customFormat="1" hidden="1">
      <c r="A226" s="25" t="s">
        <v>1</v>
      </c>
      <c r="B226" s="25" t="s">
        <v>2</v>
      </c>
      <c r="C226" s="15" t="s">
        <v>1032</v>
      </c>
      <c r="D226" s="15" t="s">
        <v>19</v>
      </c>
      <c r="E226" s="15" t="s">
        <v>1033</v>
      </c>
      <c r="F226" s="15" t="s">
        <v>1241</v>
      </c>
      <c r="G226" s="15" t="s">
        <v>33</v>
      </c>
      <c r="H226" s="15" t="s">
        <v>33</v>
      </c>
      <c r="I226" s="21" t="s">
        <v>1026</v>
      </c>
    </row>
    <row r="227" spans="1:9" s="20" customFormat="1" hidden="1">
      <c r="A227" s="25" t="s">
        <v>1</v>
      </c>
      <c r="B227" s="25" t="s">
        <v>2</v>
      </c>
      <c r="C227" s="15" t="s">
        <v>1028</v>
      </c>
      <c r="D227" s="15" t="s">
        <v>114</v>
      </c>
      <c r="E227" s="15" t="s">
        <v>33</v>
      </c>
      <c r="F227" s="15" t="s">
        <v>1289</v>
      </c>
      <c r="G227" s="15" t="s">
        <v>1029</v>
      </c>
      <c r="H227" s="15" t="s">
        <v>1030</v>
      </c>
      <c r="I227" s="21" t="s">
        <v>1031</v>
      </c>
    </row>
    <row r="228" spans="1:9" s="20" customFormat="1" hidden="1">
      <c r="A228" s="25" t="s">
        <v>1</v>
      </c>
      <c r="B228" s="25" t="s">
        <v>2</v>
      </c>
      <c r="C228" s="15" t="s">
        <v>1105</v>
      </c>
      <c r="D228" s="15" t="s">
        <v>114</v>
      </c>
      <c r="E228" s="15" t="s">
        <v>1044</v>
      </c>
      <c r="F228" s="15" t="s">
        <v>1290</v>
      </c>
      <c r="G228" s="15" t="s">
        <v>33</v>
      </c>
      <c r="H228" s="15" t="s">
        <v>33</v>
      </c>
      <c r="I228" s="21" t="s">
        <v>1045</v>
      </c>
    </row>
    <row r="229" spans="1:9" s="20" customFormat="1" hidden="1">
      <c r="A229" s="25" t="s">
        <v>1</v>
      </c>
      <c r="B229" s="25" t="s">
        <v>2</v>
      </c>
      <c r="C229" s="15" t="s">
        <v>1053</v>
      </c>
      <c r="D229" s="15" t="s">
        <v>114</v>
      </c>
      <c r="E229" s="15" t="s">
        <v>33</v>
      </c>
      <c r="F229" s="15" t="s">
        <v>1289</v>
      </c>
      <c r="G229" s="15" t="s">
        <v>1054</v>
      </c>
      <c r="H229" s="15" t="s">
        <v>1055</v>
      </c>
      <c r="I229" s="21" t="s">
        <v>1056</v>
      </c>
    </row>
    <row r="230" spans="1:9" s="20" customFormat="1" hidden="1">
      <c r="A230" s="25" t="s">
        <v>1</v>
      </c>
      <c r="B230" s="25" t="s">
        <v>2</v>
      </c>
      <c r="C230" s="15" t="s">
        <v>1080</v>
      </c>
      <c r="D230" s="15" t="s">
        <v>114</v>
      </c>
      <c r="E230" s="15" t="s">
        <v>33</v>
      </c>
      <c r="F230" s="15" t="s">
        <v>1289</v>
      </c>
      <c r="G230" s="15" t="s">
        <v>1081</v>
      </c>
      <c r="H230" s="15" t="s">
        <v>1082</v>
      </c>
      <c r="I230" s="21" t="s">
        <v>1056</v>
      </c>
    </row>
    <row r="231" spans="1:9" s="20" customFormat="1" hidden="1">
      <c r="A231" s="25" t="s">
        <v>1</v>
      </c>
      <c r="B231" s="25" t="s">
        <v>2</v>
      </c>
      <c r="C231" s="15" t="s">
        <v>1085</v>
      </c>
      <c r="D231" s="15" t="s">
        <v>114</v>
      </c>
      <c r="E231" s="15" t="s">
        <v>33</v>
      </c>
      <c r="F231" s="15" t="s">
        <v>1289</v>
      </c>
      <c r="G231" s="15" t="s">
        <v>1086</v>
      </c>
      <c r="H231" s="15" t="s">
        <v>1087</v>
      </c>
      <c r="I231" s="21" t="s">
        <v>1056</v>
      </c>
    </row>
    <row r="232" spans="1:9" s="20" customFormat="1" hidden="1">
      <c r="A232" s="25" t="s">
        <v>1</v>
      </c>
      <c r="B232" s="25" t="s">
        <v>2</v>
      </c>
      <c r="C232" s="15" t="s">
        <v>1062</v>
      </c>
      <c r="D232" s="15" t="s">
        <v>114</v>
      </c>
      <c r="E232" s="15" t="s">
        <v>1063</v>
      </c>
      <c r="F232" s="15" t="s">
        <v>1289</v>
      </c>
      <c r="G232" s="15" t="s">
        <v>33</v>
      </c>
      <c r="H232" s="15" t="s">
        <v>33</v>
      </c>
      <c r="I232" s="21" t="s">
        <v>1031</v>
      </c>
    </row>
    <row r="233" spans="1:9" s="20" customFormat="1" hidden="1">
      <c r="A233" s="25" t="s">
        <v>1</v>
      </c>
      <c r="B233" s="25" t="s">
        <v>2</v>
      </c>
      <c r="C233" s="15" t="s">
        <v>1072</v>
      </c>
      <c r="D233" s="15" t="s">
        <v>114</v>
      </c>
      <c r="E233" s="15" t="s">
        <v>1073</v>
      </c>
      <c r="F233" s="15" t="s">
        <v>1289</v>
      </c>
      <c r="G233" s="15" t="s">
        <v>33</v>
      </c>
      <c r="H233" s="15" t="s">
        <v>33</v>
      </c>
      <c r="I233" s="21" t="s">
        <v>1056</v>
      </c>
    </row>
    <row r="234" spans="1:9" s="20" customFormat="1" hidden="1">
      <c r="A234" s="25" t="s">
        <v>1</v>
      </c>
      <c r="B234" s="25" t="s">
        <v>2</v>
      </c>
      <c r="C234" s="15" t="s">
        <v>1134</v>
      </c>
      <c r="D234" s="15" t="s">
        <v>114</v>
      </c>
      <c r="E234" s="15" t="s">
        <v>1135</v>
      </c>
      <c r="F234" s="15" t="s">
        <v>1288</v>
      </c>
      <c r="G234" s="15" t="s">
        <v>33</v>
      </c>
      <c r="H234" s="15" t="s">
        <v>33</v>
      </c>
      <c r="I234" s="21" t="s">
        <v>918</v>
      </c>
    </row>
    <row r="235" spans="1:9" hidden="1">
      <c r="A235" s="25" t="s">
        <v>1</v>
      </c>
      <c r="B235" s="25" t="s">
        <v>2</v>
      </c>
      <c r="C235" s="15" t="s">
        <v>1140</v>
      </c>
      <c r="D235" s="15" t="s">
        <v>19</v>
      </c>
      <c r="E235" s="15" t="s">
        <v>1142</v>
      </c>
      <c r="F235" s="15" t="s">
        <v>1287</v>
      </c>
      <c r="G235" s="15" t="s">
        <v>33</v>
      </c>
      <c r="H235" s="15" t="s">
        <v>33</v>
      </c>
      <c r="I235" s="21" t="s">
        <v>1141</v>
      </c>
    </row>
    <row r="236" spans="1:9" hidden="1">
      <c r="A236" s="25" t="s">
        <v>1</v>
      </c>
      <c r="B236" s="25" t="s">
        <v>2</v>
      </c>
      <c r="C236" s="15" t="s">
        <v>1143</v>
      </c>
      <c r="D236" s="15" t="s">
        <v>19</v>
      </c>
      <c r="E236" s="15" t="s">
        <v>1144</v>
      </c>
      <c r="F236" s="15" t="s">
        <v>1287</v>
      </c>
      <c r="G236" s="15" t="s">
        <v>33</v>
      </c>
      <c r="H236" s="15" t="s">
        <v>33</v>
      </c>
      <c r="I236" s="21" t="s">
        <v>1141</v>
      </c>
    </row>
    <row r="237" spans="1:9" hidden="1">
      <c r="A237" s="25" t="s">
        <v>1</v>
      </c>
      <c r="B237" s="25" t="s">
        <v>2</v>
      </c>
      <c r="C237" s="15" t="s">
        <v>1169</v>
      </c>
      <c r="D237" s="15" t="s">
        <v>19</v>
      </c>
      <c r="E237" s="15" t="s">
        <v>1167</v>
      </c>
      <c r="F237" s="15" t="s">
        <v>1287</v>
      </c>
      <c r="G237" s="15" t="s">
        <v>33</v>
      </c>
      <c r="H237" s="15" t="s">
        <v>33</v>
      </c>
      <c r="I237" s="21" t="s">
        <v>1171</v>
      </c>
    </row>
    <row r="238" spans="1:9" hidden="1">
      <c r="A238" s="25" t="s">
        <v>1</v>
      </c>
      <c r="B238" s="25" t="s">
        <v>2</v>
      </c>
      <c r="C238" s="15" t="s">
        <v>1170</v>
      </c>
      <c r="D238" s="15" t="s">
        <v>19</v>
      </c>
      <c r="E238" s="15" t="s">
        <v>1168</v>
      </c>
      <c r="F238" s="15" t="s">
        <v>1287</v>
      </c>
      <c r="G238" s="15" t="s">
        <v>33</v>
      </c>
      <c r="H238" s="15" t="s">
        <v>33</v>
      </c>
      <c r="I238" s="21" t="s">
        <v>1171</v>
      </c>
    </row>
    <row r="239" spans="1:9" hidden="1">
      <c r="A239" s="25" t="s">
        <v>1</v>
      </c>
      <c r="B239" s="25" t="s">
        <v>2</v>
      </c>
      <c r="C239" s="15" t="s">
        <v>1172</v>
      </c>
      <c r="D239" s="15" t="s">
        <v>19</v>
      </c>
      <c r="E239" s="15" t="s">
        <v>1174</v>
      </c>
      <c r="F239" s="15" t="s">
        <v>1287</v>
      </c>
      <c r="G239" s="15" t="s">
        <v>33</v>
      </c>
      <c r="H239" s="15" t="s">
        <v>33</v>
      </c>
      <c r="I239" s="21" t="s">
        <v>1171</v>
      </c>
    </row>
    <row r="240" spans="1:9" hidden="1">
      <c r="A240" s="25" t="s">
        <v>1</v>
      </c>
      <c r="B240" s="25" t="s">
        <v>2</v>
      </c>
      <c r="C240" s="15" t="s">
        <v>1173</v>
      </c>
      <c r="D240" s="15" t="s">
        <v>19</v>
      </c>
      <c r="E240" s="15" t="s">
        <v>1175</v>
      </c>
      <c r="F240" s="15" t="s">
        <v>1287</v>
      </c>
      <c r="G240" s="15" t="s">
        <v>33</v>
      </c>
      <c r="H240" s="15" t="s">
        <v>33</v>
      </c>
      <c r="I240" s="21" t="s">
        <v>1171</v>
      </c>
    </row>
    <row r="241" spans="1:9" hidden="1">
      <c r="A241" s="25" t="s">
        <v>1</v>
      </c>
      <c r="B241" s="25" t="s">
        <v>2</v>
      </c>
      <c r="C241" s="15" t="s">
        <v>1147</v>
      </c>
      <c r="D241" s="15" t="s">
        <v>19</v>
      </c>
      <c r="E241" s="15" t="s">
        <v>1148</v>
      </c>
      <c r="F241" s="15" t="s">
        <v>1286</v>
      </c>
      <c r="G241" s="15" t="s">
        <v>33</v>
      </c>
      <c r="H241" s="15" t="s">
        <v>33</v>
      </c>
      <c r="I241" s="21" t="s">
        <v>221</v>
      </c>
    </row>
    <row r="242" spans="1:9" hidden="1">
      <c r="A242" s="25" t="s">
        <v>1</v>
      </c>
      <c r="B242" s="25" t="s">
        <v>2</v>
      </c>
      <c r="C242" s="15" t="s">
        <v>1149</v>
      </c>
      <c r="D242" s="15" t="s">
        <v>19</v>
      </c>
      <c r="E242" s="15" t="s">
        <v>1150</v>
      </c>
      <c r="F242" s="15" t="s">
        <v>1286</v>
      </c>
      <c r="G242" s="15" t="s">
        <v>33</v>
      </c>
      <c r="H242" s="15" t="s">
        <v>33</v>
      </c>
      <c r="I242" s="21" t="s">
        <v>221</v>
      </c>
    </row>
    <row r="243" spans="1:9" hidden="1">
      <c r="A243" s="25" t="s">
        <v>1</v>
      </c>
      <c r="B243" s="25" t="s">
        <v>2</v>
      </c>
      <c r="C243" s="15" t="s">
        <v>1151</v>
      </c>
      <c r="D243" s="15" t="s">
        <v>19</v>
      </c>
      <c r="E243" s="15" t="s">
        <v>1152</v>
      </c>
      <c r="F243" s="15" t="s">
        <v>1286</v>
      </c>
      <c r="G243" s="15" t="s">
        <v>33</v>
      </c>
      <c r="H243" s="15" t="s">
        <v>33</v>
      </c>
      <c r="I243" s="21" t="s">
        <v>1176</v>
      </c>
    </row>
    <row r="244" spans="1:9" hidden="1">
      <c r="A244" s="25" t="s">
        <v>1</v>
      </c>
      <c r="B244" s="25" t="s">
        <v>2</v>
      </c>
      <c r="C244" s="15" t="s">
        <v>1153</v>
      </c>
      <c r="D244" s="15" t="s">
        <v>19</v>
      </c>
      <c r="E244" s="15" t="s">
        <v>1154</v>
      </c>
      <c r="F244" s="15" t="s">
        <v>1286</v>
      </c>
      <c r="G244" s="15" t="s">
        <v>33</v>
      </c>
      <c r="H244" s="15" t="s">
        <v>33</v>
      </c>
      <c r="I244" s="21" t="s">
        <v>1176</v>
      </c>
    </row>
    <row r="245" spans="1:9" hidden="1">
      <c r="A245" s="25" t="s">
        <v>1</v>
      </c>
      <c r="B245" s="25" t="s">
        <v>2</v>
      </c>
      <c r="C245" s="15" t="s">
        <v>1155</v>
      </c>
      <c r="D245" s="15" t="s">
        <v>19</v>
      </c>
      <c r="E245" s="15" t="s">
        <v>1156</v>
      </c>
      <c r="F245" s="15" t="s">
        <v>1286</v>
      </c>
      <c r="G245" s="15" t="s">
        <v>33</v>
      </c>
      <c r="H245" s="15" t="s">
        <v>33</v>
      </c>
      <c r="I245" s="21" t="s">
        <v>221</v>
      </c>
    </row>
    <row r="246" spans="1:9" hidden="1">
      <c r="A246" s="25" t="s">
        <v>1</v>
      </c>
      <c r="B246" s="25" t="s">
        <v>2</v>
      </c>
      <c r="C246" s="15" t="s">
        <v>1157</v>
      </c>
      <c r="D246" s="15" t="s">
        <v>19</v>
      </c>
      <c r="E246" s="15" t="s">
        <v>1158</v>
      </c>
      <c r="F246" s="15" t="s">
        <v>1286</v>
      </c>
      <c r="G246" s="15" t="s">
        <v>33</v>
      </c>
      <c r="H246" s="15" t="s">
        <v>33</v>
      </c>
      <c r="I246" s="21" t="s">
        <v>221</v>
      </c>
    </row>
    <row r="247" spans="1:9" hidden="1">
      <c r="A247" s="25" t="s">
        <v>1</v>
      </c>
      <c r="B247" s="25" t="s">
        <v>2</v>
      </c>
      <c r="C247" s="15" t="s">
        <v>1159</v>
      </c>
      <c r="D247" s="15" t="s">
        <v>19</v>
      </c>
      <c r="E247" s="15" t="s">
        <v>1160</v>
      </c>
      <c r="F247" s="15" t="s">
        <v>1286</v>
      </c>
      <c r="G247" s="15" t="s">
        <v>33</v>
      </c>
      <c r="H247" s="15" t="s">
        <v>33</v>
      </c>
      <c r="I247" s="21" t="s">
        <v>221</v>
      </c>
    </row>
    <row r="248" spans="1:9" hidden="1">
      <c r="A248" s="25" t="s">
        <v>1</v>
      </c>
      <c r="B248" s="25" t="s">
        <v>2</v>
      </c>
      <c r="C248" s="15" t="s">
        <v>1161</v>
      </c>
      <c r="D248" s="15" t="s">
        <v>19</v>
      </c>
      <c r="E248" s="15" t="s">
        <v>1162</v>
      </c>
      <c r="F248" s="15" t="s">
        <v>1286</v>
      </c>
      <c r="G248" s="15" t="s">
        <v>33</v>
      </c>
      <c r="H248" s="15" t="s">
        <v>33</v>
      </c>
      <c r="I248" s="21" t="s">
        <v>221</v>
      </c>
    </row>
    <row r="249" spans="1:9" hidden="1">
      <c r="A249" s="25" t="s">
        <v>1</v>
      </c>
      <c r="B249" s="25" t="s">
        <v>2</v>
      </c>
      <c r="C249" s="15" t="s">
        <v>1163</v>
      </c>
      <c r="D249" s="15" t="s">
        <v>19</v>
      </c>
      <c r="E249" s="15" t="s">
        <v>1164</v>
      </c>
      <c r="F249" s="15" t="s">
        <v>1286</v>
      </c>
      <c r="G249" s="15" t="s">
        <v>33</v>
      </c>
      <c r="H249" s="15" t="s">
        <v>33</v>
      </c>
      <c r="I249" s="21" t="s">
        <v>1405</v>
      </c>
    </row>
    <row r="250" spans="1:9" hidden="1">
      <c r="A250" s="25" t="s">
        <v>1</v>
      </c>
      <c r="B250" s="25" t="s">
        <v>2</v>
      </c>
      <c r="C250" s="15" t="s">
        <v>1165</v>
      </c>
      <c r="D250" s="15" t="s">
        <v>19</v>
      </c>
      <c r="E250" s="15" t="s">
        <v>1166</v>
      </c>
      <c r="F250" s="15" t="s">
        <v>1286</v>
      </c>
      <c r="G250" s="15" t="s">
        <v>33</v>
      </c>
      <c r="H250" s="15" t="s">
        <v>33</v>
      </c>
      <c r="I250" s="21" t="s">
        <v>221</v>
      </c>
    </row>
    <row r="251" spans="1:9" hidden="1">
      <c r="A251" s="25" t="s">
        <v>1</v>
      </c>
      <c r="B251" s="25" t="s">
        <v>2</v>
      </c>
      <c r="C251" s="15" t="s">
        <v>1177</v>
      </c>
      <c r="D251" s="15" t="s">
        <v>19</v>
      </c>
      <c r="E251" s="15" t="s">
        <v>1178</v>
      </c>
      <c r="F251" s="15" t="s">
        <v>1286</v>
      </c>
      <c r="G251" s="15" t="s">
        <v>33</v>
      </c>
      <c r="H251" s="15" t="s">
        <v>33</v>
      </c>
      <c r="I251" s="21" t="s">
        <v>1179</v>
      </c>
    </row>
    <row r="252" spans="1:9" hidden="1">
      <c r="A252" s="25" t="s">
        <v>1</v>
      </c>
      <c r="B252" s="25" t="s">
        <v>2</v>
      </c>
      <c r="C252" s="15" t="s">
        <v>1203</v>
      </c>
      <c r="D252" s="15" t="s">
        <v>19</v>
      </c>
      <c r="E252" s="15" t="s">
        <v>1204</v>
      </c>
      <c r="F252" s="15" t="s">
        <v>1286</v>
      </c>
      <c r="G252" s="15" t="s">
        <v>33</v>
      </c>
      <c r="H252" s="15" t="s">
        <v>33</v>
      </c>
      <c r="I252" s="21" t="s">
        <v>1205</v>
      </c>
    </row>
    <row r="253" spans="1:9" hidden="1">
      <c r="A253" s="25" t="s">
        <v>1</v>
      </c>
      <c r="B253" s="25" t="s">
        <v>2</v>
      </c>
      <c r="C253" s="15" t="s">
        <v>1209</v>
      </c>
      <c r="D253" s="15" t="s">
        <v>19</v>
      </c>
      <c r="E253" s="15" t="s">
        <v>1210</v>
      </c>
      <c r="F253" s="15" t="s">
        <v>1285</v>
      </c>
      <c r="G253" s="15" t="s">
        <v>33</v>
      </c>
      <c r="H253" s="15" t="s">
        <v>33</v>
      </c>
      <c r="I253" s="21" t="s">
        <v>1367</v>
      </c>
    </row>
    <row r="254" spans="1:9" hidden="1">
      <c r="A254" s="25" t="s">
        <v>1</v>
      </c>
      <c r="B254" s="25" t="s">
        <v>2</v>
      </c>
      <c r="C254" s="15" t="s">
        <v>1380</v>
      </c>
      <c r="D254" s="15" t="s">
        <v>19</v>
      </c>
      <c r="E254" s="15" t="s">
        <v>1382</v>
      </c>
      <c r="F254" s="15" t="s">
        <v>1244</v>
      </c>
      <c r="G254" s="15" t="s">
        <v>33</v>
      </c>
      <c r="H254" s="15" t="s">
        <v>33</v>
      </c>
      <c r="I254" s="21" t="s">
        <v>1384</v>
      </c>
    </row>
    <row r="255" spans="1:9" hidden="1">
      <c r="A255" s="25" t="s">
        <v>1</v>
      </c>
      <c r="B255" s="25" t="s">
        <v>2</v>
      </c>
      <c r="C255" s="15" t="s">
        <v>1381</v>
      </c>
      <c r="D255" s="15" t="s">
        <v>19</v>
      </c>
      <c r="E255" s="15" t="s">
        <v>1383</v>
      </c>
      <c r="F255" s="15" t="s">
        <v>1244</v>
      </c>
      <c r="G255" s="15" t="s">
        <v>33</v>
      </c>
      <c r="H255" s="15" t="s">
        <v>33</v>
      </c>
      <c r="I255" s="21" t="s">
        <v>1385</v>
      </c>
    </row>
    <row r="256" spans="1:9" s="20" customFormat="1" hidden="1">
      <c r="A256" s="25" t="s">
        <v>1</v>
      </c>
      <c r="B256" s="25" t="s">
        <v>2</v>
      </c>
      <c r="C256" s="15" t="s">
        <v>1387</v>
      </c>
      <c r="D256" s="15" t="s">
        <v>19</v>
      </c>
      <c r="E256" s="15" t="s">
        <v>1389</v>
      </c>
      <c r="F256" s="15" t="s">
        <v>1244</v>
      </c>
      <c r="G256" s="15" t="s">
        <v>33</v>
      </c>
      <c r="H256" s="15" t="s">
        <v>33</v>
      </c>
      <c r="I256" s="21" t="s">
        <v>1391</v>
      </c>
    </row>
    <row r="257" spans="1:9" s="20" customFormat="1" hidden="1">
      <c r="A257" s="25" t="s">
        <v>1</v>
      </c>
      <c r="B257" s="25" t="s">
        <v>2</v>
      </c>
      <c r="C257" s="15" t="s">
        <v>1388</v>
      </c>
      <c r="D257" s="15" t="s">
        <v>19</v>
      </c>
      <c r="E257" s="15" t="s">
        <v>1390</v>
      </c>
      <c r="F257" s="15" t="s">
        <v>1244</v>
      </c>
      <c r="G257" s="15" t="s">
        <v>33</v>
      </c>
      <c r="H257" s="15" t="s">
        <v>33</v>
      </c>
      <c r="I257" s="21" t="s">
        <v>1392</v>
      </c>
    </row>
    <row r="258" spans="1:9" hidden="1">
      <c r="A258" s="25" t="s">
        <v>1</v>
      </c>
      <c r="B258" s="25" t="s">
        <v>2</v>
      </c>
      <c r="C258" s="15" t="s">
        <v>1412</v>
      </c>
      <c r="D258" s="15" t="s">
        <v>1402</v>
      </c>
      <c r="E258" s="15" t="s">
        <v>1413</v>
      </c>
      <c r="F258" s="15" t="s">
        <v>1403</v>
      </c>
      <c r="G258" s="15" t="s">
        <v>1404</v>
      </c>
      <c r="H258" s="15" t="s">
        <v>1404</v>
      </c>
      <c r="I258" s="21" t="s">
        <v>1406</v>
      </c>
    </row>
    <row r="259" spans="1:9" hidden="1">
      <c r="A259" s="25" t="s">
        <v>1</v>
      </c>
      <c r="B259" s="25" t="s">
        <v>2</v>
      </c>
      <c r="C259" s="15" t="s">
        <v>1414</v>
      </c>
      <c r="D259" s="15" t="s">
        <v>19</v>
      </c>
      <c r="E259" s="15" t="s">
        <v>33</v>
      </c>
      <c r="F259" s="15" t="s">
        <v>1291</v>
      </c>
      <c r="G259" s="15" t="s">
        <v>1415</v>
      </c>
      <c r="H259" s="15" t="s">
        <v>1416</v>
      </c>
      <c r="I259" s="21" t="s">
        <v>910</v>
      </c>
    </row>
    <row r="260" spans="1:9" s="20" customFormat="1" hidden="1">
      <c r="A260" s="25" t="s">
        <v>1</v>
      </c>
      <c r="B260" s="25" t="s">
        <v>2</v>
      </c>
      <c r="C260" s="15" t="s">
        <v>1437</v>
      </c>
      <c r="D260" s="15" t="s">
        <v>19</v>
      </c>
      <c r="E260" s="15" t="s">
        <v>1439</v>
      </c>
      <c r="F260" s="15" t="s">
        <v>1243</v>
      </c>
      <c r="G260" s="15" t="s">
        <v>33</v>
      </c>
      <c r="H260" s="15" t="s">
        <v>33</v>
      </c>
      <c r="I260" s="21" t="s">
        <v>1441</v>
      </c>
    </row>
    <row r="261" spans="1:9" s="20" customFormat="1" hidden="1">
      <c r="A261" s="25" t="s">
        <v>1</v>
      </c>
      <c r="B261" s="25" t="s">
        <v>2</v>
      </c>
      <c r="C261" s="15" t="s">
        <v>1438</v>
      </c>
      <c r="D261" s="15" t="s">
        <v>19</v>
      </c>
      <c r="E261" s="15" t="s">
        <v>1439</v>
      </c>
      <c r="F261" s="15" t="s">
        <v>1243</v>
      </c>
      <c r="G261" s="15" t="s">
        <v>33</v>
      </c>
      <c r="H261" s="15" t="s">
        <v>33</v>
      </c>
      <c r="I261" s="21" t="s">
        <v>1441</v>
      </c>
    </row>
    <row r="262" spans="1:9" s="20" customFormat="1" hidden="1">
      <c r="A262" s="25" t="s">
        <v>1</v>
      </c>
      <c r="B262" s="25" t="s">
        <v>2</v>
      </c>
      <c r="C262" s="15" t="s">
        <v>1435</v>
      </c>
      <c r="D262" s="15" t="s">
        <v>19</v>
      </c>
      <c r="E262" s="15" t="s">
        <v>1440</v>
      </c>
      <c r="F262" s="15" t="s">
        <v>1241</v>
      </c>
      <c r="G262" s="15" t="s">
        <v>33</v>
      </c>
      <c r="H262" s="15" t="s">
        <v>33</v>
      </c>
      <c r="I262" s="21" t="s">
        <v>1442</v>
      </c>
    </row>
    <row r="263" spans="1:9" hidden="1">
      <c r="A263" s="25" t="s">
        <v>1</v>
      </c>
      <c r="B263" s="25" t="s">
        <v>2</v>
      </c>
      <c r="C263" s="15" t="s">
        <v>1422</v>
      </c>
      <c r="D263" s="15" t="s">
        <v>114</v>
      </c>
      <c r="E263" s="15" t="s">
        <v>33</v>
      </c>
      <c r="F263" s="15" t="s">
        <v>1252</v>
      </c>
      <c r="G263" s="15" t="s">
        <v>1424</v>
      </c>
      <c r="H263" s="15" t="s">
        <v>1425</v>
      </c>
      <c r="I263" s="21" t="s">
        <v>1427</v>
      </c>
    </row>
    <row r="264" spans="1:9" hidden="1">
      <c r="A264" s="25" t="s">
        <v>1</v>
      </c>
      <c r="B264" s="25" t="s">
        <v>2</v>
      </c>
      <c r="C264" s="15" t="s">
        <v>1423</v>
      </c>
      <c r="D264" s="15" t="s">
        <v>114</v>
      </c>
      <c r="E264" s="15" t="s">
        <v>33</v>
      </c>
      <c r="F264" s="15" t="s">
        <v>1252</v>
      </c>
      <c r="G264" s="15" t="s">
        <v>1426</v>
      </c>
      <c r="H264" s="15" t="s">
        <v>1424</v>
      </c>
      <c r="I264" s="21" t="s">
        <v>1427</v>
      </c>
    </row>
    <row r="265" spans="1:9" hidden="1">
      <c r="A265" s="25" t="s">
        <v>1</v>
      </c>
      <c r="B265" s="25" t="s">
        <v>2</v>
      </c>
      <c r="C265" s="15" t="s">
        <v>1428</v>
      </c>
      <c r="D265" s="15" t="s">
        <v>114</v>
      </c>
      <c r="E265" s="15" t="s">
        <v>33</v>
      </c>
      <c r="F265" s="15" t="s">
        <v>1241</v>
      </c>
      <c r="G265" s="15" t="s">
        <v>1429</v>
      </c>
      <c r="H265" s="15" t="s">
        <v>1430</v>
      </c>
      <c r="I265" s="21" t="s">
        <v>1431</v>
      </c>
    </row>
    <row r="266" spans="1:9" hidden="1">
      <c r="A266" s="25" t="s">
        <v>1</v>
      </c>
      <c r="B266" s="25" t="s">
        <v>2</v>
      </c>
      <c r="C266" s="15" t="s">
        <v>1444</v>
      </c>
      <c r="D266" s="15" t="s">
        <v>19</v>
      </c>
      <c r="E266" s="15" t="s">
        <v>1445</v>
      </c>
      <c r="F266" s="15" t="s">
        <v>1223</v>
      </c>
      <c r="G266" s="15" t="s">
        <v>33</v>
      </c>
      <c r="H266" s="15" t="s">
        <v>33</v>
      </c>
      <c r="I266" s="21" t="s">
        <v>1443</v>
      </c>
    </row>
    <row r="267" spans="1:9" hidden="1">
      <c r="A267" s="25" t="s">
        <v>1</v>
      </c>
      <c r="B267" s="25" t="s">
        <v>2</v>
      </c>
      <c r="C267" s="15" t="s">
        <v>1484</v>
      </c>
      <c r="D267" s="15" t="s">
        <v>19</v>
      </c>
      <c r="E267" s="15" t="s">
        <v>1485</v>
      </c>
      <c r="F267" s="15" t="s">
        <v>1248</v>
      </c>
      <c r="G267" s="15" t="s">
        <v>33</v>
      </c>
      <c r="H267" s="15" t="s">
        <v>33</v>
      </c>
      <c r="I267" s="21" t="s">
        <v>1486</v>
      </c>
    </row>
    <row r="268" spans="1:9" hidden="1">
      <c r="A268" s="25" t="s">
        <v>1</v>
      </c>
      <c r="B268" s="25" t="s">
        <v>2</v>
      </c>
      <c r="C268" s="15" t="s">
        <v>1490</v>
      </c>
      <c r="D268" s="15" t="s">
        <v>19</v>
      </c>
      <c r="E268" s="15" t="s">
        <v>1489</v>
      </c>
      <c r="F268" s="15" t="s">
        <v>1248</v>
      </c>
      <c r="G268" s="15" t="s">
        <v>33</v>
      </c>
      <c r="H268" s="15" t="s">
        <v>33</v>
      </c>
      <c r="I268" s="21" t="s">
        <v>1491</v>
      </c>
    </row>
    <row r="269" spans="1:9" hidden="1">
      <c r="A269" s="25" t="s">
        <v>1</v>
      </c>
      <c r="B269" s="25" t="s">
        <v>2</v>
      </c>
      <c r="C269" s="15" t="s">
        <v>1492</v>
      </c>
      <c r="D269" s="15" t="s">
        <v>19</v>
      </c>
      <c r="E269" s="15" t="s">
        <v>1493</v>
      </c>
      <c r="F269" s="15" t="s">
        <v>1248</v>
      </c>
      <c r="G269" s="15" t="s">
        <v>33</v>
      </c>
      <c r="H269" s="15" t="s">
        <v>33</v>
      </c>
      <c r="I269" s="21" t="s">
        <v>1491</v>
      </c>
    </row>
    <row r="270" spans="1:9" hidden="1">
      <c r="A270" s="25" t="s">
        <v>1</v>
      </c>
      <c r="B270" s="25" t="s">
        <v>2</v>
      </c>
      <c r="C270" s="15" t="s">
        <v>1497</v>
      </c>
      <c r="D270" s="15" t="s">
        <v>19</v>
      </c>
      <c r="E270" s="15" t="s">
        <v>1498</v>
      </c>
      <c r="F270" s="15" t="s">
        <v>1243</v>
      </c>
      <c r="G270" s="15" t="s">
        <v>33</v>
      </c>
      <c r="H270" s="15" t="s">
        <v>33</v>
      </c>
      <c r="I270" s="21" t="s">
        <v>1499</v>
      </c>
    </row>
    <row r="271" spans="1:9" s="20" customFormat="1" hidden="1">
      <c r="A271" s="25" t="s">
        <v>1</v>
      </c>
      <c r="B271" s="25" t="s">
        <v>2</v>
      </c>
      <c r="C271" s="15" t="s">
        <v>1510</v>
      </c>
      <c r="D271" s="15" t="s">
        <v>19</v>
      </c>
      <c r="E271" s="15" t="s">
        <v>1501</v>
      </c>
      <c r="F271" s="15" t="s">
        <v>1505</v>
      </c>
      <c r="G271" s="15" t="s">
        <v>33</v>
      </c>
      <c r="H271" s="15" t="s">
        <v>33</v>
      </c>
      <c r="I271" s="21" t="s">
        <v>1508</v>
      </c>
    </row>
    <row r="272" spans="1:9" s="20" customFormat="1" hidden="1">
      <c r="A272" s="25" t="s">
        <v>1</v>
      </c>
      <c r="B272" s="25" t="s">
        <v>2</v>
      </c>
      <c r="C272" s="15" t="s">
        <v>1512</v>
      </c>
      <c r="D272" s="15" t="s">
        <v>114</v>
      </c>
      <c r="E272" s="15" t="s">
        <v>33</v>
      </c>
      <c r="F272" s="15" t="s">
        <v>1505</v>
      </c>
      <c r="G272" s="15" t="s">
        <v>1514</v>
      </c>
      <c r="H272" s="15" t="s">
        <v>1515</v>
      </c>
      <c r="I272" s="21" t="s">
        <v>1509</v>
      </c>
    </row>
    <row r="273" spans="1:9" s="20" customFormat="1" hidden="1">
      <c r="A273" s="25" t="s">
        <v>1</v>
      </c>
      <c r="B273" s="25" t="s">
        <v>2</v>
      </c>
      <c r="C273" s="15" t="s">
        <v>1513</v>
      </c>
      <c r="D273" s="15" t="s">
        <v>19</v>
      </c>
      <c r="E273" s="15" t="s">
        <v>1504</v>
      </c>
      <c r="F273" s="15" t="s">
        <v>1505</v>
      </c>
      <c r="G273" s="15" t="s">
        <v>33</v>
      </c>
      <c r="H273" s="15" t="s">
        <v>33</v>
      </c>
      <c r="I273" s="21" t="s">
        <v>1509</v>
      </c>
    </row>
    <row r="274" spans="1:9" s="20" customFormat="1" hidden="1">
      <c r="A274" s="25" t="s">
        <v>1</v>
      </c>
      <c r="B274" s="25" t="s">
        <v>2</v>
      </c>
      <c r="C274" s="15" t="s">
        <v>1516</v>
      </c>
      <c r="D274" s="15" t="s">
        <v>19</v>
      </c>
      <c r="E274" s="15" t="s">
        <v>1517</v>
      </c>
      <c r="F274" s="15" t="s">
        <v>1244</v>
      </c>
      <c r="G274" s="15" t="s">
        <v>33</v>
      </c>
      <c r="H274" s="15" t="s">
        <v>33</v>
      </c>
      <c r="I274" s="21" t="s">
        <v>1518</v>
      </c>
    </row>
    <row r="275" spans="1:9" s="20" customFormat="1" hidden="1">
      <c r="A275" s="25" t="s">
        <v>1</v>
      </c>
      <c r="B275" s="25" t="s">
        <v>2</v>
      </c>
      <c r="C275" s="15" t="s">
        <v>1519</v>
      </c>
      <c r="D275" s="15" t="s">
        <v>19</v>
      </c>
      <c r="E275" s="15" t="s">
        <v>1520</v>
      </c>
      <c r="F275" s="15" t="s">
        <v>1244</v>
      </c>
      <c r="G275" s="15" t="s">
        <v>33</v>
      </c>
      <c r="H275" s="15" t="s">
        <v>33</v>
      </c>
      <c r="I275" s="21" t="s">
        <v>1521</v>
      </c>
    </row>
    <row r="276" spans="1:9" s="20" customFormat="1" hidden="1">
      <c r="A276" s="25" t="s">
        <v>1</v>
      </c>
      <c r="B276" s="25" t="s">
        <v>2</v>
      </c>
      <c r="C276" s="15" t="s">
        <v>1528</v>
      </c>
      <c r="D276" s="15" t="s">
        <v>19</v>
      </c>
      <c r="E276" s="15" t="s">
        <v>1529</v>
      </c>
      <c r="F276" s="15" t="s">
        <v>1525</v>
      </c>
      <c r="G276" s="15" t="s">
        <v>33</v>
      </c>
      <c r="H276" s="15" t="s">
        <v>33</v>
      </c>
      <c r="I276" s="21" t="s">
        <v>1530</v>
      </c>
    </row>
    <row r="277" spans="1:9" s="20" customFormat="1" hidden="1">
      <c r="A277" s="25" t="s">
        <v>1</v>
      </c>
      <c r="B277" s="25" t="s">
        <v>2</v>
      </c>
      <c r="C277" s="15" t="s">
        <v>1531</v>
      </c>
      <c r="D277" s="15" t="s">
        <v>114</v>
      </c>
      <c r="E277" s="15" t="s">
        <v>33</v>
      </c>
      <c r="F277" s="15" t="s">
        <v>1244</v>
      </c>
      <c r="G277" s="15" t="s">
        <v>1532</v>
      </c>
      <c r="H277" s="15" t="s">
        <v>1533</v>
      </c>
      <c r="I277" s="21" t="s">
        <v>1534</v>
      </c>
    </row>
    <row r="278" spans="1:9" s="20" customFormat="1" hidden="1">
      <c r="A278" s="25" t="s">
        <v>1</v>
      </c>
      <c r="B278" s="25" t="s">
        <v>2</v>
      </c>
      <c r="C278" s="15" t="s">
        <v>1535</v>
      </c>
      <c r="D278" s="15" t="s">
        <v>114</v>
      </c>
      <c r="E278" s="15" t="s">
        <v>33</v>
      </c>
      <c r="F278" s="15" t="s">
        <v>1244</v>
      </c>
      <c r="G278" s="15" t="s">
        <v>1536</v>
      </c>
      <c r="H278" s="15" t="s">
        <v>1537</v>
      </c>
      <c r="I278" s="21" t="s">
        <v>1538</v>
      </c>
    </row>
    <row r="279" spans="1:9" s="20" customFormat="1" hidden="1">
      <c r="A279" s="25" t="s">
        <v>1</v>
      </c>
      <c r="B279" s="25" t="s">
        <v>2</v>
      </c>
      <c r="C279" s="15" t="s">
        <v>87</v>
      </c>
      <c r="D279" s="15" t="s">
        <v>19</v>
      </c>
      <c r="E279" s="15" t="s">
        <v>41</v>
      </c>
      <c r="F279" s="15" t="s">
        <v>1226</v>
      </c>
      <c r="G279" s="15" t="s">
        <v>33</v>
      </c>
      <c r="H279" s="15" t="s">
        <v>33</v>
      </c>
      <c r="I279" s="21" t="s">
        <v>1643</v>
      </c>
    </row>
    <row r="280" spans="1:9" s="20" customFormat="1" hidden="1">
      <c r="A280" s="25" t="s">
        <v>1</v>
      </c>
      <c r="B280" s="25" t="s">
        <v>2</v>
      </c>
      <c r="C280" s="15" t="s">
        <v>78</v>
      </c>
      <c r="D280" s="15" t="s">
        <v>19</v>
      </c>
      <c r="E280" s="15" t="s">
        <v>74</v>
      </c>
      <c r="F280" s="15" t="s">
        <v>1229</v>
      </c>
      <c r="G280" s="15" t="s">
        <v>33</v>
      </c>
      <c r="H280" s="15" t="s">
        <v>33</v>
      </c>
      <c r="I280" s="21" t="s">
        <v>1644</v>
      </c>
    </row>
    <row r="281" spans="1:9" s="20" customFormat="1" hidden="1">
      <c r="A281" s="25" t="s">
        <v>1</v>
      </c>
      <c r="B281" s="25" t="s">
        <v>2</v>
      </c>
      <c r="C281" s="15" t="s">
        <v>1546</v>
      </c>
      <c r="D281" s="15" t="s">
        <v>19</v>
      </c>
      <c r="E281" s="15" t="s">
        <v>1547</v>
      </c>
      <c r="F281" s="15" t="s">
        <v>1226</v>
      </c>
      <c r="G281" s="15" t="s">
        <v>33</v>
      </c>
      <c r="H281" s="15" t="s">
        <v>33</v>
      </c>
      <c r="I281" s="21" t="s">
        <v>1834</v>
      </c>
    </row>
    <row r="282" spans="1:9" s="20" customFormat="1" hidden="1">
      <c r="A282" s="25" t="s">
        <v>1</v>
      </c>
      <c r="B282" s="25" t="s">
        <v>2</v>
      </c>
      <c r="C282" s="15" t="s">
        <v>1836</v>
      </c>
      <c r="D282" s="15" t="s">
        <v>19</v>
      </c>
      <c r="E282" s="15" t="s">
        <v>1825</v>
      </c>
      <c r="F282" s="15" t="s">
        <v>1717</v>
      </c>
      <c r="G282" s="15" t="s">
        <v>33</v>
      </c>
      <c r="H282" s="15" t="s">
        <v>33</v>
      </c>
      <c r="I282" s="21" t="s">
        <v>1835</v>
      </c>
    </row>
    <row r="283" spans="1:9" s="20" customFormat="1" hidden="1">
      <c r="A283" s="25" t="s">
        <v>1</v>
      </c>
      <c r="B283" s="25" t="s">
        <v>2</v>
      </c>
      <c r="C283" s="15" t="s">
        <v>1916</v>
      </c>
      <c r="D283" s="15" t="s">
        <v>19</v>
      </c>
      <c r="E283" s="15" t="s">
        <v>1917</v>
      </c>
      <c r="F283" s="15" t="s">
        <v>1287</v>
      </c>
      <c r="G283" s="15" t="s">
        <v>33</v>
      </c>
      <c r="H283" s="15" t="s">
        <v>33</v>
      </c>
      <c r="I283" s="21" t="s">
        <v>1918</v>
      </c>
    </row>
    <row r="284" spans="1:9" s="20" customFormat="1" hidden="1">
      <c r="A284" s="25" t="s">
        <v>1</v>
      </c>
      <c r="B284" s="25" t="s">
        <v>2</v>
      </c>
      <c r="C284" s="15" t="s">
        <v>1919</v>
      </c>
      <c r="D284" s="15" t="s">
        <v>19</v>
      </c>
      <c r="E284" s="15" t="s">
        <v>1920</v>
      </c>
      <c r="F284" s="15" t="s">
        <v>1287</v>
      </c>
      <c r="G284" s="15" t="s">
        <v>33</v>
      </c>
      <c r="H284" s="15" t="s">
        <v>33</v>
      </c>
      <c r="I284" s="21" t="s">
        <v>1921</v>
      </c>
    </row>
    <row r="285" spans="1:9" s="20" customFormat="1" hidden="1">
      <c r="A285" s="25" t="s">
        <v>1</v>
      </c>
      <c r="B285" s="25" t="s">
        <v>2</v>
      </c>
      <c r="C285" s="15" t="s">
        <v>1922</v>
      </c>
      <c r="D285" s="15" t="s">
        <v>19</v>
      </c>
      <c r="E285" s="15" t="s">
        <v>1923</v>
      </c>
      <c r="F285" s="15" t="s">
        <v>1287</v>
      </c>
      <c r="G285" s="15" t="s">
        <v>33</v>
      </c>
      <c r="H285" s="15" t="s">
        <v>33</v>
      </c>
      <c r="I285" s="21" t="s">
        <v>1924</v>
      </c>
    </row>
    <row r="286" spans="1:9" s="20" customFormat="1" hidden="1">
      <c r="A286" s="25" t="s">
        <v>1</v>
      </c>
      <c r="B286" s="25" t="s">
        <v>2</v>
      </c>
      <c r="C286" s="15" t="s">
        <v>1925</v>
      </c>
      <c r="D286" s="15" t="s">
        <v>19</v>
      </c>
      <c r="E286" s="15" t="s">
        <v>1926</v>
      </c>
      <c r="F286" s="15" t="s">
        <v>1287</v>
      </c>
      <c r="G286" s="15" t="s">
        <v>33</v>
      </c>
      <c r="H286" s="15" t="s">
        <v>33</v>
      </c>
      <c r="I286" s="21" t="s">
        <v>1927</v>
      </c>
    </row>
    <row r="287" spans="1:9" s="20" customFormat="1" hidden="1">
      <c r="A287" s="25" t="s">
        <v>1</v>
      </c>
      <c r="B287" s="25" t="s">
        <v>2</v>
      </c>
      <c r="C287" s="15" t="s">
        <v>1928</v>
      </c>
      <c r="D287" s="15" t="s">
        <v>19</v>
      </c>
      <c r="E287" s="15" t="s">
        <v>1929</v>
      </c>
      <c r="F287" s="15" t="s">
        <v>1287</v>
      </c>
      <c r="G287" s="15" t="s">
        <v>33</v>
      </c>
      <c r="H287" s="15" t="s">
        <v>33</v>
      </c>
      <c r="I287" s="21" t="s">
        <v>1930</v>
      </c>
    </row>
    <row r="288" spans="1:9" s="20" customFormat="1" hidden="1">
      <c r="A288" s="25" t="s">
        <v>1</v>
      </c>
      <c r="B288" s="25" t="s">
        <v>2</v>
      </c>
      <c r="C288" s="15" t="s">
        <v>1931</v>
      </c>
      <c r="D288" s="15" t="s">
        <v>19</v>
      </c>
      <c r="E288" s="15" t="s">
        <v>1932</v>
      </c>
      <c r="F288" s="15" t="s">
        <v>1287</v>
      </c>
      <c r="G288" s="15" t="s">
        <v>33</v>
      </c>
      <c r="H288" s="15" t="s">
        <v>33</v>
      </c>
      <c r="I288" s="21" t="s">
        <v>1933</v>
      </c>
    </row>
    <row r="289" spans="1:9" s="20" customFormat="1" hidden="1">
      <c r="A289" s="25" t="s">
        <v>1</v>
      </c>
      <c r="B289" s="25" t="s">
        <v>2</v>
      </c>
      <c r="C289" s="15" t="s">
        <v>1934</v>
      </c>
      <c r="D289" s="15" t="s">
        <v>19</v>
      </c>
      <c r="E289" s="15" t="s">
        <v>1935</v>
      </c>
      <c r="F289" s="15" t="s">
        <v>1287</v>
      </c>
      <c r="G289" s="15" t="s">
        <v>33</v>
      </c>
      <c r="H289" s="15" t="s">
        <v>33</v>
      </c>
      <c r="I289" s="21" t="s">
        <v>1936</v>
      </c>
    </row>
    <row r="290" spans="1:9" s="20" customFormat="1" hidden="1">
      <c r="A290" s="25" t="s">
        <v>1892</v>
      </c>
      <c r="B290" s="25" t="s">
        <v>2</v>
      </c>
      <c r="C290" s="15" t="s">
        <v>1937</v>
      </c>
      <c r="D290" s="15" t="s">
        <v>19</v>
      </c>
      <c r="E290" s="15" t="s">
        <v>1938</v>
      </c>
      <c r="F290" s="15" t="s">
        <v>1287</v>
      </c>
      <c r="G290" s="15" t="s">
        <v>33</v>
      </c>
      <c r="H290" s="15" t="s">
        <v>33</v>
      </c>
      <c r="I290" s="21" t="s">
        <v>1939</v>
      </c>
    </row>
    <row r="291" spans="1:9" s="20" customFormat="1" hidden="1">
      <c r="A291" s="25" t="s">
        <v>1</v>
      </c>
      <c r="B291" s="25" t="s">
        <v>2</v>
      </c>
      <c r="C291" s="15" t="s">
        <v>1940</v>
      </c>
      <c r="D291" s="15" t="s">
        <v>19</v>
      </c>
      <c r="E291" s="15" t="s">
        <v>1941</v>
      </c>
      <c r="F291" s="15" t="s">
        <v>1287</v>
      </c>
      <c r="G291" s="15" t="s">
        <v>33</v>
      </c>
      <c r="H291" s="15" t="s">
        <v>33</v>
      </c>
      <c r="I291" s="21" t="s">
        <v>1942</v>
      </c>
    </row>
    <row r="292" spans="1:9" s="20" customFormat="1" hidden="1">
      <c r="A292" s="25" t="s">
        <v>1</v>
      </c>
      <c r="B292" s="25" t="s">
        <v>2</v>
      </c>
      <c r="C292" s="15" t="s">
        <v>1943</v>
      </c>
      <c r="D292" s="15" t="s">
        <v>19</v>
      </c>
      <c r="E292" s="15" t="s">
        <v>1944</v>
      </c>
      <c r="F292" s="15" t="s">
        <v>1287</v>
      </c>
      <c r="G292" s="15" t="s">
        <v>33</v>
      </c>
      <c r="H292" s="15" t="s">
        <v>33</v>
      </c>
      <c r="I292" s="21" t="s">
        <v>1945</v>
      </c>
    </row>
    <row r="293" spans="1:9" hidden="1">
      <c r="A293" s="25" t="s">
        <v>1</v>
      </c>
      <c r="B293" s="25" t="s">
        <v>2</v>
      </c>
      <c r="C293" s="15" t="s">
        <v>1946</v>
      </c>
      <c r="D293" s="15" t="s">
        <v>19</v>
      </c>
      <c r="E293" s="15" t="s">
        <v>1947</v>
      </c>
      <c r="F293" s="15" t="s">
        <v>1287</v>
      </c>
      <c r="G293" s="15" t="s">
        <v>33</v>
      </c>
      <c r="H293" s="15" t="s">
        <v>33</v>
      </c>
      <c r="I293" s="21" t="s">
        <v>1948</v>
      </c>
    </row>
    <row r="294" spans="1:9" s="20" customFormat="1" hidden="1">
      <c r="A294" s="25" t="s">
        <v>1</v>
      </c>
      <c r="B294" s="25" t="s">
        <v>2</v>
      </c>
      <c r="C294" s="15" t="s">
        <v>1949</v>
      </c>
      <c r="D294" s="15" t="s">
        <v>19</v>
      </c>
      <c r="E294" s="15" t="s">
        <v>1950</v>
      </c>
      <c r="F294" s="15" t="s">
        <v>1287</v>
      </c>
      <c r="G294" s="15" t="s">
        <v>33</v>
      </c>
      <c r="H294" s="15" t="s">
        <v>33</v>
      </c>
      <c r="I294" s="21" t="s">
        <v>1951</v>
      </c>
    </row>
    <row r="295" spans="1:9" s="20" customFormat="1" hidden="1">
      <c r="A295" s="25" t="s">
        <v>1</v>
      </c>
      <c r="B295" s="25" t="s">
        <v>2</v>
      </c>
      <c r="C295" s="15" t="s">
        <v>1952</v>
      </c>
      <c r="D295" s="15" t="s">
        <v>19</v>
      </c>
      <c r="E295" s="15" t="s">
        <v>1953</v>
      </c>
      <c r="F295" s="15" t="s">
        <v>1287</v>
      </c>
      <c r="G295" s="15" t="s">
        <v>33</v>
      </c>
      <c r="H295" s="15" t="s">
        <v>33</v>
      </c>
      <c r="I295" s="21" t="s">
        <v>1954</v>
      </c>
    </row>
    <row r="296" spans="1:9" s="20" customFormat="1" hidden="1">
      <c r="A296" s="25" t="s">
        <v>1</v>
      </c>
      <c r="B296" s="25" t="s">
        <v>2</v>
      </c>
      <c r="C296" s="15" t="s">
        <v>1955</v>
      </c>
      <c r="D296" s="15" t="s">
        <v>19</v>
      </c>
      <c r="E296" s="15" t="s">
        <v>1956</v>
      </c>
      <c r="F296" s="15" t="s">
        <v>1287</v>
      </c>
      <c r="G296" s="15" t="s">
        <v>33</v>
      </c>
      <c r="H296" s="15" t="s">
        <v>33</v>
      </c>
      <c r="I296" s="21" t="s">
        <v>1957</v>
      </c>
    </row>
    <row r="297" spans="1:9" s="20" customFormat="1" hidden="1">
      <c r="A297" s="25" t="s">
        <v>1</v>
      </c>
      <c r="B297" s="25" t="s">
        <v>2</v>
      </c>
      <c r="C297" s="15" t="s">
        <v>1958</v>
      </c>
      <c r="D297" s="15" t="s">
        <v>19</v>
      </c>
      <c r="E297" s="15" t="s">
        <v>1959</v>
      </c>
      <c r="F297" s="15" t="s">
        <v>1287</v>
      </c>
      <c r="G297" s="15" t="s">
        <v>33</v>
      </c>
      <c r="H297" s="15" t="s">
        <v>33</v>
      </c>
      <c r="I297" s="21" t="s">
        <v>1960</v>
      </c>
    </row>
    <row r="298" spans="1:9" s="20" customFormat="1" hidden="1">
      <c r="A298" s="25" t="s">
        <v>1</v>
      </c>
      <c r="B298" s="25" t="s">
        <v>2</v>
      </c>
      <c r="C298" s="15" t="s">
        <v>1961</v>
      </c>
      <c r="D298" s="15" t="s">
        <v>19</v>
      </c>
      <c r="E298" s="15" t="s">
        <v>1962</v>
      </c>
      <c r="F298" s="15" t="s">
        <v>1287</v>
      </c>
      <c r="G298" s="15" t="s">
        <v>33</v>
      </c>
      <c r="H298" s="15" t="s">
        <v>33</v>
      </c>
      <c r="I298" s="21" t="s">
        <v>1963</v>
      </c>
    </row>
    <row r="299" spans="1:9" s="20" customFormat="1" hidden="1">
      <c r="A299" s="25" t="s">
        <v>1</v>
      </c>
      <c r="B299" s="25" t="s">
        <v>2</v>
      </c>
      <c r="C299" s="15" t="s">
        <v>1964</v>
      </c>
      <c r="D299" s="15" t="s">
        <v>19</v>
      </c>
      <c r="E299" s="15" t="s">
        <v>1965</v>
      </c>
      <c r="F299" s="15" t="s">
        <v>1287</v>
      </c>
      <c r="G299" s="15" t="s">
        <v>33</v>
      </c>
      <c r="H299" s="15" t="s">
        <v>33</v>
      </c>
      <c r="I299" s="21" t="s">
        <v>1966</v>
      </c>
    </row>
    <row r="300" spans="1:9" s="20" customFormat="1" hidden="1">
      <c r="A300" s="25" t="s">
        <v>1</v>
      </c>
      <c r="B300" s="25" t="s">
        <v>2</v>
      </c>
      <c r="C300" s="15" t="s">
        <v>1967</v>
      </c>
      <c r="D300" s="15" t="s">
        <v>19</v>
      </c>
      <c r="E300" s="15" t="s">
        <v>1968</v>
      </c>
      <c r="F300" s="15" t="s">
        <v>1287</v>
      </c>
      <c r="G300" s="15" t="s">
        <v>33</v>
      </c>
      <c r="H300" s="15" t="s">
        <v>33</v>
      </c>
      <c r="I300" s="21" t="s">
        <v>1969</v>
      </c>
    </row>
    <row r="301" spans="1:9" s="20" customFormat="1" hidden="1">
      <c r="A301" s="25" t="s">
        <v>1</v>
      </c>
      <c r="B301" s="25" t="s">
        <v>2</v>
      </c>
      <c r="C301" s="15" t="s">
        <v>1970</v>
      </c>
      <c r="D301" s="15" t="s">
        <v>19</v>
      </c>
      <c r="E301" s="15" t="s">
        <v>1971</v>
      </c>
      <c r="F301" s="15" t="s">
        <v>1287</v>
      </c>
      <c r="G301" s="15" t="s">
        <v>33</v>
      </c>
      <c r="H301" s="15" t="s">
        <v>33</v>
      </c>
      <c r="I301" s="21" t="s">
        <v>1969</v>
      </c>
    </row>
    <row r="302" spans="1:9" s="20" customFormat="1" hidden="1">
      <c r="A302" s="25" t="s">
        <v>1</v>
      </c>
      <c r="B302" s="25" t="s">
        <v>2</v>
      </c>
      <c r="C302" s="15" t="s">
        <v>1972</v>
      </c>
      <c r="D302" s="15" t="s">
        <v>19</v>
      </c>
      <c r="E302" s="15" t="s">
        <v>1973</v>
      </c>
      <c r="F302" s="15" t="s">
        <v>1287</v>
      </c>
      <c r="G302" s="15" t="s">
        <v>33</v>
      </c>
      <c r="H302" s="15" t="s">
        <v>33</v>
      </c>
      <c r="I302" s="21" t="s">
        <v>1969</v>
      </c>
    </row>
    <row r="303" spans="1:9" s="20" customFormat="1" hidden="1">
      <c r="A303" s="25" t="s">
        <v>1</v>
      </c>
      <c r="B303" s="25" t="s">
        <v>2</v>
      </c>
      <c r="C303" s="15" t="s">
        <v>1974</v>
      </c>
      <c r="D303" s="15" t="s">
        <v>19</v>
      </c>
      <c r="E303" s="15" t="s">
        <v>1975</v>
      </c>
      <c r="F303" s="15" t="s">
        <v>1287</v>
      </c>
      <c r="G303" s="15" t="s">
        <v>33</v>
      </c>
      <c r="H303" s="15" t="s">
        <v>33</v>
      </c>
      <c r="I303" s="21" t="s">
        <v>1976</v>
      </c>
    </row>
    <row r="304" spans="1:9" s="20" customFormat="1" hidden="1">
      <c r="A304" s="25" t="s">
        <v>1</v>
      </c>
      <c r="B304" s="25" t="s">
        <v>2</v>
      </c>
      <c r="C304" s="15" t="s">
        <v>1977</v>
      </c>
      <c r="D304" s="15" t="s">
        <v>19</v>
      </c>
      <c r="E304" s="15" t="s">
        <v>1978</v>
      </c>
      <c r="F304" s="15" t="s">
        <v>1287</v>
      </c>
      <c r="G304" s="15" t="s">
        <v>33</v>
      </c>
      <c r="H304" s="15" t="s">
        <v>33</v>
      </c>
      <c r="I304" s="21" t="s">
        <v>1976</v>
      </c>
    </row>
    <row r="305" spans="1:9" s="20" customFormat="1" hidden="1">
      <c r="A305" s="25" t="s">
        <v>1</v>
      </c>
      <c r="B305" s="25" t="s">
        <v>2</v>
      </c>
      <c r="C305" s="15" t="s">
        <v>1979</v>
      </c>
      <c r="D305" s="15" t="s">
        <v>19</v>
      </c>
      <c r="E305" s="15" t="s">
        <v>1980</v>
      </c>
      <c r="F305" s="15" t="s">
        <v>1287</v>
      </c>
      <c r="G305" s="15" t="s">
        <v>33</v>
      </c>
      <c r="H305" s="15" t="s">
        <v>33</v>
      </c>
      <c r="I305" s="21" t="s">
        <v>1981</v>
      </c>
    </row>
    <row r="306" spans="1:9" s="20" customFormat="1" hidden="1">
      <c r="A306" s="25" t="s">
        <v>1</v>
      </c>
      <c r="B306" s="25" t="s">
        <v>2</v>
      </c>
      <c r="C306" s="15" t="s">
        <v>1982</v>
      </c>
      <c r="D306" s="15" t="s">
        <v>19</v>
      </c>
      <c r="E306" s="15" t="s">
        <v>1983</v>
      </c>
      <c r="F306" s="15" t="s">
        <v>1287</v>
      </c>
      <c r="G306" s="15" t="s">
        <v>33</v>
      </c>
      <c r="H306" s="15" t="s">
        <v>33</v>
      </c>
      <c r="I306" s="21" t="s">
        <v>1984</v>
      </c>
    </row>
    <row r="307" spans="1:9" s="20" customFormat="1" hidden="1">
      <c r="A307" s="25" t="s">
        <v>1</v>
      </c>
      <c r="B307" s="25" t="s">
        <v>2</v>
      </c>
      <c r="C307" s="15" t="s">
        <v>1985</v>
      </c>
      <c r="D307" s="15" t="s">
        <v>19</v>
      </c>
      <c r="E307" s="15" t="s">
        <v>1986</v>
      </c>
      <c r="F307" s="15" t="s">
        <v>1287</v>
      </c>
      <c r="G307" s="15" t="s">
        <v>33</v>
      </c>
      <c r="H307" s="15" t="s">
        <v>33</v>
      </c>
      <c r="I307" s="21" t="s">
        <v>1987</v>
      </c>
    </row>
    <row r="308" spans="1:9" s="20" customFormat="1" hidden="1">
      <c r="A308" s="25" t="s">
        <v>1</v>
      </c>
      <c r="B308" s="25" t="s">
        <v>2</v>
      </c>
      <c r="C308" s="15" t="s">
        <v>1988</v>
      </c>
      <c r="D308" s="15" t="s">
        <v>19</v>
      </c>
      <c r="E308" s="15" t="s">
        <v>1989</v>
      </c>
      <c r="F308" s="15" t="s">
        <v>1287</v>
      </c>
      <c r="G308" s="15" t="s">
        <v>33</v>
      </c>
      <c r="H308" s="15" t="s">
        <v>33</v>
      </c>
      <c r="I308" s="21" t="s">
        <v>1990</v>
      </c>
    </row>
    <row r="309" spans="1:9" s="20" customFormat="1" hidden="1">
      <c r="A309" s="25" t="s">
        <v>1</v>
      </c>
      <c r="B309" s="25" t="s">
        <v>2</v>
      </c>
      <c r="C309" s="15" t="s">
        <v>1991</v>
      </c>
      <c r="D309" s="15" t="s">
        <v>19</v>
      </c>
      <c r="E309" s="15" t="s">
        <v>1992</v>
      </c>
      <c r="F309" s="15" t="s">
        <v>1287</v>
      </c>
      <c r="G309" s="15" t="s">
        <v>33</v>
      </c>
      <c r="H309" s="15" t="s">
        <v>33</v>
      </c>
      <c r="I309" s="21" t="s">
        <v>1993</v>
      </c>
    </row>
    <row r="310" spans="1:9" s="20" customFormat="1" hidden="1">
      <c r="A310" s="25" t="s">
        <v>1</v>
      </c>
      <c r="B310" s="25" t="s">
        <v>2</v>
      </c>
      <c r="C310" s="15" t="s">
        <v>1994</v>
      </c>
      <c r="D310" s="15" t="s">
        <v>19</v>
      </c>
      <c r="E310" s="15" t="s">
        <v>1995</v>
      </c>
      <c r="F310" s="15" t="s">
        <v>1287</v>
      </c>
      <c r="G310" s="15" t="s">
        <v>33</v>
      </c>
      <c r="H310" s="15" t="s">
        <v>33</v>
      </c>
      <c r="I310" s="21" t="s">
        <v>1996</v>
      </c>
    </row>
    <row r="311" spans="1:9" s="20" customFormat="1" hidden="1">
      <c r="A311" s="25" t="s">
        <v>1</v>
      </c>
      <c r="B311" s="25" t="s">
        <v>2</v>
      </c>
      <c r="C311" s="15" t="s">
        <v>1997</v>
      </c>
      <c r="D311" s="15" t="s">
        <v>19</v>
      </c>
      <c r="E311" s="15" t="s">
        <v>1998</v>
      </c>
      <c r="F311" s="15" t="s">
        <v>1287</v>
      </c>
      <c r="G311" s="15" t="s">
        <v>33</v>
      </c>
      <c r="H311" s="15" t="s">
        <v>33</v>
      </c>
      <c r="I311" s="21" t="s">
        <v>1999</v>
      </c>
    </row>
    <row r="312" spans="1:9" s="20" customFormat="1" hidden="1">
      <c r="A312" s="25" t="s">
        <v>1</v>
      </c>
      <c r="B312" s="25" t="s">
        <v>2</v>
      </c>
      <c r="C312" s="15" t="s">
        <v>2000</v>
      </c>
      <c r="D312" s="15" t="s">
        <v>19</v>
      </c>
      <c r="E312" s="15" t="s">
        <v>2001</v>
      </c>
      <c r="F312" s="15" t="s">
        <v>1287</v>
      </c>
      <c r="G312" s="15" t="s">
        <v>33</v>
      </c>
      <c r="H312" s="15" t="s">
        <v>33</v>
      </c>
      <c r="I312" s="21" t="s">
        <v>2002</v>
      </c>
    </row>
    <row r="313" spans="1:9" s="20" customFormat="1" hidden="1">
      <c r="A313" s="25" t="s">
        <v>1</v>
      </c>
      <c r="B313" s="25" t="s">
        <v>2</v>
      </c>
      <c r="C313" s="15" t="s">
        <v>2003</v>
      </c>
      <c r="D313" s="15" t="s">
        <v>19</v>
      </c>
      <c r="E313" s="15" t="s">
        <v>2004</v>
      </c>
      <c r="F313" s="15" t="s">
        <v>1287</v>
      </c>
      <c r="G313" s="15" t="s">
        <v>33</v>
      </c>
      <c r="H313" s="15" t="s">
        <v>33</v>
      </c>
      <c r="I313" s="21" t="s">
        <v>2005</v>
      </c>
    </row>
    <row r="314" spans="1:9" s="20" customFormat="1" hidden="1">
      <c r="A314" s="25" t="s">
        <v>1</v>
      </c>
      <c r="B314" s="25" t="s">
        <v>2</v>
      </c>
      <c r="C314" s="15" t="s">
        <v>2006</v>
      </c>
      <c r="D314" s="15" t="s">
        <v>19</v>
      </c>
      <c r="E314" s="15" t="s">
        <v>2007</v>
      </c>
      <c r="F314" s="15" t="s">
        <v>1287</v>
      </c>
      <c r="G314" s="15" t="s">
        <v>33</v>
      </c>
      <c r="H314" s="15" t="s">
        <v>33</v>
      </c>
      <c r="I314" s="21" t="s">
        <v>2008</v>
      </c>
    </row>
    <row r="315" spans="1:9" s="20" customFormat="1" hidden="1">
      <c r="A315" s="25" t="s">
        <v>1</v>
      </c>
      <c r="B315" s="25" t="s">
        <v>2</v>
      </c>
      <c r="C315" s="15" t="s">
        <v>1906</v>
      </c>
      <c r="D315" s="15" t="s">
        <v>19</v>
      </c>
      <c r="E315" s="15" t="s">
        <v>1907</v>
      </c>
      <c r="F315" s="15" t="s">
        <v>1286</v>
      </c>
      <c r="G315" s="15" t="s">
        <v>33</v>
      </c>
      <c r="H315" s="15" t="s">
        <v>1905</v>
      </c>
      <c r="I315" s="21" t="s">
        <v>1908</v>
      </c>
    </row>
    <row r="316" spans="1:9" s="20" customFormat="1" hidden="1">
      <c r="A316" s="25" t="s">
        <v>1</v>
      </c>
      <c r="B316" s="25" t="s">
        <v>2</v>
      </c>
      <c r="C316" s="15" t="s">
        <v>1909</v>
      </c>
      <c r="D316" s="15" t="s">
        <v>19</v>
      </c>
      <c r="E316" s="15" t="s">
        <v>1910</v>
      </c>
      <c r="F316" s="15" t="s">
        <v>1286</v>
      </c>
      <c r="G316" s="15" t="s">
        <v>33</v>
      </c>
      <c r="H316" s="15" t="s">
        <v>1905</v>
      </c>
      <c r="I316" s="21" t="s">
        <v>1908</v>
      </c>
    </row>
    <row r="317" spans="1:9" s="20" customFormat="1" hidden="1">
      <c r="A317" s="25" t="s">
        <v>1</v>
      </c>
      <c r="B317" s="25" t="s">
        <v>2</v>
      </c>
      <c r="C317" s="15" t="s">
        <v>1911</v>
      </c>
      <c r="D317" s="15" t="s">
        <v>19</v>
      </c>
      <c r="E317" s="15" t="s">
        <v>1912</v>
      </c>
      <c r="F317" s="15" t="s">
        <v>1286</v>
      </c>
      <c r="G317" s="15" t="s">
        <v>33</v>
      </c>
      <c r="H317" s="15" t="s">
        <v>1905</v>
      </c>
      <c r="I317" s="21" t="s">
        <v>1908</v>
      </c>
    </row>
    <row r="318" spans="1:9" s="20" customFormat="1" hidden="1">
      <c r="A318" s="25" t="s">
        <v>1</v>
      </c>
      <c r="B318" s="25" t="s">
        <v>2</v>
      </c>
      <c r="C318" s="15" t="s">
        <v>1913</v>
      </c>
      <c r="D318" s="15" t="s">
        <v>114</v>
      </c>
      <c r="E318" s="15" t="s">
        <v>33</v>
      </c>
      <c r="F318" s="15" t="s">
        <v>1286</v>
      </c>
      <c r="G318" s="15" t="s">
        <v>1914</v>
      </c>
      <c r="H318" s="15" t="s">
        <v>1915</v>
      </c>
      <c r="I318" s="21" t="s">
        <v>1908</v>
      </c>
    </row>
    <row r="319" spans="1:9" s="20" customFormat="1" hidden="1">
      <c r="A319" s="25" t="s">
        <v>1</v>
      </c>
      <c r="B319" s="25" t="s">
        <v>2</v>
      </c>
      <c r="C319" s="15" t="s">
        <v>2009</v>
      </c>
      <c r="D319" s="15" t="s">
        <v>19</v>
      </c>
      <c r="E319" s="15" t="s">
        <v>2010</v>
      </c>
      <c r="F319" s="15" t="s">
        <v>1286</v>
      </c>
      <c r="G319" s="15" t="s">
        <v>33</v>
      </c>
      <c r="H319" s="15" t="s">
        <v>1905</v>
      </c>
      <c r="I319" s="21" t="s">
        <v>1908</v>
      </c>
    </row>
    <row r="320" spans="1:9" s="20" customFormat="1" hidden="1">
      <c r="A320" s="25" t="s">
        <v>1</v>
      </c>
      <c r="B320" s="25" t="s">
        <v>2</v>
      </c>
      <c r="C320" s="15" t="s">
        <v>2031</v>
      </c>
      <c r="D320" s="15" t="s">
        <v>19</v>
      </c>
      <c r="E320" s="15" t="s">
        <v>2030</v>
      </c>
      <c r="F320" s="15" t="s">
        <v>1287</v>
      </c>
      <c r="G320" s="15" t="s">
        <v>33</v>
      </c>
      <c r="H320" s="15" t="s">
        <v>33</v>
      </c>
      <c r="I320" s="21" t="s">
        <v>2029</v>
      </c>
    </row>
    <row r="321" spans="1:11" hidden="1">
      <c r="A321" s="25" t="s">
        <v>1</v>
      </c>
      <c r="B321" s="25" t="s">
        <v>2</v>
      </c>
      <c r="C321" s="15" t="s">
        <v>2048</v>
      </c>
      <c r="D321" s="15" t="s">
        <v>19</v>
      </c>
      <c r="E321" s="15" t="s">
        <v>2044</v>
      </c>
      <c r="F321" s="15" t="s">
        <v>1219</v>
      </c>
      <c r="G321" s="15" t="s">
        <v>33</v>
      </c>
      <c r="H321" s="15" t="s">
        <v>33</v>
      </c>
      <c r="I321" s="21" t="s">
        <v>2050</v>
      </c>
      <c r="J321" s="20"/>
      <c r="K321" s="20"/>
    </row>
    <row r="322" spans="1:11" hidden="1">
      <c r="A322" s="25" t="s">
        <v>1</v>
      </c>
      <c r="B322" s="25" t="s">
        <v>2</v>
      </c>
      <c r="C322" s="15" t="s">
        <v>2049</v>
      </c>
      <c r="D322" s="15" t="s">
        <v>19</v>
      </c>
      <c r="E322" s="15" t="s">
        <v>2045</v>
      </c>
      <c r="F322" s="15" t="s">
        <v>1219</v>
      </c>
      <c r="G322" s="15" t="s">
        <v>33</v>
      </c>
      <c r="H322" s="15" t="s">
        <v>33</v>
      </c>
      <c r="I322" s="21" t="s">
        <v>2051</v>
      </c>
      <c r="J322" s="20"/>
      <c r="K322" s="20"/>
    </row>
    <row r="323" spans="1:11" s="20" customFormat="1" hidden="1">
      <c r="A323" s="25" t="s">
        <v>1</v>
      </c>
      <c r="B323" s="25" t="s">
        <v>2</v>
      </c>
      <c r="C323" s="15" t="s">
        <v>2061</v>
      </c>
      <c r="D323" s="15" t="s">
        <v>19</v>
      </c>
      <c r="E323" s="15" t="s">
        <v>33</v>
      </c>
      <c r="F323" s="15" t="s">
        <v>1642</v>
      </c>
      <c r="G323" s="15" t="s">
        <v>2062</v>
      </c>
      <c r="H323" s="15" t="s">
        <v>2063</v>
      </c>
      <c r="I323" s="21"/>
    </row>
    <row r="324" spans="1:11" s="20" customFormat="1" hidden="1">
      <c r="A324" s="25" t="s">
        <v>1</v>
      </c>
      <c r="B324" s="25" t="s">
        <v>2</v>
      </c>
      <c r="C324" s="15" t="s">
        <v>2125</v>
      </c>
      <c r="D324" s="15" t="s">
        <v>114</v>
      </c>
      <c r="E324" s="15" t="s">
        <v>33</v>
      </c>
      <c r="F324" s="15" t="s">
        <v>1287</v>
      </c>
      <c r="G324" s="15" t="s">
        <v>2126</v>
      </c>
      <c r="H324" s="15" t="s">
        <v>2127</v>
      </c>
      <c r="I324" s="21"/>
    </row>
    <row r="325" spans="1:11" s="20" customFormat="1" hidden="1">
      <c r="A325" s="25" t="s">
        <v>1</v>
      </c>
      <c r="B325" s="25" t="s">
        <v>2</v>
      </c>
      <c r="C325" s="15" t="s">
        <v>2128</v>
      </c>
      <c r="D325" s="15" t="s">
        <v>19</v>
      </c>
      <c r="E325" s="15" t="s">
        <v>2129</v>
      </c>
      <c r="F325" s="15" t="s">
        <v>1287</v>
      </c>
      <c r="G325" s="15" t="s">
        <v>33</v>
      </c>
      <c r="H325" s="15" t="s">
        <v>33</v>
      </c>
      <c r="I325" s="21"/>
    </row>
    <row r="326" spans="1:11" s="20" customFormat="1" hidden="1">
      <c r="A326" s="25" t="s">
        <v>1</v>
      </c>
      <c r="B326" s="25" t="s">
        <v>2</v>
      </c>
      <c r="C326" s="15" t="s">
        <v>2130</v>
      </c>
      <c r="D326" s="15" t="s">
        <v>19</v>
      </c>
      <c r="E326" s="15" t="s">
        <v>2131</v>
      </c>
      <c r="F326" s="15" t="s">
        <v>1287</v>
      </c>
      <c r="G326" s="15" t="s">
        <v>33</v>
      </c>
      <c r="H326" s="15" t="s">
        <v>33</v>
      </c>
      <c r="I326" s="21"/>
    </row>
    <row r="327" spans="1:11" s="20" customFormat="1" hidden="1">
      <c r="A327" s="25" t="s">
        <v>1</v>
      </c>
      <c r="B327" s="25" t="s">
        <v>2</v>
      </c>
      <c r="C327" s="15" t="s">
        <v>2132</v>
      </c>
      <c r="D327" s="15" t="s">
        <v>114</v>
      </c>
      <c r="E327" s="15" t="s">
        <v>33</v>
      </c>
      <c r="F327" s="15" t="s">
        <v>1226</v>
      </c>
      <c r="G327" s="15" t="s">
        <v>2133</v>
      </c>
      <c r="H327" s="15" t="s">
        <v>2134</v>
      </c>
      <c r="I327" s="21" t="s">
        <v>2195</v>
      </c>
    </row>
    <row r="328" spans="1:11" s="20" customFormat="1" hidden="1">
      <c r="A328" s="25" t="s">
        <v>1</v>
      </c>
      <c r="B328" s="25" t="s">
        <v>2</v>
      </c>
      <c r="C328" s="15" t="s">
        <v>2135</v>
      </c>
      <c r="D328" s="15" t="s">
        <v>114</v>
      </c>
      <c r="E328" s="15" t="s">
        <v>33</v>
      </c>
      <c r="F328" s="15" t="s">
        <v>1226</v>
      </c>
      <c r="G328" s="15" t="s">
        <v>2136</v>
      </c>
      <c r="H328" s="15" t="s">
        <v>2137</v>
      </c>
      <c r="I328" s="21"/>
    </row>
    <row r="329" spans="1:11" s="20" customFormat="1" hidden="1">
      <c r="A329" s="25" t="s">
        <v>1</v>
      </c>
      <c r="B329" s="25" t="s">
        <v>2</v>
      </c>
      <c r="C329" s="15" t="s">
        <v>2138</v>
      </c>
      <c r="D329" s="15" t="s">
        <v>114</v>
      </c>
      <c r="E329" s="15" t="s">
        <v>33</v>
      </c>
      <c r="F329" s="15" t="s">
        <v>1226</v>
      </c>
      <c r="G329" s="15" t="s">
        <v>2139</v>
      </c>
      <c r="H329" s="15" t="s">
        <v>2140</v>
      </c>
      <c r="I329" s="21"/>
    </row>
    <row r="330" spans="1:11" s="20" customFormat="1" hidden="1">
      <c r="A330" s="25" t="s">
        <v>1</v>
      </c>
      <c r="B330" s="25" t="s">
        <v>2</v>
      </c>
      <c r="C330" s="15" t="s">
        <v>2141</v>
      </c>
      <c r="D330" s="15" t="s">
        <v>114</v>
      </c>
      <c r="E330" s="15" t="s">
        <v>33</v>
      </c>
      <c r="F330" s="15" t="s">
        <v>1226</v>
      </c>
      <c r="G330" s="15" t="s">
        <v>2142</v>
      </c>
      <c r="H330" s="15" t="s">
        <v>2143</v>
      </c>
      <c r="I330" s="21"/>
    </row>
    <row r="331" spans="1:11" s="20" customFormat="1" hidden="1">
      <c r="A331" s="25" t="s">
        <v>1</v>
      </c>
      <c r="B331" s="25" t="s">
        <v>2</v>
      </c>
      <c r="C331" s="15" t="s">
        <v>2150</v>
      </c>
      <c r="D331" s="15" t="s">
        <v>19</v>
      </c>
      <c r="E331" s="15" t="s">
        <v>2152</v>
      </c>
      <c r="F331" s="15" t="s">
        <v>1248</v>
      </c>
      <c r="G331" s="15" t="s">
        <v>33</v>
      </c>
      <c r="H331" s="15" t="s">
        <v>33</v>
      </c>
      <c r="I331" s="21" t="s">
        <v>2153</v>
      </c>
    </row>
    <row r="332" spans="1:11" s="56" customFormat="1" hidden="1">
      <c r="A332" s="25" t="s">
        <v>1</v>
      </c>
      <c r="B332" s="25" t="s">
        <v>2</v>
      </c>
      <c r="C332" s="15" t="s">
        <v>2156</v>
      </c>
      <c r="D332" s="15"/>
      <c r="E332" s="15"/>
      <c r="F332" s="15" t="s">
        <v>1229</v>
      </c>
      <c r="G332" s="15"/>
      <c r="H332" s="15"/>
      <c r="I332" s="21" t="s">
        <v>2192</v>
      </c>
    </row>
    <row r="333" spans="1:11" s="56" customFormat="1" hidden="1">
      <c r="A333" s="25" t="s">
        <v>1</v>
      </c>
      <c r="B333" s="25" t="s">
        <v>2</v>
      </c>
      <c r="C333" s="15" t="s">
        <v>2162</v>
      </c>
      <c r="D333" s="15"/>
      <c r="E333" s="15"/>
      <c r="F333" s="15" t="s">
        <v>1229</v>
      </c>
      <c r="G333" s="15"/>
      <c r="H333" s="15"/>
      <c r="I333" s="21" t="s">
        <v>2193</v>
      </c>
    </row>
    <row r="334" spans="1:11" s="56" customFormat="1" hidden="1">
      <c r="A334" s="25" t="s">
        <v>1</v>
      </c>
      <c r="B334" s="25" t="s">
        <v>2</v>
      </c>
      <c r="C334" s="15" t="s">
        <v>2182</v>
      </c>
      <c r="D334" s="15"/>
      <c r="E334" s="15"/>
      <c r="F334" s="15" t="s">
        <v>1229</v>
      </c>
      <c r="G334" s="15"/>
      <c r="H334" s="15"/>
      <c r="I334" s="21" t="s">
        <v>2194</v>
      </c>
    </row>
    <row r="335" spans="1:11" s="56" customFormat="1" hidden="1">
      <c r="A335" s="25" t="s">
        <v>1</v>
      </c>
      <c r="B335" s="25" t="s">
        <v>2</v>
      </c>
      <c r="C335" s="15" t="s">
        <v>2161</v>
      </c>
      <c r="D335" s="15"/>
      <c r="E335" s="15"/>
      <c r="F335" s="15" t="s">
        <v>1226</v>
      </c>
      <c r="G335" s="15"/>
      <c r="H335" s="15"/>
      <c r="I335" s="21" t="s">
        <v>2201</v>
      </c>
    </row>
    <row r="336" spans="1:11" s="56" customFormat="1" hidden="1">
      <c r="A336" s="25" t="s">
        <v>1</v>
      </c>
      <c r="B336" s="25" t="s">
        <v>2</v>
      </c>
      <c r="C336" s="15" t="s">
        <v>2199</v>
      </c>
      <c r="D336" s="15"/>
      <c r="E336" s="15"/>
      <c r="F336" s="15" t="s">
        <v>1226</v>
      </c>
      <c r="G336" s="15"/>
      <c r="H336" s="15"/>
      <c r="I336" s="21" t="s">
        <v>2202</v>
      </c>
    </row>
    <row r="337" spans="1:9" s="56" customFormat="1" hidden="1">
      <c r="A337" s="25" t="s">
        <v>1</v>
      </c>
      <c r="B337" s="25" t="s">
        <v>2</v>
      </c>
      <c r="C337" s="15" t="s">
        <v>2200</v>
      </c>
      <c r="D337" s="15"/>
      <c r="E337" s="15"/>
      <c r="F337" s="15" t="s">
        <v>1226</v>
      </c>
      <c r="G337" s="15"/>
      <c r="H337" s="15"/>
      <c r="I337" s="21" t="s">
        <v>2203</v>
      </c>
    </row>
    <row r="338" spans="1:9" s="56" customFormat="1" hidden="1">
      <c r="A338" s="25" t="s">
        <v>1</v>
      </c>
      <c r="B338" s="25" t="s">
        <v>2</v>
      </c>
      <c r="C338" s="15" t="s">
        <v>2198</v>
      </c>
      <c r="D338" s="15"/>
      <c r="E338" s="15"/>
      <c r="F338" s="15" t="s">
        <v>1226</v>
      </c>
      <c r="G338" s="15"/>
      <c r="H338" s="15"/>
      <c r="I338" s="21" t="s">
        <v>2204</v>
      </c>
    </row>
    <row r="339" spans="1:9" s="56" customFormat="1" hidden="1">
      <c r="A339" s="25" t="s">
        <v>1</v>
      </c>
      <c r="B339" s="25" t="s">
        <v>2</v>
      </c>
      <c r="C339" s="15" t="s">
        <v>2168</v>
      </c>
      <c r="D339" s="15"/>
      <c r="E339" s="15"/>
      <c r="F339" s="15" t="s">
        <v>1226</v>
      </c>
      <c r="G339" s="15"/>
      <c r="H339" s="15"/>
      <c r="I339" s="21" t="s">
        <v>2205</v>
      </c>
    </row>
    <row r="340" spans="1:9" s="56" customFormat="1" hidden="1">
      <c r="A340" s="25" t="s">
        <v>1</v>
      </c>
      <c r="B340" s="25" t="s">
        <v>2</v>
      </c>
      <c r="C340" s="15" t="s">
        <v>2223</v>
      </c>
      <c r="D340" s="15"/>
      <c r="E340" s="15"/>
      <c r="F340" s="15" t="s">
        <v>1248</v>
      </c>
      <c r="G340" s="15"/>
      <c r="H340" s="15"/>
      <c r="I340" s="21" t="s">
        <v>2206</v>
      </c>
    </row>
    <row r="341" spans="1:9" s="56" customFormat="1" hidden="1">
      <c r="A341" s="25" t="s">
        <v>1</v>
      </c>
      <c r="B341" s="25" t="s">
        <v>2</v>
      </c>
      <c r="C341" s="15" t="s">
        <v>2164</v>
      </c>
      <c r="D341" s="15"/>
      <c r="E341" s="15"/>
      <c r="F341" s="15" t="s">
        <v>1248</v>
      </c>
      <c r="G341" s="15"/>
      <c r="H341" s="15"/>
      <c r="I341" s="21" t="s">
        <v>2207</v>
      </c>
    </row>
    <row r="342" spans="1:9" s="56" customFormat="1" hidden="1">
      <c r="A342" s="25" t="s">
        <v>1</v>
      </c>
      <c r="B342" s="25" t="s">
        <v>2</v>
      </c>
      <c r="C342" s="15" t="s">
        <v>2196</v>
      </c>
      <c r="D342" s="15"/>
      <c r="E342" s="15"/>
      <c r="F342" s="15" t="s">
        <v>1251</v>
      </c>
      <c r="G342" s="15"/>
      <c r="H342" s="15"/>
      <c r="I342" s="21" t="s">
        <v>2208</v>
      </c>
    </row>
    <row r="343" spans="1:9" s="56" customFormat="1" hidden="1">
      <c r="A343" s="25" t="s">
        <v>1</v>
      </c>
      <c r="B343" s="25" t="s">
        <v>2</v>
      </c>
      <c r="C343" s="15" t="s">
        <v>2197</v>
      </c>
      <c r="D343" s="15"/>
      <c r="E343" s="15"/>
      <c r="F343" s="15" t="s">
        <v>1251</v>
      </c>
      <c r="G343" s="15"/>
      <c r="H343" s="15"/>
      <c r="I343" s="21" t="s">
        <v>2209</v>
      </c>
    </row>
    <row r="344" spans="1:9" s="56" customFormat="1" hidden="1">
      <c r="A344" s="25" t="s">
        <v>1</v>
      </c>
      <c r="B344" s="25" t="s">
        <v>2</v>
      </c>
      <c r="C344" s="15" t="s">
        <v>2213</v>
      </c>
      <c r="D344" s="15"/>
      <c r="E344" s="15"/>
      <c r="F344" s="15" t="s">
        <v>1248</v>
      </c>
      <c r="G344" s="15"/>
      <c r="H344" s="15"/>
      <c r="I344" s="21" t="s">
        <v>2210</v>
      </c>
    </row>
    <row r="345" spans="1:9" s="56" customFormat="1" hidden="1">
      <c r="A345" s="25" t="s">
        <v>1</v>
      </c>
      <c r="B345" s="25" t="s">
        <v>2</v>
      </c>
      <c r="C345" s="15" t="s">
        <v>2183</v>
      </c>
      <c r="D345" s="15"/>
      <c r="E345" s="15"/>
      <c r="F345" s="15" t="s">
        <v>1226</v>
      </c>
      <c r="G345" s="15"/>
      <c r="H345" s="15"/>
      <c r="I345" s="21" t="s">
        <v>2211</v>
      </c>
    </row>
    <row r="346" spans="1:9" s="56" customFormat="1" hidden="1">
      <c r="A346" s="25" t="s">
        <v>1</v>
      </c>
      <c r="B346" s="25" t="s">
        <v>2</v>
      </c>
      <c r="C346" s="15" t="s">
        <v>2185</v>
      </c>
      <c r="D346" s="15"/>
      <c r="E346" s="15"/>
      <c r="F346" s="15" t="s">
        <v>1226</v>
      </c>
      <c r="G346" s="15"/>
      <c r="H346" s="15"/>
      <c r="I346" s="21" t="s">
        <v>2212</v>
      </c>
    </row>
    <row r="347" spans="1:9" s="56" customFormat="1" hidden="1">
      <c r="A347" s="25" t="s">
        <v>1</v>
      </c>
      <c r="B347" s="25" t="s">
        <v>2</v>
      </c>
      <c r="C347" s="15" t="s">
        <v>2217</v>
      </c>
      <c r="D347" s="15"/>
      <c r="E347" s="15"/>
      <c r="F347" s="15" t="s">
        <v>1226</v>
      </c>
      <c r="G347" s="15"/>
      <c r="H347" s="15"/>
      <c r="I347" s="21" t="s">
        <v>2218</v>
      </c>
    </row>
    <row r="348" spans="1:9" s="56" customFormat="1" hidden="1">
      <c r="A348" s="25" t="s">
        <v>1</v>
      </c>
      <c r="B348" s="25" t="s">
        <v>2</v>
      </c>
      <c r="C348" s="15" t="s">
        <v>2249</v>
      </c>
      <c r="D348" s="15"/>
      <c r="E348" s="15"/>
      <c r="F348" s="15" t="s">
        <v>1226</v>
      </c>
      <c r="G348" s="15"/>
      <c r="H348" s="15"/>
      <c r="I348" s="21"/>
    </row>
    <row r="349" spans="1:9" s="56" customFormat="1" hidden="1">
      <c r="A349" s="25" t="s">
        <v>1</v>
      </c>
      <c r="B349" s="25" t="s">
        <v>2</v>
      </c>
      <c r="C349" s="15" t="s">
        <v>2235</v>
      </c>
      <c r="D349" s="15"/>
      <c r="E349" s="15"/>
      <c r="F349" s="15" t="s">
        <v>1226</v>
      </c>
      <c r="G349" s="15"/>
      <c r="H349" s="15"/>
      <c r="I349" s="21" t="s">
        <v>2250</v>
      </c>
    </row>
    <row r="350" spans="1:9" s="56" customFormat="1" hidden="1">
      <c r="A350" s="25" t="s">
        <v>1</v>
      </c>
      <c r="B350" s="25" t="s">
        <v>2</v>
      </c>
      <c r="C350" s="15" t="s">
        <v>2236</v>
      </c>
      <c r="D350" s="15"/>
      <c r="E350" s="15"/>
      <c r="F350" s="15" t="s">
        <v>1226</v>
      </c>
      <c r="G350" s="15"/>
      <c r="H350" s="15"/>
      <c r="I350" s="21" t="s">
        <v>2251</v>
      </c>
    </row>
    <row r="351" spans="1:9" s="56" customFormat="1" hidden="1">
      <c r="A351" s="25" t="s">
        <v>1</v>
      </c>
      <c r="B351" s="25" t="s">
        <v>2</v>
      </c>
      <c r="C351" s="15" t="s">
        <v>2252</v>
      </c>
      <c r="D351" s="15"/>
      <c r="E351" s="15"/>
      <c r="F351" s="15" t="s">
        <v>1219</v>
      </c>
      <c r="G351" s="15"/>
      <c r="H351" s="15"/>
      <c r="I351" s="21"/>
    </row>
    <row r="352" spans="1:9" s="56" customFormat="1" hidden="1">
      <c r="A352" s="25" t="s">
        <v>1</v>
      </c>
      <c r="B352" s="25" t="s">
        <v>2</v>
      </c>
      <c r="C352" s="15" t="s">
        <v>2253</v>
      </c>
      <c r="D352" s="15"/>
      <c r="E352" s="15"/>
      <c r="F352" s="15" t="s">
        <v>1219</v>
      </c>
      <c r="G352" s="15"/>
      <c r="H352" s="15"/>
      <c r="I352" s="21"/>
    </row>
    <row r="353" spans="1:9" s="56" customFormat="1" hidden="1">
      <c r="A353" s="25" t="s">
        <v>1</v>
      </c>
      <c r="B353" s="25" t="s">
        <v>2</v>
      </c>
      <c r="C353" s="15" t="s">
        <v>2254</v>
      </c>
      <c r="D353" s="15"/>
      <c r="E353" s="15"/>
      <c r="F353" s="15" t="s">
        <v>1226</v>
      </c>
      <c r="G353" s="15"/>
      <c r="H353" s="15"/>
      <c r="I353" s="21" t="s">
        <v>2211</v>
      </c>
    </row>
    <row r="354" spans="1:9" s="56" customFormat="1" hidden="1">
      <c r="A354" s="25" t="s">
        <v>1</v>
      </c>
      <c r="B354" s="25" t="s">
        <v>2</v>
      </c>
      <c r="C354" s="15" t="s">
        <v>2232</v>
      </c>
      <c r="D354" s="15"/>
      <c r="E354" s="15"/>
      <c r="F354" s="15" t="s">
        <v>1246</v>
      </c>
      <c r="G354" s="15"/>
      <c r="H354" s="15"/>
      <c r="I354" s="21" t="s">
        <v>2255</v>
      </c>
    </row>
    <row r="355" spans="1:9" s="56" customFormat="1" hidden="1">
      <c r="A355" s="25" t="s">
        <v>1</v>
      </c>
      <c r="B355" s="25" t="s">
        <v>2</v>
      </c>
      <c r="C355" s="15" t="s">
        <v>2292</v>
      </c>
      <c r="D355" s="15"/>
      <c r="E355" s="15"/>
      <c r="F355" s="15"/>
      <c r="G355" s="15"/>
      <c r="H355" s="15"/>
      <c r="I355" s="21"/>
    </row>
    <row r="356" spans="1:9" s="56" customFormat="1" hidden="1">
      <c r="A356" s="25" t="s">
        <v>1</v>
      </c>
      <c r="B356" s="25" t="s">
        <v>2</v>
      </c>
      <c r="C356" s="15" t="s">
        <v>2293</v>
      </c>
      <c r="D356" s="15"/>
      <c r="E356" s="15"/>
      <c r="F356" s="15" t="s">
        <v>1286</v>
      </c>
      <c r="G356" s="15"/>
      <c r="H356" s="15"/>
      <c r="I356" s="21"/>
    </row>
    <row r="357" spans="1:9" s="56" customFormat="1" hidden="1">
      <c r="A357" s="25" t="s">
        <v>1</v>
      </c>
      <c r="B357" s="25" t="s">
        <v>2</v>
      </c>
      <c r="C357" s="15" t="s">
        <v>2294</v>
      </c>
      <c r="D357" s="15"/>
      <c r="E357" s="15"/>
      <c r="F357" s="15" t="s">
        <v>1286</v>
      </c>
      <c r="G357" s="15"/>
      <c r="H357" s="15"/>
      <c r="I357" s="21"/>
    </row>
    <row r="358" spans="1:9" s="56" customFormat="1" hidden="1">
      <c r="A358" s="25" t="s">
        <v>1</v>
      </c>
      <c r="B358" s="25" t="s">
        <v>2</v>
      </c>
      <c r="C358" s="15" t="s">
        <v>2295</v>
      </c>
      <c r="D358" s="15"/>
      <c r="E358" s="15"/>
      <c r="F358" s="15" t="s">
        <v>1286</v>
      </c>
      <c r="G358" s="15"/>
      <c r="H358" s="15"/>
      <c r="I358" s="21"/>
    </row>
    <row r="359" spans="1:9" s="56" customFormat="1" hidden="1">
      <c r="A359" s="25" t="s">
        <v>1</v>
      </c>
      <c r="B359" s="25" t="s">
        <v>2</v>
      </c>
      <c r="C359" s="15" t="s">
        <v>2296</v>
      </c>
      <c r="D359" s="15"/>
      <c r="E359" s="15"/>
      <c r="F359" s="15" t="s">
        <v>1286</v>
      </c>
      <c r="G359" s="15"/>
      <c r="H359" s="15"/>
      <c r="I359" s="21"/>
    </row>
    <row r="360" spans="1:9" s="56" customFormat="1" hidden="1">
      <c r="A360" s="25" t="s">
        <v>1</v>
      </c>
      <c r="B360" s="25" t="s">
        <v>2</v>
      </c>
      <c r="C360" s="15" t="s">
        <v>2297</v>
      </c>
      <c r="D360" s="15"/>
      <c r="E360" s="15"/>
      <c r="F360" s="15" t="s">
        <v>1286</v>
      </c>
      <c r="G360" s="15"/>
      <c r="H360" s="15"/>
      <c r="I360" s="21"/>
    </row>
    <row r="361" spans="1:9" s="56" customFormat="1" hidden="1">
      <c r="A361" s="25" t="s">
        <v>1</v>
      </c>
      <c r="B361" s="25" t="s">
        <v>2</v>
      </c>
      <c r="C361" s="15" t="s">
        <v>2298</v>
      </c>
      <c r="D361" s="15"/>
      <c r="E361" s="15"/>
      <c r="F361" s="15" t="s">
        <v>1286</v>
      </c>
      <c r="G361" s="15"/>
      <c r="H361" s="15"/>
      <c r="I361" s="21"/>
    </row>
    <row r="362" spans="1:9" s="56" customFormat="1" hidden="1">
      <c r="A362" s="25" t="s">
        <v>1</v>
      </c>
      <c r="B362" s="25" t="s">
        <v>2</v>
      </c>
      <c r="C362" s="15" t="s">
        <v>2299</v>
      </c>
      <c r="D362" s="15"/>
      <c r="E362" s="15"/>
      <c r="F362" s="15" t="s">
        <v>1286</v>
      </c>
      <c r="G362" s="15"/>
      <c r="H362" s="15"/>
      <c r="I362" s="21"/>
    </row>
    <row r="363" spans="1:9" s="56" customFormat="1" hidden="1">
      <c r="A363" s="25" t="s">
        <v>1</v>
      </c>
      <c r="B363" s="25" t="s">
        <v>2</v>
      </c>
      <c r="C363" s="15" t="s">
        <v>2300</v>
      </c>
      <c r="D363" s="15"/>
      <c r="E363" s="15"/>
      <c r="F363" s="15" t="s">
        <v>1286</v>
      </c>
      <c r="G363" s="15"/>
      <c r="H363" s="15"/>
      <c r="I363" s="21"/>
    </row>
    <row r="364" spans="1:9" s="56" customFormat="1" hidden="1">
      <c r="A364" s="25" t="s">
        <v>1</v>
      </c>
      <c r="B364" s="25" t="s">
        <v>2</v>
      </c>
      <c r="C364" s="15" t="s">
        <v>2301</v>
      </c>
      <c r="D364" s="15"/>
      <c r="E364" s="15"/>
      <c r="F364" s="15"/>
      <c r="G364" s="15"/>
      <c r="H364" s="15"/>
      <c r="I364" s="21"/>
    </row>
    <row r="365" spans="1:9" s="56" customFormat="1" hidden="1">
      <c r="A365" s="25" t="s">
        <v>1</v>
      </c>
      <c r="B365" s="25" t="s">
        <v>2</v>
      </c>
      <c r="C365" s="15" t="s">
        <v>2316</v>
      </c>
      <c r="D365" s="15"/>
      <c r="E365" s="15"/>
      <c r="F365" s="15" t="s">
        <v>1229</v>
      </c>
      <c r="G365" s="15"/>
      <c r="H365" s="15"/>
      <c r="I365" s="21" t="s">
        <v>2326</v>
      </c>
    </row>
    <row r="366" spans="1:9" s="56" customFormat="1" hidden="1">
      <c r="A366" s="25" t="s">
        <v>1</v>
      </c>
      <c r="B366" s="25" t="s">
        <v>2</v>
      </c>
      <c r="C366" s="15" t="s">
        <v>2256</v>
      </c>
      <c r="D366" s="15"/>
      <c r="E366" s="15"/>
      <c r="F366" s="15" t="s">
        <v>1229</v>
      </c>
      <c r="G366" s="15"/>
      <c r="H366" s="15"/>
      <c r="I366" s="21" t="s">
        <v>2325</v>
      </c>
    </row>
    <row r="367" spans="1:9" s="56" customFormat="1" hidden="1">
      <c r="A367" s="25" t="s">
        <v>1</v>
      </c>
      <c r="B367" s="25" t="s">
        <v>2</v>
      </c>
      <c r="C367" s="15" t="s">
        <v>2317</v>
      </c>
      <c r="D367" s="15"/>
      <c r="E367" s="15"/>
      <c r="F367" s="15" t="s">
        <v>1226</v>
      </c>
      <c r="G367" s="15"/>
      <c r="H367" s="15"/>
      <c r="I367" s="21" t="s">
        <v>2327</v>
      </c>
    </row>
    <row r="368" spans="1:9" s="56" customFormat="1" hidden="1">
      <c r="A368" s="25" t="s">
        <v>1</v>
      </c>
      <c r="B368" s="25" t="s">
        <v>2</v>
      </c>
      <c r="C368" s="15" t="s">
        <v>2267</v>
      </c>
      <c r="D368" s="15"/>
      <c r="E368" s="15"/>
      <c r="F368" s="15" t="s">
        <v>1226</v>
      </c>
      <c r="G368" s="15"/>
      <c r="H368" s="15"/>
      <c r="I368" s="21" t="s">
        <v>2328</v>
      </c>
    </row>
    <row r="369" spans="1:9" s="56" customFormat="1" hidden="1">
      <c r="A369" s="25" t="s">
        <v>1</v>
      </c>
      <c r="B369" s="25" t="s">
        <v>2</v>
      </c>
      <c r="C369" s="15" t="s">
        <v>2263</v>
      </c>
      <c r="D369" s="15"/>
      <c r="E369" s="15"/>
      <c r="F369" s="15" t="s">
        <v>1226</v>
      </c>
      <c r="G369" s="15"/>
      <c r="H369" s="15"/>
      <c r="I369" s="21" t="s">
        <v>2329</v>
      </c>
    </row>
    <row r="370" spans="1:9" s="56" customFormat="1" hidden="1">
      <c r="A370" s="25" t="s">
        <v>1</v>
      </c>
      <c r="B370" s="25" t="s">
        <v>2</v>
      </c>
      <c r="C370" s="15" t="s">
        <v>2265</v>
      </c>
      <c r="D370" s="15"/>
      <c r="E370" s="15"/>
      <c r="F370" s="15" t="s">
        <v>1226</v>
      </c>
      <c r="G370" s="15"/>
      <c r="H370" s="15"/>
      <c r="I370" s="21" t="s">
        <v>2330</v>
      </c>
    </row>
    <row r="371" spans="1:9" s="56" customFormat="1" hidden="1">
      <c r="A371" s="25" t="s">
        <v>1</v>
      </c>
      <c r="B371" s="25" t="s">
        <v>2</v>
      </c>
      <c r="C371" s="15" t="s">
        <v>2319</v>
      </c>
      <c r="D371" s="15"/>
      <c r="E371" s="15"/>
      <c r="F371" s="15" t="s">
        <v>1248</v>
      </c>
      <c r="G371" s="15"/>
      <c r="H371" s="15"/>
      <c r="I371" s="21" t="s">
        <v>2331</v>
      </c>
    </row>
    <row r="372" spans="1:9" s="56" customFormat="1" hidden="1">
      <c r="A372" s="25" t="s">
        <v>1</v>
      </c>
      <c r="B372" s="25" t="s">
        <v>2</v>
      </c>
      <c r="C372" s="15" t="s">
        <v>2318</v>
      </c>
      <c r="D372" s="15"/>
      <c r="E372" s="15"/>
      <c r="F372" s="15" t="s">
        <v>1248</v>
      </c>
      <c r="G372" s="15"/>
      <c r="H372" s="15"/>
      <c r="I372" s="21" t="s">
        <v>2332</v>
      </c>
    </row>
    <row r="373" spans="1:9" s="56" customFormat="1" hidden="1">
      <c r="A373" s="25" t="s">
        <v>1</v>
      </c>
      <c r="B373" s="25" t="s">
        <v>2</v>
      </c>
      <c r="C373" s="15" t="s">
        <v>2313</v>
      </c>
      <c r="D373" s="15"/>
      <c r="E373" s="15"/>
      <c r="F373" s="15" t="s">
        <v>1248</v>
      </c>
      <c r="G373" s="15"/>
      <c r="H373" s="15"/>
      <c r="I373" s="21"/>
    </row>
    <row r="374" spans="1:9" s="56" customFormat="1" hidden="1">
      <c r="A374" s="25" t="s">
        <v>1</v>
      </c>
      <c r="B374" s="25" t="s">
        <v>2</v>
      </c>
      <c r="C374" s="15" t="s">
        <v>2320</v>
      </c>
      <c r="D374" s="15"/>
      <c r="E374" s="15"/>
      <c r="F374" s="15" t="s">
        <v>1249</v>
      </c>
      <c r="G374" s="15"/>
      <c r="H374" s="15"/>
      <c r="I374" s="21" t="s">
        <v>2333</v>
      </c>
    </row>
    <row r="375" spans="1:9" s="56" customFormat="1" hidden="1">
      <c r="A375" s="25" t="s">
        <v>1</v>
      </c>
      <c r="B375" s="25" t="s">
        <v>2</v>
      </c>
      <c r="C375" s="15" t="s">
        <v>2322</v>
      </c>
      <c r="D375" s="15"/>
      <c r="E375" s="15"/>
      <c r="F375" s="15" t="s">
        <v>1249</v>
      </c>
      <c r="G375" s="15"/>
      <c r="H375" s="15"/>
      <c r="I375" s="21"/>
    </row>
    <row r="376" spans="1:9" s="56" customFormat="1" hidden="1">
      <c r="A376" s="25" t="s">
        <v>1</v>
      </c>
      <c r="B376" s="25" t="s">
        <v>2</v>
      </c>
      <c r="C376" s="15" t="s">
        <v>2323</v>
      </c>
      <c r="D376" s="15"/>
      <c r="E376" s="15"/>
      <c r="F376" s="15" t="s">
        <v>1226</v>
      </c>
      <c r="G376" s="15"/>
      <c r="H376" s="15"/>
      <c r="I376" s="21"/>
    </row>
    <row r="377" spans="1:9" s="56" customFormat="1" hidden="1">
      <c r="A377" s="25" t="s">
        <v>1</v>
      </c>
      <c r="B377" s="25" t="s">
        <v>2</v>
      </c>
      <c r="C377" s="15" t="s">
        <v>2285</v>
      </c>
      <c r="D377" s="15"/>
      <c r="E377" s="15"/>
      <c r="F377" s="15" t="s">
        <v>1248</v>
      </c>
      <c r="G377" s="15"/>
      <c r="H377" s="15"/>
      <c r="I377" s="21" t="s">
        <v>2334</v>
      </c>
    </row>
    <row r="378" spans="1:9" s="56" customFormat="1" hidden="1">
      <c r="A378" s="25" t="s">
        <v>1</v>
      </c>
      <c r="B378" s="25" t="s">
        <v>2</v>
      </c>
      <c r="C378" s="15" t="s">
        <v>2287</v>
      </c>
      <c r="D378" s="15"/>
      <c r="E378" s="15"/>
      <c r="F378" s="15" t="s">
        <v>1249</v>
      </c>
      <c r="G378" s="15"/>
      <c r="H378" s="15"/>
      <c r="I378" s="21"/>
    </row>
    <row r="379" spans="1:9" s="56" customFormat="1" hidden="1">
      <c r="A379" s="25" t="s">
        <v>1</v>
      </c>
      <c r="B379" s="25" t="s">
        <v>2</v>
      </c>
      <c r="C379" s="15" t="s">
        <v>2324</v>
      </c>
      <c r="D379" s="15"/>
      <c r="E379" s="15"/>
      <c r="F379" s="15" t="s">
        <v>1229</v>
      </c>
      <c r="G379" s="15"/>
      <c r="H379" s="15"/>
      <c r="I379" s="21" t="s">
        <v>2335</v>
      </c>
    </row>
    <row r="380" spans="1:9" s="56" customFormat="1" hidden="1">
      <c r="A380" s="25" t="s">
        <v>1</v>
      </c>
      <c r="B380" s="25" t="s">
        <v>2</v>
      </c>
      <c r="C380" s="15" t="s">
        <v>2366</v>
      </c>
      <c r="D380" s="15"/>
      <c r="E380" s="15"/>
      <c r="F380" s="15" t="s">
        <v>1226</v>
      </c>
      <c r="G380" s="15"/>
      <c r="H380" s="15"/>
      <c r="I380" s="21" t="s">
        <v>2380</v>
      </c>
    </row>
    <row r="381" spans="1:9" s="56" customFormat="1" hidden="1">
      <c r="A381" s="25" t="s">
        <v>1</v>
      </c>
      <c r="B381" s="25" t="s">
        <v>2</v>
      </c>
      <c r="C381" s="15" t="s">
        <v>2341</v>
      </c>
      <c r="D381" s="15"/>
      <c r="E381" s="15"/>
      <c r="F381" s="15" t="s">
        <v>1248</v>
      </c>
      <c r="G381" s="15"/>
      <c r="H381" s="15"/>
      <c r="I381" s="21"/>
    </row>
    <row r="382" spans="1:9" s="56" customFormat="1" hidden="1">
      <c r="A382" s="25" t="s">
        <v>1</v>
      </c>
      <c r="B382" s="25" t="s">
        <v>2</v>
      </c>
      <c r="C382" s="15" t="s">
        <v>2345</v>
      </c>
      <c r="D382" s="15"/>
      <c r="E382" s="15"/>
      <c r="F382" s="15" t="s">
        <v>1226</v>
      </c>
      <c r="G382" s="15"/>
      <c r="H382" s="15"/>
      <c r="I382" s="21"/>
    </row>
    <row r="383" spans="1:9" s="56" customFormat="1" hidden="1">
      <c r="A383" s="25" t="s">
        <v>1</v>
      </c>
      <c r="B383" s="25" t="s">
        <v>2</v>
      </c>
      <c r="C383" s="15" t="s">
        <v>2358</v>
      </c>
      <c r="D383" s="15"/>
      <c r="E383" s="15"/>
      <c r="F383" s="15" t="s">
        <v>1252</v>
      </c>
      <c r="G383" s="15"/>
      <c r="H383" s="15"/>
      <c r="I383" s="21"/>
    </row>
    <row r="384" spans="1:9" s="56" customFormat="1" hidden="1">
      <c r="A384" s="25" t="s">
        <v>1</v>
      </c>
      <c r="B384" s="25" t="s">
        <v>2</v>
      </c>
      <c r="C384" s="15" t="s">
        <v>2370</v>
      </c>
      <c r="D384" s="15"/>
      <c r="E384" s="15"/>
      <c r="F384" s="15" t="s">
        <v>1248</v>
      </c>
      <c r="G384" s="15"/>
      <c r="H384" s="15"/>
      <c r="I384" s="21"/>
    </row>
    <row r="385" spans="1:9" s="56" customFormat="1" hidden="1">
      <c r="A385" s="25" t="s">
        <v>1</v>
      </c>
      <c r="B385" s="25" t="s">
        <v>2</v>
      </c>
      <c r="C385" s="15" t="s">
        <v>2393</v>
      </c>
      <c r="D385" s="15" t="s">
        <v>19</v>
      </c>
      <c r="E385" s="15" t="s">
        <v>2395</v>
      </c>
      <c r="F385" s="15" t="s">
        <v>1248</v>
      </c>
      <c r="G385" s="15" t="s">
        <v>33</v>
      </c>
      <c r="H385" s="15" t="s">
        <v>33</v>
      </c>
      <c r="I385" s="21" t="s">
        <v>2397</v>
      </c>
    </row>
    <row r="386" spans="1:9" s="56" customFormat="1" hidden="1">
      <c r="A386" s="25" t="s">
        <v>1</v>
      </c>
      <c r="B386" s="25" t="s">
        <v>2</v>
      </c>
      <c r="C386" s="15" t="s">
        <v>2394</v>
      </c>
      <c r="D386" s="15" t="s">
        <v>19</v>
      </c>
      <c r="E386" s="15" t="s">
        <v>2396</v>
      </c>
      <c r="F386" s="15" t="s">
        <v>1248</v>
      </c>
      <c r="G386" s="15" t="s">
        <v>33</v>
      </c>
      <c r="H386" s="15" t="s">
        <v>33</v>
      </c>
      <c r="I386" s="21" t="s">
        <v>2398</v>
      </c>
    </row>
    <row r="387" spans="1:9" s="56" customFormat="1" hidden="1">
      <c r="A387" s="25" t="s">
        <v>1</v>
      </c>
      <c r="B387" s="25" t="s">
        <v>2</v>
      </c>
      <c r="C387" s="15" t="s">
        <v>2406</v>
      </c>
      <c r="D387" s="15" t="s">
        <v>19</v>
      </c>
      <c r="E387" s="15" t="s">
        <v>2407</v>
      </c>
      <c r="F387" s="15" t="s">
        <v>1653</v>
      </c>
      <c r="G387" s="15" t="s">
        <v>33</v>
      </c>
      <c r="H387" s="15" t="s">
        <v>33</v>
      </c>
      <c r="I387" s="21"/>
    </row>
    <row r="388" spans="1:9" s="56" customFormat="1" hidden="1">
      <c r="A388" s="25" t="s">
        <v>1</v>
      </c>
      <c r="B388" s="25" t="s">
        <v>2</v>
      </c>
      <c r="C388" s="15" t="s">
        <v>2408</v>
      </c>
      <c r="D388" s="15" t="s">
        <v>19</v>
      </c>
      <c r="E388" s="15" t="s">
        <v>2409</v>
      </c>
      <c r="F388" s="15" t="s">
        <v>1653</v>
      </c>
      <c r="G388" s="15" t="s">
        <v>33</v>
      </c>
      <c r="H388" s="15" t="s">
        <v>33</v>
      </c>
      <c r="I388" s="21"/>
    </row>
    <row r="389" spans="1:9" s="56" customFormat="1" hidden="1">
      <c r="A389" s="25" t="s">
        <v>1</v>
      </c>
      <c r="B389" s="25" t="s">
        <v>2</v>
      </c>
      <c r="C389" s="15" t="s">
        <v>2410</v>
      </c>
      <c r="D389" s="15" t="s">
        <v>114</v>
      </c>
      <c r="E389" s="15" t="s">
        <v>33</v>
      </c>
      <c r="F389" s="15" t="s">
        <v>1244</v>
      </c>
      <c r="G389" s="15" t="s">
        <v>2411</v>
      </c>
      <c r="H389" s="15" t="s">
        <v>2412</v>
      </c>
      <c r="I389" s="21"/>
    </row>
    <row r="390" spans="1:9" s="56" customFormat="1" hidden="1">
      <c r="A390" s="25" t="s">
        <v>1</v>
      </c>
      <c r="B390" s="25" t="s">
        <v>2</v>
      </c>
      <c r="C390" s="15" t="s">
        <v>2413</v>
      </c>
      <c r="D390" s="15" t="s">
        <v>114</v>
      </c>
      <c r="E390" s="15" t="s">
        <v>33</v>
      </c>
      <c r="F390" s="15" t="s">
        <v>1244</v>
      </c>
      <c r="G390" s="15" t="s">
        <v>2414</v>
      </c>
      <c r="H390" s="15" t="s">
        <v>2415</v>
      </c>
      <c r="I390" s="21"/>
    </row>
    <row r="391" spans="1:9" s="56" customFormat="1" hidden="1">
      <c r="A391" s="25" t="s">
        <v>1</v>
      </c>
      <c r="B391" s="25" t="s">
        <v>2</v>
      </c>
      <c r="C391" s="15" t="s">
        <v>2423</v>
      </c>
      <c r="D391" s="15" t="s">
        <v>19</v>
      </c>
      <c r="E391" s="15" t="s">
        <v>2424</v>
      </c>
      <c r="F391" s="15" t="s">
        <v>1248</v>
      </c>
      <c r="G391" s="15" t="s">
        <v>33</v>
      </c>
      <c r="H391" s="15" t="s">
        <v>33</v>
      </c>
      <c r="I391" s="21" t="s">
        <v>2420</v>
      </c>
    </row>
    <row r="392" spans="1:9" s="56" customFormat="1" hidden="1">
      <c r="A392" s="25" t="s">
        <v>1</v>
      </c>
      <c r="B392" s="25" t="s">
        <v>2</v>
      </c>
      <c r="C392" s="15" t="s">
        <v>2425</v>
      </c>
      <c r="D392" s="15" t="s">
        <v>19</v>
      </c>
      <c r="E392" s="15" t="s">
        <v>2426</v>
      </c>
      <c r="F392" s="15" t="s">
        <v>1248</v>
      </c>
      <c r="G392" s="15" t="s">
        <v>33</v>
      </c>
      <c r="H392" s="15" t="s">
        <v>33</v>
      </c>
      <c r="I392" s="21" t="s">
        <v>2420</v>
      </c>
    </row>
    <row r="393" spans="1:9" s="61" customFormat="1" hidden="1">
      <c r="A393" s="25" t="s">
        <v>1</v>
      </c>
      <c r="B393" s="25" t="s">
        <v>2</v>
      </c>
      <c r="C393" s="15" t="s">
        <v>2435</v>
      </c>
      <c r="D393" s="15" t="s">
        <v>19</v>
      </c>
      <c r="E393" s="15" t="s">
        <v>2436</v>
      </c>
      <c r="F393" s="15" t="s">
        <v>1294</v>
      </c>
      <c r="G393" s="15" t="s">
        <v>33</v>
      </c>
      <c r="H393" s="15" t="s">
        <v>33</v>
      </c>
      <c r="I393" s="21" t="s">
        <v>2437</v>
      </c>
    </row>
    <row r="394" spans="1:9" s="65" customFormat="1" hidden="1">
      <c r="A394" s="25" t="s">
        <v>1</v>
      </c>
      <c r="B394" s="25" t="s">
        <v>2</v>
      </c>
      <c r="C394" s="63" t="s">
        <v>2440</v>
      </c>
      <c r="D394" s="63" t="s">
        <v>114</v>
      </c>
      <c r="E394" s="63" t="s">
        <v>33</v>
      </c>
      <c r="F394" s="63" t="s">
        <v>2460</v>
      </c>
      <c r="G394" s="63" t="s">
        <v>2469</v>
      </c>
      <c r="H394" s="63" t="s">
        <v>2470</v>
      </c>
      <c r="I394" s="21"/>
    </row>
    <row r="395" spans="1:9" s="65" customFormat="1" hidden="1">
      <c r="A395" s="25" t="s">
        <v>1</v>
      </c>
      <c r="B395" s="25" t="s">
        <v>2</v>
      </c>
      <c r="C395" s="63" t="s">
        <v>2471</v>
      </c>
      <c r="D395" s="63" t="s">
        <v>114</v>
      </c>
      <c r="E395" s="63" t="s">
        <v>33</v>
      </c>
      <c r="F395" s="63" t="s">
        <v>1226</v>
      </c>
      <c r="G395" s="63" t="s">
        <v>2472</v>
      </c>
      <c r="H395" s="63" t="s">
        <v>2473</v>
      </c>
      <c r="I395" s="21"/>
    </row>
    <row r="396" spans="1:9" s="65" customFormat="1" hidden="1">
      <c r="A396" s="25" t="s">
        <v>1</v>
      </c>
      <c r="B396" s="25" t="s">
        <v>2</v>
      </c>
      <c r="C396" s="63" t="s">
        <v>2474</v>
      </c>
      <c r="D396" s="63" t="s">
        <v>114</v>
      </c>
      <c r="E396" s="63" t="s">
        <v>33</v>
      </c>
      <c r="F396" s="63" t="s">
        <v>1226</v>
      </c>
      <c r="G396" s="63" t="s">
        <v>2475</v>
      </c>
      <c r="H396" s="63" t="s">
        <v>2476</v>
      </c>
      <c r="I396" s="21"/>
    </row>
    <row r="397" spans="1:9" s="65" customFormat="1" hidden="1">
      <c r="A397" s="25" t="s">
        <v>1</v>
      </c>
      <c r="B397" s="25" t="s">
        <v>2</v>
      </c>
      <c r="C397" s="63" t="s">
        <v>2477</v>
      </c>
      <c r="D397" s="63" t="s">
        <v>19</v>
      </c>
      <c r="E397" s="63" t="s">
        <v>2478</v>
      </c>
      <c r="F397" s="63" t="s">
        <v>1226</v>
      </c>
      <c r="G397" s="63" t="s">
        <v>33</v>
      </c>
      <c r="H397" s="63" t="s">
        <v>33</v>
      </c>
      <c r="I397" s="21"/>
    </row>
    <row r="398" spans="1:9" s="65" customFormat="1" hidden="1">
      <c r="A398" s="25" t="s">
        <v>1</v>
      </c>
      <c r="B398" s="25" t="s">
        <v>2</v>
      </c>
      <c r="C398" s="63" t="s">
        <v>2479</v>
      </c>
      <c r="D398" s="63" t="s">
        <v>19</v>
      </c>
      <c r="E398" s="63" t="s">
        <v>2480</v>
      </c>
      <c r="F398" s="63" t="s">
        <v>1226</v>
      </c>
      <c r="G398" s="63" t="s">
        <v>33</v>
      </c>
      <c r="H398" s="63" t="s">
        <v>33</v>
      </c>
      <c r="I398" s="21"/>
    </row>
    <row r="399" spans="1:9" s="65" customFormat="1" hidden="1">
      <c r="A399" s="25" t="s">
        <v>1</v>
      </c>
      <c r="B399" s="25" t="s">
        <v>2</v>
      </c>
      <c r="C399" s="63" t="s">
        <v>2481</v>
      </c>
      <c r="D399" s="63" t="s">
        <v>114</v>
      </c>
      <c r="E399" s="63" t="s">
        <v>33</v>
      </c>
      <c r="F399" s="63" t="s">
        <v>1226</v>
      </c>
      <c r="G399" s="63" t="s">
        <v>2482</v>
      </c>
      <c r="H399" s="63" t="s">
        <v>2483</v>
      </c>
      <c r="I399" s="21"/>
    </row>
    <row r="400" spans="1:9" s="65" customFormat="1" hidden="1">
      <c r="A400" s="25" t="s">
        <v>1</v>
      </c>
      <c r="B400" s="25" t="s">
        <v>2</v>
      </c>
      <c r="C400" s="63" t="s">
        <v>2484</v>
      </c>
      <c r="D400" s="63" t="s">
        <v>114</v>
      </c>
      <c r="E400" s="63" t="s">
        <v>33</v>
      </c>
      <c r="F400" s="63" t="s">
        <v>1226</v>
      </c>
      <c r="G400" s="63" t="s">
        <v>2486</v>
      </c>
      <c r="H400" s="63" t="s">
        <v>2485</v>
      </c>
      <c r="I400" s="21"/>
    </row>
    <row r="401" spans="1:9" s="65" customFormat="1" hidden="1">
      <c r="A401" s="25" t="s">
        <v>1</v>
      </c>
      <c r="B401" s="25" t="s">
        <v>2</v>
      </c>
      <c r="C401" s="63" t="s">
        <v>2487</v>
      </c>
      <c r="D401" s="63" t="s">
        <v>19</v>
      </c>
      <c r="E401" s="63" t="s">
        <v>2488</v>
      </c>
      <c r="F401" s="63" t="s">
        <v>1226</v>
      </c>
      <c r="G401" s="63" t="s">
        <v>33</v>
      </c>
      <c r="H401" s="63" t="s">
        <v>33</v>
      </c>
      <c r="I401" s="21"/>
    </row>
    <row r="402" spans="1:9" s="65" customFormat="1" hidden="1">
      <c r="A402" s="25" t="s">
        <v>1</v>
      </c>
      <c r="B402" s="25" t="s">
        <v>2</v>
      </c>
      <c r="C402" s="63" t="s">
        <v>2489</v>
      </c>
      <c r="D402" s="63" t="s">
        <v>114</v>
      </c>
      <c r="E402" s="63" t="s">
        <v>33</v>
      </c>
      <c r="F402" s="63" t="s">
        <v>1226</v>
      </c>
      <c r="G402" s="63" t="s">
        <v>2490</v>
      </c>
      <c r="H402" s="63" t="s">
        <v>2491</v>
      </c>
      <c r="I402" s="21"/>
    </row>
    <row r="403" spans="1:9" s="65" customFormat="1" hidden="1">
      <c r="A403" s="25" t="s">
        <v>1</v>
      </c>
      <c r="B403" s="25" t="s">
        <v>2</v>
      </c>
      <c r="C403" s="63" t="s">
        <v>2441</v>
      </c>
      <c r="D403" s="63" t="s">
        <v>19</v>
      </c>
      <c r="E403" s="63" t="s">
        <v>2507</v>
      </c>
      <c r="F403" s="63" t="s">
        <v>2460</v>
      </c>
      <c r="G403" s="63" t="s">
        <v>33</v>
      </c>
      <c r="H403" s="63" t="s">
        <v>33</v>
      </c>
      <c r="I403" s="21"/>
    </row>
    <row r="404" spans="1:9" s="65" customFormat="1" hidden="1">
      <c r="A404" s="25" t="s">
        <v>1</v>
      </c>
      <c r="B404" s="25" t="s">
        <v>2</v>
      </c>
      <c r="C404" s="63" t="s">
        <v>2492</v>
      </c>
      <c r="D404" s="63" t="s">
        <v>19</v>
      </c>
      <c r="E404" s="63" t="s">
        <v>2495</v>
      </c>
      <c r="F404" s="63" t="s">
        <v>1226</v>
      </c>
      <c r="G404" s="63" t="s">
        <v>33</v>
      </c>
      <c r="H404" s="63" t="s">
        <v>33</v>
      </c>
      <c r="I404" s="21"/>
    </row>
    <row r="405" spans="1:9" s="65" customFormat="1" hidden="1">
      <c r="A405" s="25" t="s">
        <v>1</v>
      </c>
      <c r="B405" s="25" t="s">
        <v>2</v>
      </c>
      <c r="C405" s="63" t="s">
        <v>2493</v>
      </c>
      <c r="D405" s="63" t="s">
        <v>19</v>
      </c>
      <c r="E405" s="63" t="s">
        <v>2497</v>
      </c>
      <c r="F405" s="63" t="s">
        <v>1226</v>
      </c>
      <c r="G405" s="63" t="s">
        <v>33</v>
      </c>
      <c r="H405" s="63" t="s">
        <v>33</v>
      </c>
      <c r="I405" s="21"/>
    </row>
    <row r="406" spans="1:9" s="65" customFormat="1" hidden="1">
      <c r="A406" s="25" t="s">
        <v>1</v>
      </c>
      <c r="B406" s="25" t="s">
        <v>2</v>
      </c>
      <c r="C406" s="63" t="s">
        <v>2494</v>
      </c>
      <c r="D406" s="63" t="s">
        <v>19</v>
      </c>
      <c r="E406" s="63" t="s">
        <v>2496</v>
      </c>
      <c r="F406" s="63" t="s">
        <v>1226</v>
      </c>
      <c r="G406" s="63" t="s">
        <v>33</v>
      </c>
      <c r="H406" s="63" t="s">
        <v>33</v>
      </c>
      <c r="I406" s="21"/>
    </row>
    <row r="407" spans="1:9" s="65" customFormat="1" hidden="1">
      <c r="A407" s="25" t="s">
        <v>1</v>
      </c>
      <c r="B407" s="25" t="s">
        <v>2</v>
      </c>
      <c r="C407" s="63" t="s">
        <v>2454</v>
      </c>
      <c r="D407" s="63" t="s">
        <v>114</v>
      </c>
      <c r="E407" s="63" t="s">
        <v>33</v>
      </c>
      <c r="F407" s="63" t="s">
        <v>1226</v>
      </c>
      <c r="G407" s="63" t="s">
        <v>2499</v>
      </c>
      <c r="H407" s="63" t="s">
        <v>2500</v>
      </c>
      <c r="I407" s="21"/>
    </row>
    <row r="408" spans="1:9" s="65" customFormat="1" hidden="1">
      <c r="A408" s="25" t="s">
        <v>1</v>
      </c>
      <c r="B408" s="25" t="s">
        <v>2</v>
      </c>
      <c r="C408" s="63" t="s">
        <v>2501</v>
      </c>
      <c r="D408" s="63" t="s">
        <v>114</v>
      </c>
      <c r="E408" s="63" t="s">
        <v>33</v>
      </c>
      <c r="F408" s="63" t="s">
        <v>2458</v>
      </c>
      <c r="G408" s="63" t="s">
        <v>2503</v>
      </c>
      <c r="H408" s="63" t="s">
        <v>2504</v>
      </c>
      <c r="I408" s="21"/>
    </row>
    <row r="409" spans="1:9" s="65" customFormat="1" hidden="1">
      <c r="A409" s="25" t="s">
        <v>1</v>
      </c>
      <c r="B409" s="25" t="s">
        <v>2</v>
      </c>
      <c r="C409" s="63" t="s">
        <v>2502</v>
      </c>
      <c r="D409" s="63" t="s">
        <v>114</v>
      </c>
      <c r="E409" s="63" t="s">
        <v>33</v>
      </c>
      <c r="F409" s="63" t="s">
        <v>2458</v>
      </c>
      <c r="G409" s="63" t="s">
        <v>2505</v>
      </c>
      <c r="H409" s="63" t="s">
        <v>2506</v>
      </c>
      <c r="I409" s="21"/>
    </row>
    <row r="410" spans="1:9" s="65" customFormat="1" hidden="1">
      <c r="A410" s="25" t="s">
        <v>1</v>
      </c>
      <c r="B410" s="25" t="s">
        <v>2</v>
      </c>
      <c r="C410" s="63" t="s">
        <v>2571</v>
      </c>
      <c r="D410" s="63" t="s">
        <v>114</v>
      </c>
      <c r="E410" s="63" t="s">
        <v>33</v>
      </c>
      <c r="F410" s="63" t="s">
        <v>1249</v>
      </c>
      <c r="G410" s="63" t="s">
        <v>2572</v>
      </c>
      <c r="H410" s="63" t="s">
        <v>2573</v>
      </c>
      <c r="I410" s="21"/>
    </row>
    <row r="411" spans="1:9" s="65" customFormat="1" hidden="1">
      <c r="A411" s="25" t="s">
        <v>1</v>
      </c>
      <c r="B411" s="25" t="s">
        <v>2</v>
      </c>
      <c r="C411" s="63" t="s">
        <v>2574</v>
      </c>
      <c r="D411" s="63" t="s">
        <v>114</v>
      </c>
      <c r="E411" s="63" t="s">
        <v>33</v>
      </c>
      <c r="F411" s="63" t="s">
        <v>1249</v>
      </c>
      <c r="G411" s="63" t="s">
        <v>2575</v>
      </c>
      <c r="H411" s="63" t="s">
        <v>2576</v>
      </c>
      <c r="I411" s="21"/>
    </row>
    <row r="412" spans="1:9" s="65" customFormat="1" hidden="1">
      <c r="A412" s="25" t="s">
        <v>1</v>
      </c>
      <c r="B412" s="25" t="s">
        <v>2</v>
      </c>
      <c r="C412" s="63" t="s">
        <v>2577</v>
      </c>
      <c r="D412" s="63" t="s">
        <v>19</v>
      </c>
      <c r="E412" s="63" t="s">
        <v>2578</v>
      </c>
      <c r="F412" s="63" t="s">
        <v>1249</v>
      </c>
      <c r="G412" s="63" t="s">
        <v>33</v>
      </c>
      <c r="H412" s="63" t="s">
        <v>33</v>
      </c>
      <c r="I412" s="21"/>
    </row>
    <row r="413" spans="1:9" s="65" customFormat="1" hidden="1">
      <c r="A413" s="25" t="s">
        <v>1</v>
      </c>
      <c r="B413" s="25" t="s">
        <v>2</v>
      </c>
      <c r="C413" s="63" t="s">
        <v>2579</v>
      </c>
      <c r="D413" s="63" t="s">
        <v>19</v>
      </c>
      <c r="E413" s="63" t="s">
        <v>2580</v>
      </c>
      <c r="F413" s="63" t="s">
        <v>1249</v>
      </c>
      <c r="G413" s="63" t="s">
        <v>33</v>
      </c>
      <c r="H413" s="63" t="s">
        <v>33</v>
      </c>
      <c r="I413" s="21"/>
    </row>
    <row r="414" spans="1:9" hidden="1">
      <c r="A414" s="25" t="s">
        <v>1</v>
      </c>
      <c r="B414" s="25" t="s">
        <v>2</v>
      </c>
      <c r="C414" s="66" t="s">
        <v>2588</v>
      </c>
      <c r="D414" s="66" t="s">
        <v>19</v>
      </c>
      <c r="E414" s="66" t="s">
        <v>2587</v>
      </c>
      <c r="F414" s="66" t="s">
        <v>1285</v>
      </c>
      <c r="G414" s="66" t="s">
        <v>33</v>
      </c>
      <c r="H414" s="66" t="s">
        <v>33</v>
      </c>
      <c r="I414" s="21"/>
    </row>
    <row r="415" spans="1:9" hidden="1">
      <c r="A415" s="25" t="s">
        <v>1</v>
      </c>
      <c r="B415" s="25" t="s">
        <v>2</v>
      </c>
      <c r="C415" s="15" t="s">
        <v>2593</v>
      </c>
      <c r="D415" s="15" t="s">
        <v>114</v>
      </c>
      <c r="E415" s="63" t="s">
        <v>33</v>
      </c>
      <c r="F415" s="15" t="s">
        <v>1226</v>
      </c>
      <c r="G415" s="15" t="s">
        <v>2139</v>
      </c>
      <c r="H415" s="15" t="s">
        <v>2140</v>
      </c>
      <c r="I415" s="21"/>
    </row>
    <row r="416" spans="1:9" s="65" customFormat="1" hidden="1">
      <c r="A416" s="25" t="s">
        <v>1</v>
      </c>
      <c r="B416" s="25" t="s">
        <v>2</v>
      </c>
      <c r="C416" s="63" t="s">
        <v>2624</v>
      </c>
      <c r="D416" s="63"/>
      <c r="E416" s="63"/>
      <c r="F416" s="63"/>
      <c r="G416" s="63"/>
      <c r="H416" s="63"/>
      <c r="I416" s="21"/>
    </row>
    <row r="417" spans="1:9" s="65" customFormat="1" hidden="1">
      <c r="A417" s="25" t="s">
        <v>1</v>
      </c>
      <c r="B417" s="25" t="s">
        <v>2</v>
      </c>
      <c r="C417" s="63" t="s">
        <v>2571</v>
      </c>
      <c r="D417" s="63" t="s">
        <v>114</v>
      </c>
      <c r="E417" s="63"/>
      <c r="F417" s="63" t="s">
        <v>1286</v>
      </c>
      <c r="G417" s="63" t="s">
        <v>2572</v>
      </c>
      <c r="H417" s="63" t="s">
        <v>2573</v>
      </c>
      <c r="I417" s="21"/>
    </row>
    <row r="418" spans="1:9" s="65" customFormat="1" hidden="1">
      <c r="A418" s="25" t="s">
        <v>1</v>
      </c>
      <c r="B418" s="25" t="s">
        <v>2</v>
      </c>
      <c r="C418" s="63" t="s">
        <v>2574</v>
      </c>
      <c r="D418" s="63" t="s">
        <v>114</v>
      </c>
      <c r="E418" s="63"/>
      <c r="F418" s="63" t="s">
        <v>1286</v>
      </c>
      <c r="G418" s="63" t="s">
        <v>2575</v>
      </c>
      <c r="H418" s="63" t="s">
        <v>2576</v>
      </c>
      <c r="I418" s="21"/>
    </row>
    <row r="419" spans="1:9" s="65" customFormat="1" hidden="1">
      <c r="A419" s="25" t="s">
        <v>1</v>
      </c>
      <c r="B419" s="25" t="s">
        <v>2</v>
      </c>
      <c r="C419" s="63" t="s">
        <v>2620</v>
      </c>
      <c r="D419" s="63" t="s">
        <v>19</v>
      </c>
      <c r="E419" s="63" t="s">
        <v>2625</v>
      </c>
      <c r="F419" s="63" t="s">
        <v>1286</v>
      </c>
      <c r="G419" s="63"/>
      <c r="H419" s="63"/>
      <c r="I419" s="21"/>
    </row>
    <row r="420" spans="1:9" s="65" customFormat="1" hidden="1">
      <c r="A420" s="25" t="s">
        <v>1</v>
      </c>
      <c r="B420" s="25" t="s">
        <v>2</v>
      </c>
      <c r="C420" s="63" t="s">
        <v>2577</v>
      </c>
      <c r="D420" s="63" t="s">
        <v>19</v>
      </c>
      <c r="E420" s="63" t="s">
        <v>2578</v>
      </c>
      <c r="F420" s="63" t="s">
        <v>1286</v>
      </c>
      <c r="G420" s="63"/>
      <c r="H420" s="63"/>
      <c r="I420" s="21"/>
    </row>
    <row r="421" spans="1:9" s="65" customFormat="1" hidden="1">
      <c r="A421" s="25" t="s">
        <v>1</v>
      </c>
      <c r="B421" s="25" t="s">
        <v>2</v>
      </c>
      <c r="C421" s="63" t="s">
        <v>2621</v>
      </c>
      <c r="D421" s="63" t="s">
        <v>19</v>
      </c>
      <c r="E421" s="63" t="s">
        <v>2626</v>
      </c>
      <c r="F421" s="63" t="s">
        <v>1286</v>
      </c>
      <c r="G421" s="63"/>
      <c r="H421" s="63"/>
      <c r="I421" s="21"/>
    </row>
    <row r="422" spans="1:9" s="65" customFormat="1" hidden="1">
      <c r="A422" s="25" t="s">
        <v>1</v>
      </c>
      <c r="B422" s="25" t="s">
        <v>2</v>
      </c>
      <c r="C422" s="63" t="s">
        <v>2622</v>
      </c>
      <c r="D422" s="63" t="s">
        <v>19</v>
      </c>
      <c r="E422" s="63" t="s">
        <v>2627</v>
      </c>
      <c r="F422" s="63" t="s">
        <v>1286</v>
      </c>
      <c r="G422" s="63"/>
      <c r="H422" s="63"/>
      <c r="I422" s="21"/>
    </row>
    <row r="423" spans="1:9" s="65" customFormat="1" hidden="1">
      <c r="A423" s="25" t="s">
        <v>1</v>
      </c>
      <c r="B423" s="25" t="s">
        <v>2</v>
      </c>
      <c r="C423" s="63" t="s">
        <v>2579</v>
      </c>
      <c r="D423" s="63" t="s">
        <v>19</v>
      </c>
      <c r="E423" s="63" t="s">
        <v>2580</v>
      </c>
      <c r="F423" s="63" t="s">
        <v>1286</v>
      </c>
      <c r="G423" s="63"/>
      <c r="H423" s="63"/>
      <c r="I423" s="21"/>
    </row>
    <row r="424" spans="1:9" s="65" customFormat="1" hidden="1">
      <c r="A424" s="25" t="s">
        <v>1</v>
      </c>
      <c r="B424" s="25" t="s">
        <v>2</v>
      </c>
      <c r="C424" s="63" t="s">
        <v>2623</v>
      </c>
      <c r="D424" s="63" t="s">
        <v>19</v>
      </c>
      <c r="E424" s="63" t="s">
        <v>2628</v>
      </c>
      <c r="F424" s="63" t="s">
        <v>1286</v>
      </c>
      <c r="G424" s="63"/>
      <c r="H424" s="63"/>
      <c r="I424" s="21"/>
    </row>
    <row r="425" spans="1:9" s="65" customFormat="1" hidden="1">
      <c r="A425" s="25" t="s">
        <v>1</v>
      </c>
      <c r="B425" s="25" t="s">
        <v>2</v>
      </c>
      <c r="C425" s="63" t="s">
        <v>2301</v>
      </c>
      <c r="D425" s="63"/>
      <c r="E425" s="63"/>
      <c r="F425" s="63"/>
      <c r="G425" s="63"/>
      <c r="H425" s="63"/>
      <c r="I425" s="21"/>
    </row>
    <row r="426" spans="1:9" s="65" customFormat="1" hidden="1">
      <c r="A426" s="25" t="s">
        <v>1</v>
      </c>
      <c r="B426" s="25" t="s">
        <v>2</v>
      </c>
      <c r="C426" s="63" t="s">
        <v>2749</v>
      </c>
      <c r="D426" s="63" t="s">
        <v>19</v>
      </c>
      <c r="E426" s="63" t="s">
        <v>2750</v>
      </c>
      <c r="F426" s="63" t="s">
        <v>1249</v>
      </c>
      <c r="G426" s="63"/>
      <c r="H426" s="63"/>
      <c r="I426" s="21"/>
    </row>
    <row r="427" spans="1:9" s="65" customFormat="1" hidden="1">
      <c r="A427" s="25" t="s">
        <v>1</v>
      </c>
      <c r="B427" s="25" t="s">
        <v>2</v>
      </c>
      <c r="C427" s="63" t="s">
        <v>2751</v>
      </c>
      <c r="D427" s="63" t="s">
        <v>19</v>
      </c>
      <c r="E427" s="63" t="s">
        <v>2752</v>
      </c>
      <c r="F427" s="63" t="s">
        <v>2688</v>
      </c>
      <c r="G427" s="63"/>
      <c r="H427" s="63"/>
      <c r="I427" s="21"/>
    </row>
    <row r="428" spans="1:9" s="65" customFormat="1" hidden="1">
      <c r="A428" s="25" t="s">
        <v>1</v>
      </c>
      <c r="B428" s="25" t="s">
        <v>2</v>
      </c>
      <c r="C428" s="63" t="s">
        <v>2753</v>
      </c>
      <c r="D428" s="63" t="s">
        <v>19</v>
      </c>
      <c r="E428" s="63" t="s">
        <v>2754</v>
      </c>
      <c r="F428" s="63" t="s">
        <v>2688</v>
      </c>
      <c r="G428" s="63"/>
      <c r="H428" s="63"/>
      <c r="I428" s="21"/>
    </row>
    <row r="429" spans="1:9" s="65" customFormat="1" hidden="1">
      <c r="A429" s="25" t="s">
        <v>1</v>
      </c>
      <c r="B429" s="25" t="s">
        <v>2</v>
      </c>
      <c r="C429" s="63" t="s">
        <v>2598</v>
      </c>
      <c r="D429" s="63" t="s">
        <v>114</v>
      </c>
      <c r="E429" s="63"/>
      <c r="F429" s="63" t="s">
        <v>1226</v>
      </c>
      <c r="G429" s="63" t="s">
        <v>2755</v>
      </c>
      <c r="H429" s="63" t="s">
        <v>2756</v>
      </c>
      <c r="I429" s="21"/>
    </row>
    <row r="430" spans="1:9" s="65" customFormat="1" hidden="1">
      <c r="A430" s="25" t="s">
        <v>1</v>
      </c>
      <c r="B430" s="25" t="s">
        <v>2</v>
      </c>
      <c r="C430" s="63" t="s">
        <v>2599</v>
      </c>
      <c r="D430" s="63" t="s">
        <v>19</v>
      </c>
      <c r="E430" s="63" t="s">
        <v>2757</v>
      </c>
      <c r="F430" s="63" t="s">
        <v>1249</v>
      </c>
      <c r="G430" s="63"/>
      <c r="H430" s="63"/>
      <c r="I430" s="21"/>
    </row>
    <row r="431" spans="1:9" s="65" customFormat="1" hidden="1">
      <c r="A431" s="25" t="s">
        <v>1</v>
      </c>
      <c r="B431" s="25" t="s">
        <v>2</v>
      </c>
      <c r="C431" s="63" t="s">
        <v>2601</v>
      </c>
      <c r="D431" s="63" t="s">
        <v>19</v>
      </c>
      <c r="E431" s="63" t="s">
        <v>2758</v>
      </c>
      <c r="F431" s="63" t="s">
        <v>1226</v>
      </c>
      <c r="G431" s="63"/>
      <c r="H431" s="63"/>
      <c r="I431" s="21"/>
    </row>
    <row r="432" spans="1:9" s="65" customFormat="1" hidden="1">
      <c r="A432" s="25" t="s">
        <v>1</v>
      </c>
      <c r="B432" s="25" t="s">
        <v>2</v>
      </c>
      <c r="C432" s="63" t="s">
        <v>2759</v>
      </c>
      <c r="D432" s="63" t="s">
        <v>19</v>
      </c>
      <c r="E432" s="63" t="s">
        <v>2760</v>
      </c>
      <c r="F432" s="63" t="s">
        <v>1642</v>
      </c>
      <c r="G432" s="63"/>
      <c r="H432" s="63"/>
      <c r="I432" s="21"/>
    </row>
    <row r="433" spans="1:9" s="65" customFormat="1" hidden="1">
      <c r="A433" s="25" t="s">
        <v>1</v>
      </c>
      <c r="B433" s="25" t="s">
        <v>2</v>
      </c>
      <c r="C433" s="63" t="s">
        <v>2761</v>
      </c>
      <c r="D433" s="63" t="s">
        <v>19</v>
      </c>
      <c r="E433" s="63" t="s">
        <v>2762</v>
      </c>
      <c r="F433" s="63" t="s">
        <v>1642</v>
      </c>
      <c r="G433" s="63"/>
      <c r="H433" s="63"/>
      <c r="I433" s="21"/>
    </row>
    <row r="434" spans="1:9" s="65" customFormat="1" hidden="1">
      <c r="A434" s="25" t="s">
        <v>1</v>
      </c>
      <c r="B434" s="25" t="s">
        <v>2</v>
      </c>
      <c r="C434" s="63" t="s">
        <v>2763</v>
      </c>
      <c r="D434" s="63" t="s">
        <v>114</v>
      </c>
      <c r="E434" s="63"/>
      <c r="F434" s="63" t="s">
        <v>1249</v>
      </c>
      <c r="G434" s="63" t="s">
        <v>2764</v>
      </c>
      <c r="H434" s="63" t="s">
        <v>2765</v>
      </c>
      <c r="I434" s="21"/>
    </row>
    <row r="435" spans="1:9" s="65" customFormat="1" hidden="1">
      <c r="A435" s="25" t="s">
        <v>1</v>
      </c>
      <c r="B435" s="25" t="s">
        <v>2</v>
      </c>
      <c r="C435" s="63" t="s">
        <v>2766</v>
      </c>
      <c r="D435" s="63" t="s">
        <v>114</v>
      </c>
      <c r="E435" s="63"/>
      <c r="F435" s="63" t="s">
        <v>1249</v>
      </c>
      <c r="G435" s="63" t="s">
        <v>2767</v>
      </c>
      <c r="H435" s="63" t="s">
        <v>2768</v>
      </c>
      <c r="I435" s="21"/>
    </row>
    <row r="436" spans="1:9" s="65" customFormat="1" hidden="1">
      <c r="A436" s="25" t="s">
        <v>1</v>
      </c>
      <c r="B436" s="25" t="s">
        <v>2</v>
      </c>
      <c r="C436" s="63" t="s">
        <v>2693</v>
      </c>
      <c r="D436" s="63" t="s">
        <v>114</v>
      </c>
      <c r="E436" s="63"/>
      <c r="F436" s="63" t="s">
        <v>1226</v>
      </c>
      <c r="G436" s="63" t="s">
        <v>2769</v>
      </c>
      <c r="H436" s="63" t="s">
        <v>2770</v>
      </c>
      <c r="I436" s="21"/>
    </row>
    <row r="437" spans="1:9" s="65" customFormat="1" hidden="1">
      <c r="A437" s="25" t="s">
        <v>1</v>
      </c>
      <c r="B437" s="25" t="s">
        <v>2</v>
      </c>
      <c r="C437" s="63" t="s">
        <v>2771</v>
      </c>
      <c r="D437" s="63" t="s">
        <v>114</v>
      </c>
      <c r="E437" s="63"/>
      <c r="F437" s="63" t="s">
        <v>1252</v>
      </c>
      <c r="G437" s="63" t="s">
        <v>2772</v>
      </c>
      <c r="H437" s="63" t="s">
        <v>2773</v>
      </c>
      <c r="I437" s="21"/>
    </row>
    <row r="438" spans="1:9" s="65" customFormat="1" hidden="1">
      <c r="A438" s="25" t="s">
        <v>1</v>
      </c>
      <c r="B438" s="25" t="s">
        <v>2</v>
      </c>
      <c r="C438" s="63" t="s">
        <v>2774</v>
      </c>
      <c r="D438" s="63" t="s">
        <v>114</v>
      </c>
      <c r="E438" s="63"/>
      <c r="F438" s="63" t="s">
        <v>1252</v>
      </c>
      <c r="G438" s="63" t="s">
        <v>2775</v>
      </c>
      <c r="H438" s="63" t="s">
        <v>2776</v>
      </c>
      <c r="I438" s="21"/>
    </row>
    <row r="439" spans="1:9" s="65" customFormat="1" hidden="1">
      <c r="A439" s="25" t="s">
        <v>1</v>
      </c>
      <c r="B439" s="25" t="s">
        <v>2</v>
      </c>
      <c r="C439" s="63" t="s">
        <v>2777</v>
      </c>
      <c r="D439" s="63" t="s">
        <v>19</v>
      </c>
      <c r="E439" s="63" t="s">
        <v>2778</v>
      </c>
      <c r="F439" s="63" t="s">
        <v>1642</v>
      </c>
      <c r="G439" s="63"/>
      <c r="H439" s="63"/>
      <c r="I439" s="21"/>
    </row>
    <row r="440" spans="1:9" s="65" customFormat="1" hidden="1">
      <c r="A440" s="25" t="s">
        <v>1</v>
      </c>
      <c r="B440" s="25" t="s">
        <v>2</v>
      </c>
      <c r="C440" s="63" t="s">
        <v>2779</v>
      </c>
      <c r="D440" s="63" t="s">
        <v>19</v>
      </c>
      <c r="E440" s="63" t="s">
        <v>2780</v>
      </c>
      <c r="F440" s="63" t="s">
        <v>1642</v>
      </c>
      <c r="G440" s="63"/>
      <c r="H440" s="63"/>
      <c r="I440" s="21"/>
    </row>
    <row r="441" spans="1:9" s="65" customFormat="1" hidden="1">
      <c r="A441" s="25" t="s">
        <v>1</v>
      </c>
      <c r="B441" s="25" t="s">
        <v>2</v>
      </c>
      <c r="C441" s="63" t="s">
        <v>2781</v>
      </c>
      <c r="D441" s="63" t="s">
        <v>19</v>
      </c>
      <c r="E441" s="63" t="s">
        <v>2782</v>
      </c>
      <c r="F441" s="63" t="s">
        <v>1249</v>
      </c>
      <c r="G441" s="63"/>
      <c r="H441" s="63"/>
      <c r="I441" s="21"/>
    </row>
    <row r="442" spans="1:9" s="65" customFormat="1" hidden="1">
      <c r="A442" s="25" t="s">
        <v>1</v>
      </c>
      <c r="B442" s="25" t="s">
        <v>2</v>
      </c>
      <c r="C442" s="63" t="s">
        <v>2783</v>
      </c>
      <c r="D442" s="63" t="s">
        <v>114</v>
      </c>
      <c r="E442" s="63"/>
      <c r="F442" s="63" t="s">
        <v>1252</v>
      </c>
      <c r="G442" s="63" t="s">
        <v>2775</v>
      </c>
      <c r="H442" s="63" t="s">
        <v>2784</v>
      </c>
      <c r="I442" s="21"/>
    </row>
    <row r="443" spans="1:9" s="65" customFormat="1" hidden="1">
      <c r="A443" s="25" t="s">
        <v>1</v>
      </c>
      <c r="B443" s="25" t="s">
        <v>2</v>
      </c>
      <c r="C443" s="63" t="s">
        <v>2785</v>
      </c>
      <c r="D443" s="63" t="s">
        <v>114</v>
      </c>
      <c r="E443" s="63"/>
      <c r="F443" s="63" t="s">
        <v>1249</v>
      </c>
      <c r="G443" s="63" t="s">
        <v>2786</v>
      </c>
      <c r="H443" s="63" t="s">
        <v>2787</v>
      </c>
      <c r="I443" s="21"/>
    </row>
    <row r="444" spans="1:9" s="65" customFormat="1" hidden="1">
      <c r="A444" s="25" t="s">
        <v>1</v>
      </c>
      <c r="B444" s="25" t="s">
        <v>2</v>
      </c>
      <c r="C444" s="63" t="s">
        <v>2788</v>
      </c>
      <c r="D444" s="63" t="s">
        <v>114</v>
      </c>
      <c r="E444" s="63"/>
      <c r="F444" s="63" t="s">
        <v>1248</v>
      </c>
      <c r="G444" s="63" t="s">
        <v>2789</v>
      </c>
      <c r="H444" s="63" t="s">
        <v>2790</v>
      </c>
      <c r="I444" s="21"/>
    </row>
    <row r="445" spans="1:9" s="65" customFormat="1" hidden="1">
      <c r="A445" s="25" t="s">
        <v>1</v>
      </c>
      <c r="B445" s="25" t="s">
        <v>2</v>
      </c>
      <c r="C445" s="63" t="s">
        <v>2791</v>
      </c>
      <c r="D445" s="63" t="s">
        <v>114</v>
      </c>
      <c r="E445" s="63"/>
      <c r="F445" s="63" t="s">
        <v>1248</v>
      </c>
      <c r="G445" s="63" t="s">
        <v>2792</v>
      </c>
      <c r="H445" s="63" t="s">
        <v>2793</v>
      </c>
      <c r="I445" s="21"/>
    </row>
    <row r="446" spans="1:9" s="65" customFormat="1" hidden="1">
      <c r="A446" s="25" t="s">
        <v>1</v>
      </c>
      <c r="B446" s="25" t="s">
        <v>2</v>
      </c>
      <c r="C446" s="63" t="s">
        <v>2794</v>
      </c>
      <c r="D446" s="63" t="s">
        <v>19</v>
      </c>
      <c r="E446" s="63" t="s">
        <v>2629</v>
      </c>
      <c r="F446" s="63" t="s">
        <v>1249</v>
      </c>
      <c r="G446" s="63"/>
      <c r="H446" s="63"/>
      <c r="I446" s="21"/>
    </row>
    <row r="447" spans="1:9" s="65" customFormat="1" hidden="1">
      <c r="A447" s="25" t="s">
        <v>1</v>
      </c>
      <c r="B447" s="25" t="s">
        <v>2</v>
      </c>
      <c r="C447" s="63" t="s">
        <v>2795</v>
      </c>
      <c r="D447" s="63" t="s">
        <v>19</v>
      </c>
      <c r="E447" s="63" t="s">
        <v>2747</v>
      </c>
      <c r="F447" s="63" t="s">
        <v>1249</v>
      </c>
      <c r="G447" s="63"/>
      <c r="H447" s="63"/>
      <c r="I447" s="21"/>
    </row>
    <row r="448" spans="1:9" hidden="1">
      <c r="A448" s="25" t="s">
        <v>1</v>
      </c>
      <c r="B448" s="25" t="s">
        <v>2</v>
      </c>
      <c r="C448" s="63" t="s">
        <v>2847</v>
      </c>
      <c r="D448" s="63" t="s">
        <v>114</v>
      </c>
      <c r="E448" s="63"/>
      <c r="F448" s="63" t="s">
        <v>1251</v>
      </c>
      <c r="G448" s="63" t="s">
        <v>2849</v>
      </c>
      <c r="H448" s="63" t="s">
        <v>2850</v>
      </c>
      <c r="I448" s="21"/>
    </row>
    <row r="449" spans="1:10" hidden="1">
      <c r="A449" s="25" t="s">
        <v>1</v>
      </c>
      <c r="B449" s="25" t="s">
        <v>2</v>
      </c>
      <c r="C449" s="63" t="s">
        <v>2848</v>
      </c>
      <c r="D449" s="63" t="s">
        <v>114</v>
      </c>
      <c r="E449" s="63"/>
      <c r="F449" s="63" t="s">
        <v>1251</v>
      </c>
      <c r="G449" s="63" t="s">
        <v>2851</v>
      </c>
      <c r="H449" s="63" t="s">
        <v>2852</v>
      </c>
      <c r="I449" s="21"/>
    </row>
    <row r="450" spans="1:10" hidden="1">
      <c r="A450" s="25" t="s">
        <v>1</v>
      </c>
      <c r="B450" s="25" t="s">
        <v>2</v>
      </c>
      <c r="C450" s="63" t="s">
        <v>2857</v>
      </c>
      <c r="D450" s="63" t="s">
        <v>19</v>
      </c>
      <c r="E450" s="63" t="s">
        <v>2860</v>
      </c>
      <c r="F450" s="63" t="s">
        <v>2688</v>
      </c>
      <c r="G450" s="63"/>
      <c r="H450" s="63"/>
      <c r="I450" s="21"/>
    </row>
    <row r="451" spans="1:10" hidden="1">
      <c r="A451" s="25" t="s">
        <v>1</v>
      </c>
      <c r="B451" s="25" t="s">
        <v>2</v>
      </c>
      <c r="C451" s="63" t="s">
        <v>2751</v>
      </c>
      <c r="D451" s="63" t="s">
        <v>19</v>
      </c>
      <c r="E451" s="63" t="s">
        <v>2861</v>
      </c>
      <c r="F451" s="63" t="s">
        <v>2688</v>
      </c>
      <c r="G451" s="63"/>
      <c r="H451" s="63"/>
      <c r="I451" s="21"/>
    </row>
    <row r="452" spans="1:10" hidden="1">
      <c r="A452" s="25" t="s">
        <v>1</v>
      </c>
      <c r="B452" s="25" t="s">
        <v>2</v>
      </c>
      <c r="C452" s="63" t="s">
        <v>2753</v>
      </c>
      <c r="D452" s="63" t="s">
        <v>19</v>
      </c>
      <c r="E452" s="63" t="s">
        <v>2862</v>
      </c>
      <c r="F452" s="63" t="s">
        <v>2688</v>
      </c>
      <c r="G452" s="63"/>
      <c r="H452" s="63"/>
      <c r="I452" s="21"/>
    </row>
    <row r="453" spans="1:10" s="65" customFormat="1" hidden="1">
      <c r="A453" s="25" t="s">
        <v>1</v>
      </c>
      <c r="B453" s="25" t="s">
        <v>2</v>
      </c>
      <c r="C453" s="63" t="s">
        <v>2935</v>
      </c>
      <c r="D453" s="63" t="s">
        <v>19</v>
      </c>
      <c r="E453" s="63" t="s">
        <v>2943</v>
      </c>
      <c r="F453" s="63" t="s">
        <v>2937</v>
      </c>
      <c r="G453" s="63"/>
      <c r="H453" s="63"/>
      <c r="I453" s="21"/>
      <c r="J453" s="69">
        <v>43218</v>
      </c>
    </row>
    <row r="454" spans="1:10" s="65" customFormat="1" hidden="1">
      <c r="A454" s="25" t="s">
        <v>1</v>
      </c>
      <c r="B454" s="25" t="s">
        <v>2</v>
      </c>
      <c r="C454" s="63" t="s">
        <v>2994</v>
      </c>
      <c r="D454" s="63" t="s">
        <v>19</v>
      </c>
      <c r="E454" s="63" t="s">
        <v>2998</v>
      </c>
      <c r="F454" s="63" t="s">
        <v>2984</v>
      </c>
      <c r="G454" s="63"/>
      <c r="H454" s="63"/>
      <c r="I454" s="21"/>
      <c r="J454" s="69">
        <v>43230</v>
      </c>
    </row>
    <row r="455" spans="1:10" s="65" customFormat="1" hidden="1">
      <c r="A455" s="25" t="s">
        <v>1</v>
      </c>
      <c r="B455" s="25" t="s">
        <v>2</v>
      </c>
      <c r="C455" s="63" t="s">
        <v>2995</v>
      </c>
      <c r="D455" s="63" t="s">
        <v>19</v>
      </c>
      <c r="E455" s="63" t="s">
        <v>2999</v>
      </c>
      <c r="F455" s="63" t="s">
        <v>2984</v>
      </c>
      <c r="G455" s="63"/>
      <c r="H455" s="63"/>
      <c r="I455" s="21"/>
      <c r="J455" s="69">
        <v>43230</v>
      </c>
    </row>
    <row r="456" spans="1:10" s="65" customFormat="1" hidden="1">
      <c r="A456" s="25" t="s">
        <v>1</v>
      </c>
      <c r="B456" s="25" t="s">
        <v>2</v>
      </c>
      <c r="C456" s="63" t="s">
        <v>2996</v>
      </c>
      <c r="D456" s="63" t="s">
        <v>19</v>
      </c>
      <c r="E456" s="63" t="s">
        <v>3000</v>
      </c>
      <c r="F456" s="63" t="s">
        <v>2984</v>
      </c>
      <c r="G456" s="63"/>
      <c r="H456" s="63"/>
      <c r="I456" s="21"/>
      <c r="J456" s="69">
        <v>43230</v>
      </c>
    </row>
    <row r="457" spans="1:10" s="65" customFormat="1" hidden="1">
      <c r="A457" s="25" t="s">
        <v>1</v>
      </c>
      <c r="B457" s="25" t="s">
        <v>2</v>
      </c>
      <c r="C457" s="63" t="s">
        <v>2997</v>
      </c>
      <c r="D457" s="63" t="s">
        <v>19</v>
      </c>
      <c r="E457" s="63" t="s">
        <v>3001</v>
      </c>
      <c r="F457" s="63" t="s">
        <v>2984</v>
      </c>
      <c r="G457" s="63"/>
      <c r="H457" s="63"/>
      <c r="I457" s="21"/>
      <c r="J457" s="69">
        <v>43230</v>
      </c>
    </row>
    <row r="458" spans="1:10" s="65" customFormat="1" hidden="1">
      <c r="A458" s="25" t="s">
        <v>1</v>
      </c>
      <c r="B458" s="25" t="s">
        <v>2</v>
      </c>
      <c r="C458" s="63" t="s">
        <v>3030</v>
      </c>
      <c r="D458" s="63" t="s">
        <v>19</v>
      </c>
      <c r="E458" s="63" t="s">
        <v>3033</v>
      </c>
      <c r="F458" s="63" t="s">
        <v>1525</v>
      </c>
      <c r="G458" s="63"/>
      <c r="H458" s="63"/>
      <c r="I458" s="21"/>
      <c r="J458" s="69">
        <v>43244</v>
      </c>
    </row>
    <row r="459" spans="1:10" s="65" customFormat="1" hidden="1">
      <c r="A459" s="25" t="s">
        <v>1</v>
      </c>
      <c r="B459" s="25" t="s">
        <v>2</v>
      </c>
      <c r="C459" s="63" t="s">
        <v>3025</v>
      </c>
      <c r="D459" s="63" t="s">
        <v>114</v>
      </c>
      <c r="E459" s="63"/>
      <c r="F459" s="63" t="s">
        <v>1245</v>
      </c>
      <c r="G459" s="63" t="s">
        <v>3031</v>
      </c>
      <c r="H459" s="63" t="s">
        <v>3032</v>
      </c>
      <c r="I459" s="21"/>
      <c r="J459" s="69">
        <v>43244</v>
      </c>
    </row>
    <row r="460" spans="1:10" s="65" customFormat="1" hidden="1">
      <c r="A460" s="25" t="s">
        <v>1</v>
      </c>
      <c r="B460" s="25" t="s">
        <v>2</v>
      </c>
      <c r="C460" s="63" t="s">
        <v>3026</v>
      </c>
      <c r="D460" s="63" t="s">
        <v>19</v>
      </c>
      <c r="E460" s="63" t="s">
        <v>3034</v>
      </c>
      <c r="F460" s="63" t="s">
        <v>1226</v>
      </c>
      <c r="G460" s="63"/>
      <c r="H460" s="63"/>
      <c r="I460" s="21"/>
      <c r="J460" s="69">
        <v>43244</v>
      </c>
    </row>
    <row r="461" spans="1:10" s="65" customFormat="1" hidden="1">
      <c r="A461" s="25" t="s">
        <v>1</v>
      </c>
      <c r="B461" s="25" t="s">
        <v>2</v>
      </c>
      <c r="C461" s="63" t="s">
        <v>3054</v>
      </c>
      <c r="D461" s="63" t="s">
        <v>19</v>
      </c>
      <c r="E461" s="63" t="s">
        <v>3058</v>
      </c>
      <c r="F461" s="63" t="s">
        <v>1287</v>
      </c>
      <c r="G461" s="63" t="s">
        <v>33</v>
      </c>
      <c r="H461" s="63" t="s">
        <v>33</v>
      </c>
      <c r="I461" s="21" t="s">
        <v>1987</v>
      </c>
      <c r="J461" s="69">
        <v>43259</v>
      </c>
    </row>
    <row r="462" spans="1:10" s="65" customFormat="1" hidden="1">
      <c r="A462" s="25" t="s">
        <v>1</v>
      </c>
      <c r="B462" s="25" t="s">
        <v>2</v>
      </c>
      <c r="C462" s="63" t="s">
        <v>3056</v>
      </c>
      <c r="D462" s="63" t="s">
        <v>19</v>
      </c>
      <c r="E462" s="63" t="s">
        <v>3057</v>
      </c>
      <c r="F462" s="63" t="s">
        <v>1287</v>
      </c>
      <c r="G462" s="63" t="s">
        <v>33</v>
      </c>
      <c r="H462" s="63" t="s">
        <v>33</v>
      </c>
      <c r="I462" s="21" t="s">
        <v>3055</v>
      </c>
      <c r="J462" s="69">
        <v>43259</v>
      </c>
    </row>
    <row r="463" spans="1:10" s="65" customFormat="1" hidden="1">
      <c r="A463" s="25" t="s">
        <v>1</v>
      </c>
      <c r="B463" s="25" t="s">
        <v>2</v>
      </c>
      <c r="C463" s="63" t="s">
        <v>3063</v>
      </c>
      <c r="D463" s="63" t="s">
        <v>19</v>
      </c>
      <c r="E463" s="63" t="s">
        <v>3064</v>
      </c>
      <c r="F463" s="63" t="s">
        <v>1287</v>
      </c>
      <c r="G463" s="63" t="s">
        <v>33</v>
      </c>
      <c r="H463" s="63" t="s">
        <v>33</v>
      </c>
      <c r="I463" s="21" t="s">
        <v>3065</v>
      </c>
      <c r="J463" s="69">
        <v>43259</v>
      </c>
    </row>
    <row r="464" spans="1:10" s="65" customFormat="1" hidden="1">
      <c r="A464" s="25" t="s">
        <v>1</v>
      </c>
      <c r="B464" s="25" t="s">
        <v>2</v>
      </c>
      <c r="C464" s="63" t="s">
        <v>3067</v>
      </c>
      <c r="D464" s="63" t="s">
        <v>19</v>
      </c>
      <c r="E464" s="63" t="s">
        <v>3068</v>
      </c>
      <c r="F464" s="63" t="s">
        <v>1287</v>
      </c>
      <c r="G464" s="63" t="s">
        <v>33</v>
      </c>
      <c r="H464" s="63" t="s">
        <v>33</v>
      </c>
      <c r="I464" s="21" t="s">
        <v>3069</v>
      </c>
      <c r="J464" s="69">
        <v>43259</v>
      </c>
    </row>
    <row r="465" spans="1:10" s="65" customFormat="1" hidden="1">
      <c r="A465" s="25" t="s">
        <v>1</v>
      </c>
      <c r="B465" s="25" t="s">
        <v>2</v>
      </c>
      <c r="C465" s="63" t="s">
        <v>3087</v>
      </c>
      <c r="D465" s="63"/>
      <c r="E465" s="63"/>
      <c r="F465" s="63"/>
      <c r="G465" s="63"/>
      <c r="H465" s="63"/>
      <c r="I465" s="21"/>
      <c r="J465" s="69">
        <v>43274</v>
      </c>
    </row>
    <row r="466" spans="1:10" s="65" customFormat="1" hidden="1">
      <c r="A466" s="25" t="s">
        <v>1</v>
      </c>
      <c r="B466" s="25" t="s">
        <v>2</v>
      </c>
      <c r="C466" s="63" t="s">
        <v>3088</v>
      </c>
      <c r="D466" s="63" t="s">
        <v>19</v>
      </c>
      <c r="E466" s="63" t="s">
        <v>934</v>
      </c>
      <c r="F466" s="63" t="s">
        <v>1244</v>
      </c>
      <c r="G466" s="63"/>
      <c r="H466" s="63"/>
      <c r="I466" s="21"/>
      <c r="J466" s="69">
        <v>43274</v>
      </c>
    </row>
    <row r="467" spans="1:10" s="65" customFormat="1" hidden="1">
      <c r="A467" s="25" t="s">
        <v>1</v>
      </c>
      <c r="B467" s="25" t="s">
        <v>2</v>
      </c>
      <c r="C467" s="63" t="s">
        <v>3089</v>
      </c>
      <c r="D467" s="63" t="s">
        <v>19</v>
      </c>
      <c r="E467" s="63" t="s">
        <v>936</v>
      </c>
      <c r="F467" s="63" t="s">
        <v>1244</v>
      </c>
      <c r="G467" s="63"/>
      <c r="H467" s="63"/>
      <c r="I467" s="21"/>
      <c r="J467" s="69">
        <v>43274</v>
      </c>
    </row>
    <row r="468" spans="1:10" s="65" customFormat="1" hidden="1">
      <c r="A468" s="25" t="s">
        <v>1</v>
      </c>
      <c r="B468" s="25" t="s">
        <v>2</v>
      </c>
      <c r="C468" s="63" t="s">
        <v>3090</v>
      </c>
      <c r="D468" s="63" t="s">
        <v>19</v>
      </c>
      <c r="E468" s="63" t="s">
        <v>1382</v>
      </c>
      <c r="F468" s="63" t="s">
        <v>1244</v>
      </c>
      <c r="G468" s="63"/>
      <c r="H468" s="63"/>
      <c r="I468" s="21"/>
      <c r="J468" s="69">
        <v>43274</v>
      </c>
    </row>
    <row r="469" spans="1:10" s="65" customFormat="1" hidden="1">
      <c r="A469" s="25" t="s">
        <v>1</v>
      </c>
      <c r="B469" s="25" t="s">
        <v>2</v>
      </c>
      <c r="C469" s="63" t="s">
        <v>3091</v>
      </c>
      <c r="D469" s="63" t="s">
        <v>19</v>
      </c>
      <c r="E469" s="63" t="s">
        <v>1383</v>
      </c>
      <c r="F469" s="63" t="s">
        <v>1244</v>
      </c>
      <c r="G469" s="63"/>
      <c r="H469" s="63"/>
      <c r="I469" s="21"/>
      <c r="J469" s="69">
        <v>43274</v>
      </c>
    </row>
    <row r="470" spans="1:10" s="65" customFormat="1" hidden="1">
      <c r="A470" s="25" t="s">
        <v>1</v>
      </c>
      <c r="B470" s="25" t="s">
        <v>2</v>
      </c>
      <c r="C470" s="63" t="s">
        <v>3092</v>
      </c>
      <c r="D470" s="63" t="s">
        <v>19</v>
      </c>
      <c r="E470" s="63" t="s">
        <v>1389</v>
      </c>
      <c r="F470" s="63" t="s">
        <v>1244</v>
      </c>
      <c r="G470" s="63"/>
      <c r="H470" s="63"/>
      <c r="I470" s="21"/>
      <c r="J470" s="69">
        <v>43274</v>
      </c>
    </row>
    <row r="471" spans="1:10" s="65" customFormat="1" hidden="1">
      <c r="A471" s="25" t="s">
        <v>1</v>
      </c>
      <c r="B471" s="25" t="s">
        <v>2</v>
      </c>
      <c r="C471" s="63" t="s">
        <v>3093</v>
      </c>
      <c r="D471" s="63" t="s">
        <v>19</v>
      </c>
      <c r="E471" s="63" t="s">
        <v>1390</v>
      </c>
      <c r="F471" s="63" t="s">
        <v>1244</v>
      </c>
      <c r="G471" s="63"/>
      <c r="H471" s="63"/>
      <c r="I471" s="21"/>
      <c r="J471" s="69">
        <v>43274</v>
      </c>
    </row>
    <row r="472" spans="1:10" s="65" customFormat="1" hidden="1">
      <c r="A472" s="25" t="s">
        <v>1</v>
      </c>
      <c r="B472" s="25" t="s">
        <v>2</v>
      </c>
      <c r="C472" s="63" t="s">
        <v>3094</v>
      </c>
      <c r="D472" s="63" t="s">
        <v>19</v>
      </c>
      <c r="E472" s="63" t="s">
        <v>157</v>
      </c>
      <c r="F472" s="63" t="s">
        <v>1244</v>
      </c>
      <c r="G472" s="63"/>
      <c r="H472" s="63"/>
      <c r="I472" s="21"/>
      <c r="J472" s="69">
        <v>43274</v>
      </c>
    </row>
    <row r="473" spans="1:10" s="65" customFormat="1" hidden="1">
      <c r="A473" s="25" t="s">
        <v>1</v>
      </c>
      <c r="B473" s="25" t="s">
        <v>2</v>
      </c>
      <c r="C473" s="63" t="s">
        <v>3224</v>
      </c>
      <c r="D473" s="63" t="s">
        <v>114</v>
      </c>
      <c r="E473" s="63" t="s">
        <v>33</v>
      </c>
      <c r="F473" s="63" t="s">
        <v>2460</v>
      </c>
      <c r="G473" s="63" t="s">
        <v>3227</v>
      </c>
      <c r="H473" s="63" t="s">
        <v>3227</v>
      </c>
      <c r="I473" s="21"/>
      <c r="J473" s="70">
        <v>43279</v>
      </c>
    </row>
    <row r="474" spans="1:10" hidden="1">
      <c r="A474" s="25" t="s">
        <v>1</v>
      </c>
      <c r="B474" s="25" t="s">
        <v>2</v>
      </c>
      <c r="C474" s="63" t="s">
        <v>3228</v>
      </c>
      <c r="D474" s="63" t="s">
        <v>114</v>
      </c>
      <c r="E474" s="63" t="s">
        <v>33</v>
      </c>
      <c r="F474" s="63" t="s">
        <v>2460</v>
      </c>
      <c r="G474" s="63" t="s">
        <v>3229</v>
      </c>
      <c r="H474" s="63" t="s">
        <v>3229</v>
      </c>
      <c r="I474" s="21"/>
      <c r="J474" s="70">
        <v>43279</v>
      </c>
    </row>
    <row r="475" spans="1:10" s="65" customFormat="1" hidden="1">
      <c r="A475" s="25" t="s">
        <v>1</v>
      </c>
      <c r="B475" s="25" t="s">
        <v>2</v>
      </c>
      <c r="C475" s="63" t="s">
        <v>3235</v>
      </c>
      <c r="D475" s="63" t="s">
        <v>19</v>
      </c>
      <c r="E475" s="63" t="s">
        <v>3236</v>
      </c>
      <c r="F475" s="63" t="s">
        <v>1244</v>
      </c>
      <c r="G475" s="63" t="s">
        <v>33</v>
      </c>
      <c r="H475" s="63" t="s">
        <v>33</v>
      </c>
      <c r="I475" s="21" t="s">
        <v>768</v>
      </c>
      <c r="J475" s="70">
        <v>43285</v>
      </c>
    </row>
    <row r="476" spans="1:10" s="65" customFormat="1" hidden="1">
      <c r="A476" s="25" t="s">
        <v>1</v>
      </c>
      <c r="B476" s="25" t="s">
        <v>2</v>
      </c>
      <c r="C476" s="63" t="s">
        <v>3237</v>
      </c>
      <c r="D476" s="63" t="s">
        <v>19</v>
      </c>
      <c r="E476" s="63" t="s">
        <v>3238</v>
      </c>
      <c r="F476" s="63" t="s">
        <v>1248</v>
      </c>
      <c r="G476" s="63" t="s">
        <v>33</v>
      </c>
      <c r="H476" s="63" t="s">
        <v>33</v>
      </c>
      <c r="I476" s="21" t="s">
        <v>3239</v>
      </c>
      <c r="J476" s="70">
        <v>43285</v>
      </c>
    </row>
    <row r="477" spans="1:10" hidden="1">
      <c r="A477" s="25" t="s">
        <v>1</v>
      </c>
      <c r="B477" s="25" t="s">
        <v>2</v>
      </c>
      <c r="C477" s="15" t="s">
        <v>3336</v>
      </c>
      <c r="D477" s="15" t="s">
        <v>19</v>
      </c>
      <c r="E477" s="15" t="s">
        <v>3338</v>
      </c>
      <c r="F477" s="63" t="s">
        <v>1244</v>
      </c>
      <c r="G477" s="63" t="s">
        <v>33</v>
      </c>
      <c r="H477" s="63" t="s">
        <v>33</v>
      </c>
      <c r="I477" s="21" t="s">
        <v>3337</v>
      </c>
      <c r="J477" s="71">
        <v>43327</v>
      </c>
    </row>
    <row r="478" spans="1:10" s="65" customFormat="1" hidden="1">
      <c r="A478" s="25" t="s">
        <v>1</v>
      </c>
      <c r="B478" s="25" t="s">
        <v>2</v>
      </c>
      <c r="C478" s="63" t="s">
        <v>3389</v>
      </c>
      <c r="D478" s="63" t="s">
        <v>19</v>
      </c>
      <c r="E478" s="63" t="s">
        <v>3388</v>
      </c>
      <c r="F478" s="63" t="s">
        <v>1252</v>
      </c>
      <c r="G478" s="63" t="s">
        <v>33</v>
      </c>
      <c r="H478" s="63" t="s">
        <v>33</v>
      </c>
      <c r="I478" s="21" t="s">
        <v>3385</v>
      </c>
      <c r="J478" s="71">
        <v>43346</v>
      </c>
    </row>
    <row r="479" spans="1:10" hidden="1">
      <c r="A479" s="25" t="s">
        <v>1</v>
      </c>
      <c r="B479" s="25" t="s">
        <v>2</v>
      </c>
      <c r="C479" s="63" t="s">
        <v>3390</v>
      </c>
      <c r="D479" s="63" t="s">
        <v>19</v>
      </c>
      <c r="E479" s="63" t="s">
        <v>3391</v>
      </c>
      <c r="F479" s="63" t="s">
        <v>1252</v>
      </c>
      <c r="G479" s="63" t="s">
        <v>33</v>
      </c>
      <c r="H479" s="63" t="s">
        <v>33</v>
      </c>
      <c r="I479" s="21" t="s">
        <v>3385</v>
      </c>
      <c r="J479" s="71">
        <v>43346</v>
      </c>
    </row>
    <row r="480" spans="1:10" hidden="1">
      <c r="A480" s="25" t="s">
        <v>1</v>
      </c>
      <c r="B480" s="25" t="s">
        <v>2</v>
      </c>
      <c r="C480" s="63" t="s">
        <v>3392</v>
      </c>
      <c r="D480" s="63" t="s">
        <v>19</v>
      </c>
      <c r="E480" s="63" t="s">
        <v>3393</v>
      </c>
      <c r="F480" s="63" t="s">
        <v>1252</v>
      </c>
      <c r="G480" s="63" t="s">
        <v>33</v>
      </c>
      <c r="H480" s="63" t="s">
        <v>33</v>
      </c>
      <c r="I480" s="21" t="s">
        <v>3385</v>
      </c>
      <c r="J480" s="71">
        <v>43346</v>
      </c>
    </row>
    <row r="481" spans="1:10" hidden="1">
      <c r="A481" s="25" t="s">
        <v>1</v>
      </c>
      <c r="B481" s="25" t="s">
        <v>2</v>
      </c>
      <c r="C481" s="63" t="s">
        <v>3386</v>
      </c>
      <c r="D481" s="63" t="s">
        <v>19</v>
      </c>
      <c r="E481" s="63" t="s">
        <v>3387</v>
      </c>
      <c r="F481" s="63" t="s">
        <v>1252</v>
      </c>
      <c r="G481" s="63" t="s">
        <v>33</v>
      </c>
      <c r="H481" s="63" t="s">
        <v>33</v>
      </c>
      <c r="I481" s="21" t="s">
        <v>3385</v>
      </c>
      <c r="J481" s="71">
        <v>43346</v>
      </c>
    </row>
    <row r="482" spans="1:10" hidden="1">
      <c r="A482" s="25" t="s">
        <v>1</v>
      </c>
      <c r="B482" s="25" t="s">
        <v>2</v>
      </c>
      <c r="C482" s="63" t="s">
        <v>3395</v>
      </c>
      <c r="D482" s="63" t="s">
        <v>19</v>
      </c>
      <c r="E482" s="63" t="s">
        <v>3396</v>
      </c>
      <c r="F482" s="63" t="s">
        <v>1243</v>
      </c>
      <c r="G482" s="63" t="s">
        <v>33</v>
      </c>
      <c r="H482" s="63" t="s">
        <v>33</v>
      </c>
      <c r="I482" s="21" t="s">
        <v>3385</v>
      </c>
      <c r="J482" s="71">
        <v>43346</v>
      </c>
    </row>
    <row r="483" spans="1:10" hidden="1">
      <c r="A483" s="25" t="s">
        <v>1</v>
      </c>
      <c r="B483" s="25" t="s">
        <v>2</v>
      </c>
      <c r="C483" s="63" t="s">
        <v>3397</v>
      </c>
      <c r="D483" s="63" t="s">
        <v>19</v>
      </c>
      <c r="E483" s="63" t="s">
        <v>3400</v>
      </c>
      <c r="F483" s="63" t="s">
        <v>1243</v>
      </c>
      <c r="G483" s="63" t="s">
        <v>33</v>
      </c>
      <c r="H483" s="63" t="s">
        <v>33</v>
      </c>
      <c r="I483" s="21" t="s">
        <v>3385</v>
      </c>
      <c r="J483" s="71">
        <v>43346</v>
      </c>
    </row>
    <row r="484" spans="1:10" hidden="1">
      <c r="A484" s="25" t="s">
        <v>1</v>
      </c>
      <c r="B484" s="25" t="s">
        <v>2</v>
      </c>
      <c r="C484" s="63" t="s">
        <v>3398</v>
      </c>
      <c r="D484" s="63" t="s">
        <v>19</v>
      </c>
      <c r="E484" s="63" t="s">
        <v>3401</v>
      </c>
      <c r="F484" s="63" t="s">
        <v>1243</v>
      </c>
      <c r="G484" s="63" t="s">
        <v>33</v>
      </c>
      <c r="H484" s="63" t="s">
        <v>33</v>
      </c>
      <c r="I484" s="21" t="s">
        <v>3385</v>
      </c>
      <c r="J484" s="71">
        <v>43346</v>
      </c>
    </row>
    <row r="485" spans="1:10" hidden="1">
      <c r="A485" s="25" t="s">
        <v>1</v>
      </c>
      <c r="B485" s="25" t="s">
        <v>2</v>
      </c>
      <c r="C485" s="63" t="s">
        <v>3399</v>
      </c>
      <c r="D485" s="63" t="s">
        <v>19</v>
      </c>
      <c r="E485" s="63" t="s">
        <v>3402</v>
      </c>
      <c r="F485" s="63" t="s">
        <v>1243</v>
      </c>
      <c r="G485" s="63" t="s">
        <v>33</v>
      </c>
      <c r="H485" s="63" t="s">
        <v>33</v>
      </c>
      <c r="I485" s="21" t="s">
        <v>3385</v>
      </c>
      <c r="J485" s="71">
        <v>43346</v>
      </c>
    </row>
    <row r="486" spans="1:10" hidden="1">
      <c r="A486" s="25" t="s">
        <v>1</v>
      </c>
      <c r="B486" s="25" t="s">
        <v>2</v>
      </c>
      <c r="C486" s="63" t="s">
        <v>3414</v>
      </c>
      <c r="D486" s="63" t="s">
        <v>19</v>
      </c>
      <c r="E486" s="63" t="s">
        <v>3415</v>
      </c>
      <c r="F486" s="63" t="s">
        <v>1244</v>
      </c>
      <c r="G486" s="63" t="s">
        <v>33</v>
      </c>
      <c r="H486" s="63" t="s">
        <v>33</v>
      </c>
      <c r="I486" s="21"/>
      <c r="J486" s="71">
        <v>43369</v>
      </c>
    </row>
    <row r="487" spans="1:10" hidden="1">
      <c r="A487" s="25" t="s">
        <v>1</v>
      </c>
      <c r="B487" s="25" t="s">
        <v>2</v>
      </c>
      <c r="C487" s="63" t="s">
        <v>3450</v>
      </c>
      <c r="D487" s="63" t="s">
        <v>19</v>
      </c>
      <c r="E487" s="63" t="s">
        <v>3451</v>
      </c>
      <c r="F487" s="32" t="s">
        <v>1244</v>
      </c>
      <c r="G487" s="63" t="s">
        <v>33</v>
      </c>
      <c r="H487" s="63" t="s">
        <v>33</v>
      </c>
      <c r="I487" s="21" t="s">
        <v>3449</v>
      </c>
      <c r="J487" s="71">
        <v>43376</v>
      </c>
    </row>
    <row r="488" spans="1:10" hidden="1">
      <c r="A488" s="25" t="s">
        <v>1</v>
      </c>
      <c r="B488" s="25" t="s">
        <v>2</v>
      </c>
      <c r="C488" s="63" t="s">
        <v>3452</v>
      </c>
      <c r="D488" s="63" t="s">
        <v>19</v>
      </c>
      <c r="E488" s="63" t="s">
        <v>3453</v>
      </c>
      <c r="F488" s="63" t="s">
        <v>1244</v>
      </c>
      <c r="G488" s="63" t="s">
        <v>33</v>
      </c>
      <c r="H488" s="63" t="s">
        <v>33</v>
      </c>
      <c r="I488" s="21" t="s">
        <v>3454</v>
      </c>
      <c r="J488" s="71">
        <v>43376</v>
      </c>
    </row>
    <row r="489" spans="1:10" hidden="1">
      <c r="A489" s="25" t="s">
        <v>1</v>
      </c>
      <c r="B489" s="25" t="s">
        <v>2</v>
      </c>
      <c r="C489" s="63" t="s">
        <v>3455</v>
      </c>
      <c r="D489" s="63" t="s">
        <v>19</v>
      </c>
      <c r="E489" s="63" t="s">
        <v>3456</v>
      </c>
      <c r="F489" s="63" t="s">
        <v>1244</v>
      </c>
      <c r="G489" s="15" t="s">
        <v>33</v>
      </c>
      <c r="H489" s="15" t="s">
        <v>33</v>
      </c>
      <c r="I489" s="21" t="s">
        <v>3457</v>
      </c>
      <c r="J489" s="71">
        <v>43376</v>
      </c>
    </row>
    <row r="490" spans="1:10" hidden="1">
      <c r="A490" s="25" t="s">
        <v>1</v>
      </c>
      <c r="B490" s="25" t="s">
        <v>2</v>
      </c>
      <c r="C490" s="63" t="s">
        <v>3459</v>
      </c>
      <c r="D490" s="63" t="s">
        <v>19</v>
      </c>
      <c r="E490" s="15" t="s">
        <v>3458</v>
      </c>
      <c r="F490" s="63" t="s">
        <v>1244</v>
      </c>
      <c r="G490" s="15" t="s">
        <v>33</v>
      </c>
      <c r="H490" s="15" t="s">
        <v>33</v>
      </c>
      <c r="I490" s="21" t="s">
        <v>3460</v>
      </c>
      <c r="J490" s="71">
        <v>43376</v>
      </c>
    </row>
    <row r="491" spans="1:10" hidden="1">
      <c r="A491" s="25" t="s">
        <v>1</v>
      </c>
      <c r="B491" s="25" t="s">
        <v>2</v>
      </c>
      <c r="C491" s="66" t="s">
        <v>3466</v>
      </c>
      <c r="D491" s="66" t="s">
        <v>19</v>
      </c>
      <c r="E491" s="66" t="s">
        <v>3467</v>
      </c>
      <c r="F491" s="66" t="s">
        <v>1244</v>
      </c>
      <c r="G491" s="66" t="s">
        <v>33</v>
      </c>
      <c r="H491" s="66" t="s">
        <v>33</v>
      </c>
      <c r="I491" s="82"/>
      <c r="J491" s="83">
        <v>43388</v>
      </c>
    </row>
    <row r="492" spans="1:10" hidden="1">
      <c r="A492" s="25" t="s">
        <v>1</v>
      </c>
      <c r="B492" s="25" t="s">
        <v>2</v>
      </c>
      <c r="C492" s="66" t="s">
        <v>3468</v>
      </c>
      <c r="D492" s="66" t="s">
        <v>19</v>
      </c>
      <c r="E492" s="66" t="s">
        <v>3469</v>
      </c>
      <c r="F492" s="66" t="s">
        <v>1244</v>
      </c>
      <c r="G492" s="66" t="s">
        <v>33</v>
      </c>
      <c r="H492" s="66" t="s">
        <v>33</v>
      </c>
      <c r="I492" s="82"/>
      <c r="J492" s="83">
        <v>43388</v>
      </c>
    </row>
    <row r="493" spans="1:10" hidden="1">
      <c r="A493" s="25" t="s">
        <v>1</v>
      </c>
      <c r="B493" s="25" t="s">
        <v>2</v>
      </c>
      <c r="C493" s="66" t="s">
        <v>3470</v>
      </c>
      <c r="D493" s="66" t="s">
        <v>19</v>
      </c>
      <c r="E493" s="66" t="s">
        <v>3471</v>
      </c>
      <c r="F493" s="66" t="s">
        <v>1244</v>
      </c>
      <c r="G493" s="66" t="s">
        <v>33</v>
      </c>
      <c r="H493" s="66" t="s">
        <v>33</v>
      </c>
      <c r="I493" s="82"/>
      <c r="J493" s="83">
        <v>43388</v>
      </c>
    </row>
    <row r="494" spans="1:10" hidden="1">
      <c r="A494" s="25" t="s">
        <v>1</v>
      </c>
      <c r="B494" s="25" t="s">
        <v>2</v>
      </c>
      <c r="C494" s="66" t="s">
        <v>634</v>
      </c>
      <c r="D494" s="66" t="s">
        <v>19</v>
      </c>
      <c r="E494" s="66" t="s">
        <v>641</v>
      </c>
      <c r="F494" s="85" t="s">
        <v>1244</v>
      </c>
      <c r="G494" s="66" t="s">
        <v>33</v>
      </c>
      <c r="H494" s="66" t="s">
        <v>33</v>
      </c>
      <c r="I494" s="82"/>
      <c r="J494" s="83">
        <v>43388</v>
      </c>
    </row>
    <row r="495" spans="1:10" hidden="1">
      <c r="A495" s="25" t="s">
        <v>1</v>
      </c>
      <c r="B495" s="25" t="s">
        <v>2</v>
      </c>
      <c r="C495" s="66" t="s">
        <v>3475</v>
      </c>
      <c r="D495" s="66" t="s">
        <v>19</v>
      </c>
      <c r="E495" s="66" t="s">
        <v>3476</v>
      </c>
      <c r="F495" s="66" t="s">
        <v>1251</v>
      </c>
      <c r="G495" s="66" t="s">
        <v>33</v>
      </c>
      <c r="H495" s="66" t="s">
        <v>33</v>
      </c>
      <c r="I495" s="82" t="s">
        <v>3477</v>
      </c>
      <c r="J495" s="83">
        <v>43388</v>
      </c>
    </row>
    <row r="496" spans="1:10" hidden="1">
      <c r="A496" s="25" t="s">
        <v>1</v>
      </c>
      <c r="B496" s="25" t="s">
        <v>2</v>
      </c>
      <c r="C496" s="66" t="s">
        <v>3479</v>
      </c>
      <c r="D496" s="66" t="s">
        <v>19</v>
      </c>
      <c r="E496" s="66" t="s">
        <v>3480</v>
      </c>
      <c r="F496" s="66" t="s">
        <v>1251</v>
      </c>
      <c r="G496" s="66" t="s">
        <v>33</v>
      </c>
      <c r="H496" s="66" t="s">
        <v>33</v>
      </c>
      <c r="I496" s="82" t="s">
        <v>3478</v>
      </c>
      <c r="J496" s="83">
        <v>43388</v>
      </c>
    </row>
    <row r="497" spans="1:10" hidden="1">
      <c r="A497" s="25" t="s">
        <v>1</v>
      </c>
      <c r="B497" s="25" t="s">
        <v>2</v>
      </c>
      <c r="C497" s="66" t="s">
        <v>3481</v>
      </c>
      <c r="D497" s="66" t="s">
        <v>19</v>
      </c>
      <c r="E497" s="66" t="s">
        <v>3482</v>
      </c>
      <c r="F497" s="66" t="s">
        <v>1251</v>
      </c>
      <c r="G497" s="66" t="s">
        <v>33</v>
      </c>
      <c r="H497" s="66" t="s">
        <v>33</v>
      </c>
      <c r="I497" s="82"/>
      <c r="J497" s="83">
        <v>43388</v>
      </c>
    </row>
    <row r="498" spans="1:10" hidden="1">
      <c r="A498" s="25" t="s">
        <v>1</v>
      </c>
      <c r="B498" s="25" t="s">
        <v>2</v>
      </c>
      <c r="C498" s="66" t="s">
        <v>3483</v>
      </c>
      <c r="D498" s="66" t="s">
        <v>19</v>
      </c>
      <c r="E498" s="66" t="s">
        <v>3484</v>
      </c>
      <c r="F498" s="66" t="s">
        <v>1251</v>
      </c>
      <c r="G498" s="66" t="s">
        <v>33</v>
      </c>
      <c r="H498" s="66" t="s">
        <v>33</v>
      </c>
      <c r="I498" s="82"/>
      <c r="J498" s="83">
        <v>43388</v>
      </c>
    </row>
    <row r="499" spans="1:10" hidden="1">
      <c r="A499" s="25" t="s">
        <v>1</v>
      </c>
      <c r="B499" s="25" t="s">
        <v>2</v>
      </c>
      <c r="C499" s="66" t="s">
        <v>3485</v>
      </c>
      <c r="D499" s="66" t="s">
        <v>19</v>
      </c>
      <c r="E499" s="66" t="s">
        <v>3487</v>
      </c>
      <c r="F499" s="66" t="s">
        <v>1251</v>
      </c>
      <c r="G499" s="66" t="s">
        <v>33</v>
      </c>
      <c r="H499" s="66" t="s">
        <v>33</v>
      </c>
      <c r="I499" s="82"/>
      <c r="J499" s="83">
        <v>43388</v>
      </c>
    </row>
    <row r="500" spans="1:10" hidden="1">
      <c r="A500" s="25" t="s">
        <v>1</v>
      </c>
      <c r="B500" s="25" t="s">
        <v>2</v>
      </c>
      <c r="C500" s="66" t="s">
        <v>3486</v>
      </c>
      <c r="D500" s="66" t="s">
        <v>19</v>
      </c>
      <c r="E500" s="66" t="s">
        <v>3488</v>
      </c>
      <c r="F500" s="66" t="s">
        <v>1251</v>
      </c>
      <c r="G500" s="66" t="s">
        <v>33</v>
      </c>
      <c r="H500" s="66" t="s">
        <v>33</v>
      </c>
      <c r="I500" s="82"/>
      <c r="J500" s="83">
        <v>43388</v>
      </c>
    </row>
    <row r="501" spans="1:10" hidden="1">
      <c r="A501" s="25" t="s">
        <v>1</v>
      </c>
      <c r="B501" s="25" t="s">
        <v>2</v>
      </c>
      <c r="C501" s="66" t="s">
        <v>3489</v>
      </c>
      <c r="D501" s="66" t="s">
        <v>19</v>
      </c>
      <c r="E501" s="66" t="s">
        <v>3490</v>
      </c>
      <c r="F501" s="85" t="s">
        <v>1244</v>
      </c>
      <c r="G501" s="66" t="s">
        <v>33</v>
      </c>
      <c r="H501" s="66" t="s">
        <v>33</v>
      </c>
      <c r="I501" s="82"/>
      <c r="J501" s="83">
        <v>43388</v>
      </c>
    </row>
    <row r="502" spans="1:10" hidden="1">
      <c r="A502" s="25" t="s">
        <v>1</v>
      </c>
      <c r="B502" s="25" t="s">
        <v>2</v>
      </c>
      <c r="C502" s="63" t="s">
        <v>3531</v>
      </c>
      <c r="D502" s="63" t="s">
        <v>19</v>
      </c>
      <c r="E502" s="63" t="s">
        <v>3532</v>
      </c>
      <c r="F502" s="32" t="s">
        <v>1244</v>
      </c>
      <c r="G502" s="63" t="s">
        <v>33</v>
      </c>
      <c r="H502" s="63" t="s">
        <v>33</v>
      </c>
      <c r="I502" s="21" t="s">
        <v>3533</v>
      </c>
      <c r="J502" s="71">
        <v>43402</v>
      </c>
    </row>
    <row r="503" spans="1:10" hidden="1">
      <c r="A503" s="25" t="s">
        <v>1</v>
      </c>
      <c r="B503" s="25" t="s">
        <v>2</v>
      </c>
      <c r="C503" s="63" t="s">
        <v>3342</v>
      </c>
      <c r="D503" s="63" t="s">
        <v>19</v>
      </c>
      <c r="E503" s="63" t="s">
        <v>3343</v>
      </c>
      <c r="F503" s="63" t="s">
        <v>1245</v>
      </c>
      <c r="G503" s="63" t="s">
        <v>33</v>
      </c>
      <c r="H503" s="63" t="s">
        <v>33</v>
      </c>
      <c r="I503" s="21" t="s">
        <v>3346</v>
      </c>
      <c r="J503" s="71">
        <v>43332</v>
      </c>
    </row>
    <row r="504" spans="1:10" hidden="1">
      <c r="A504" s="25" t="s">
        <v>1</v>
      </c>
      <c r="B504" s="25" t="s">
        <v>2</v>
      </c>
      <c r="C504" s="63" t="s">
        <v>3345</v>
      </c>
      <c r="D504" s="63" t="s">
        <v>19</v>
      </c>
      <c r="E504" s="63" t="s">
        <v>3344</v>
      </c>
      <c r="F504" s="63" t="s">
        <v>1244</v>
      </c>
      <c r="G504" s="63" t="s">
        <v>33</v>
      </c>
      <c r="H504" s="63" t="s">
        <v>33</v>
      </c>
      <c r="I504" s="21" t="s">
        <v>3346</v>
      </c>
      <c r="J504" s="71">
        <v>43332</v>
      </c>
    </row>
    <row r="505" spans="1:10" s="65" customFormat="1" hidden="1">
      <c r="A505" s="25" t="s">
        <v>1</v>
      </c>
      <c r="B505" s="25" t="s">
        <v>2</v>
      </c>
      <c r="C505" s="63" t="s">
        <v>3576</v>
      </c>
      <c r="D505" s="63" t="s">
        <v>19</v>
      </c>
      <c r="E505" s="63" t="s">
        <v>3572</v>
      </c>
      <c r="F505" s="63" t="s">
        <v>3571</v>
      </c>
      <c r="G505" s="63" t="s">
        <v>33</v>
      </c>
      <c r="H505" s="63" t="s">
        <v>33</v>
      </c>
      <c r="I505" s="21" t="s">
        <v>3574</v>
      </c>
      <c r="J505" s="71">
        <v>43404</v>
      </c>
    </row>
    <row r="506" spans="1:10" s="65" customFormat="1" hidden="1">
      <c r="A506" s="25" t="s">
        <v>1</v>
      </c>
      <c r="B506" s="25" t="s">
        <v>2</v>
      </c>
      <c r="C506" s="63" t="s">
        <v>3577</v>
      </c>
      <c r="D506" s="63" t="s">
        <v>19</v>
      </c>
      <c r="E506" s="63" t="s">
        <v>3573</v>
      </c>
      <c r="F506" s="63" t="s">
        <v>3571</v>
      </c>
      <c r="G506" s="63" t="s">
        <v>33</v>
      </c>
      <c r="H506" s="63" t="s">
        <v>33</v>
      </c>
      <c r="I506" s="21" t="s">
        <v>3575</v>
      </c>
      <c r="J506" s="71">
        <v>43404</v>
      </c>
    </row>
    <row r="507" spans="1:10" s="65" customFormat="1" hidden="1">
      <c r="A507" s="97" t="s">
        <v>1</v>
      </c>
      <c r="B507" s="97" t="s">
        <v>2</v>
      </c>
      <c r="C507" s="63" t="s">
        <v>3749</v>
      </c>
      <c r="D507" s="63"/>
      <c r="E507" s="63"/>
      <c r="F507" s="63"/>
      <c r="G507" s="63"/>
      <c r="H507" s="63"/>
      <c r="I507" s="21"/>
      <c r="J507" s="71">
        <v>43509</v>
      </c>
    </row>
    <row r="508" spans="1:10" s="65" customFormat="1" hidden="1">
      <c r="A508" s="97" t="s">
        <v>1</v>
      </c>
      <c r="B508" s="97" t="s">
        <v>2</v>
      </c>
      <c r="C508" s="63" t="s">
        <v>3745</v>
      </c>
      <c r="D508" s="63" t="s">
        <v>19</v>
      </c>
      <c r="E508" s="63" t="s">
        <v>3750</v>
      </c>
      <c r="F508" s="63" t="s">
        <v>3738</v>
      </c>
      <c r="G508" s="63" t="s">
        <v>33</v>
      </c>
      <c r="H508" s="63" t="s">
        <v>33</v>
      </c>
      <c r="I508" s="21" t="s">
        <v>3754</v>
      </c>
      <c r="J508" s="71">
        <v>43509</v>
      </c>
    </row>
    <row r="509" spans="1:10" s="65" customFormat="1" hidden="1">
      <c r="A509" s="97" t="s">
        <v>1</v>
      </c>
      <c r="B509" s="97" t="s">
        <v>2</v>
      </c>
      <c r="C509" s="63" t="s">
        <v>3746</v>
      </c>
      <c r="D509" s="63" t="s">
        <v>19</v>
      </c>
      <c r="E509" s="63" t="s">
        <v>3751</v>
      </c>
      <c r="F509" s="63" t="s">
        <v>3738</v>
      </c>
      <c r="G509" s="63" t="s">
        <v>33</v>
      </c>
      <c r="H509" s="63" t="s">
        <v>33</v>
      </c>
      <c r="I509" s="21" t="s">
        <v>3755</v>
      </c>
      <c r="J509" s="71">
        <v>43509</v>
      </c>
    </row>
    <row r="510" spans="1:10" s="65" customFormat="1" hidden="1">
      <c r="A510" s="97" t="s">
        <v>1</v>
      </c>
      <c r="B510" s="97" t="s">
        <v>2</v>
      </c>
      <c r="C510" s="63" t="s">
        <v>3747</v>
      </c>
      <c r="D510" s="63" t="s">
        <v>19</v>
      </c>
      <c r="E510" s="63" t="s">
        <v>3752</v>
      </c>
      <c r="F510" s="63" t="s">
        <v>3738</v>
      </c>
      <c r="G510" s="63" t="s">
        <v>33</v>
      </c>
      <c r="H510" s="63" t="s">
        <v>33</v>
      </c>
      <c r="I510" s="21" t="s">
        <v>3756</v>
      </c>
      <c r="J510" s="71">
        <v>43509</v>
      </c>
    </row>
    <row r="511" spans="1:10" s="65" customFormat="1" hidden="1">
      <c r="A511" s="97" t="s">
        <v>1</v>
      </c>
      <c r="B511" s="97" t="s">
        <v>2</v>
      </c>
      <c r="C511" s="63" t="s">
        <v>3748</v>
      </c>
      <c r="D511" s="63" t="s">
        <v>19</v>
      </c>
      <c r="E511" s="63" t="s">
        <v>3753</v>
      </c>
      <c r="F511" s="63" t="s">
        <v>3738</v>
      </c>
      <c r="G511" s="63" t="s">
        <v>33</v>
      </c>
      <c r="H511" s="63" t="s">
        <v>33</v>
      </c>
      <c r="I511" s="21" t="s">
        <v>3757</v>
      </c>
      <c r="J511" s="71">
        <v>43509</v>
      </c>
    </row>
    <row r="512" spans="1:10" s="65" customFormat="1" hidden="1">
      <c r="A512" s="97" t="s">
        <v>1</v>
      </c>
      <c r="B512" s="97" t="s">
        <v>2</v>
      </c>
      <c r="C512" s="63" t="s">
        <v>2301</v>
      </c>
      <c r="D512" s="63"/>
      <c r="E512" s="63"/>
      <c r="F512" s="63"/>
      <c r="G512" s="63"/>
      <c r="H512" s="63"/>
      <c r="I512" s="21"/>
      <c r="J512" s="71">
        <v>43509</v>
      </c>
    </row>
    <row r="513" spans="1:10" s="65" customFormat="1" hidden="1">
      <c r="A513" s="97" t="s">
        <v>1</v>
      </c>
      <c r="B513" s="97" t="s">
        <v>2</v>
      </c>
      <c r="C513" s="63" t="s">
        <v>3806</v>
      </c>
      <c r="D513" s="63" t="s">
        <v>19</v>
      </c>
      <c r="E513" s="63" t="s">
        <v>3741</v>
      </c>
      <c r="F513" s="63" t="s">
        <v>3738</v>
      </c>
      <c r="G513" s="63" t="s">
        <v>33</v>
      </c>
      <c r="H513" s="63" t="s">
        <v>33</v>
      </c>
      <c r="I513" s="21" t="s">
        <v>3803</v>
      </c>
      <c r="J513" s="71">
        <v>43509</v>
      </c>
    </row>
    <row r="514" spans="1:10" s="65" customFormat="1" hidden="1">
      <c r="A514" s="97" t="s">
        <v>1</v>
      </c>
      <c r="B514" s="97" t="s">
        <v>2</v>
      </c>
      <c r="C514" s="63" t="s">
        <v>3807</v>
      </c>
      <c r="D514" s="63" t="s">
        <v>19</v>
      </c>
      <c r="E514" s="63" t="s">
        <v>3742</v>
      </c>
      <c r="F514" s="63" t="s">
        <v>3738</v>
      </c>
      <c r="G514" s="63" t="s">
        <v>33</v>
      </c>
      <c r="H514" s="63" t="s">
        <v>33</v>
      </c>
      <c r="I514" s="21" t="s">
        <v>3804</v>
      </c>
      <c r="J514" s="71">
        <v>43509</v>
      </c>
    </row>
    <row r="515" spans="1:10" s="65" customFormat="1" hidden="1">
      <c r="A515" s="97" t="s">
        <v>1</v>
      </c>
      <c r="B515" s="97" t="s">
        <v>2</v>
      </c>
      <c r="C515" s="63" t="s">
        <v>3809</v>
      </c>
      <c r="D515" s="63" t="s">
        <v>114</v>
      </c>
      <c r="E515" s="63"/>
      <c r="F515" s="63" t="s">
        <v>1248</v>
      </c>
      <c r="G515" s="63" t="s">
        <v>3810</v>
      </c>
      <c r="H515" s="63" t="s">
        <v>3811</v>
      </c>
      <c r="I515" s="21" t="s">
        <v>3822</v>
      </c>
      <c r="J515" s="71"/>
    </row>
    <row r="516" spans="1:10" s="65" customFormat="1" hidden="1">
      <c r="A516" s="97" t="s">
        <v>1</v>
      </c>
      <c r="B516" s="97" t="s">
        <v>2</v>
      </c>
      <c r="C516" s="63" t="s">
        <v>3814</v>
      </c>
      <c r="D516" s="63" t="s">
        <v>19</v>
      </c>
      <c r="E516" s="63" t="s">
        <v>3815</v>
      </c>
      <c r="F516" s="63" t="s">
        <v>1248</v>
      </c>
      <c r="G516" s="63" t="s">
        <v>33</v>
      </c>
      <c r="H516" s="63" t="s">
        <v>33</v>
      </c>
      <c r="I516" s="21" t="s">
        <v>3821</v>
      </c>
      <c r="J516" s="71"/>
    </row>
    <row r="517" spans="1:10" s="65" customFormat="1" hidden="1">
      <c r="A517" s="97" t="s">
        <v>1</v>
      </c>
      <c r="B517" s="97" t="s">
        <v>2</v>
      </c>
      <c r="C517" s="63" t="s">
        <v>3817</v>
      </c>
      <c r="D517" s="63" t="s">
        <v>114</v>
      </c>
      <c r="E517" s="63"/>
      <c r="F517" s="63" t="s">
        <v>3765</v>
      </c>
      <c r="G517" s="63" t="s">
        <v>3816</v>
      </c>
      <c r="H517" s="63" t="s">
        <v>3818</v>
      </c>
      <c r="I517" s="21" t="s">
        <v>3823</v>
      </c>
      <c r="J517" s="71"/>
    </row>
    <row r="518" spans="1:10" s="65" customFormat="1" hidden="1">
      <c r="A518" s="97" t="s">
        <v>1</v>
      </c>
      <c r="B518" s="97" t="s">
        <v>2</v>
      </c>
      <c r="C518" s="63" t="s">
        <v>2031</v>
      </c>
      <c r="D518" s="63" t="s">
        <v>19</v>
      </c>
      <c r="E518" s="63" t="s">
        <v>3819</v>
      </c>
      <c r="F518" s="63" t="s">
        <v>1248</v>
      </c>
      <c r="G518" s="63" t="s">
        <v>33</v>
      </c>
      <c r="H518" s="63" t="s">
        <v>33</v>
      </c>
      <c r="I518" s="21" t="s">
        <v>3820</v>
      </c>
      <c r="J518" s="71"/>
    </row>
    <row r="519" spans="1:10" s="119" customFormat="1">
      <c r="A519" s="124" t="s">
        <v>1</v>
      </c>
      <c r="B519" s="124" t="s">
        <v>2</v>
      </c>
      <c r="C519" s="122" t="s">
        <v>3843</v>
      </c>
      <c r="D519" s="122" t="s">
        <v>114</v>
      </c>
      <c r="E519" s="122"/>
      <c r="F519" s="122" t="s">
        <v>1642</v>
      </c>
      <c r="G519" s="122" t="s">
        <v>3844</v>
      </c>
      <c r="H519" s="122" t="s">
        <v>3868</v>
      </c>
      <c r="I519" s="120" t="s">
        <v>3869</v>
      </c>
      <c r="J519" s="135">
        <v>43523</v>
      </c>
    </row>
    <row r="520" spans="1:10" s="119" customFormat="1">
      <c r="A520" s="124" t="s">
        <v>1</v>
      </c>
      <c r="B520" s="124" t="s">
        <v>2</v>
      </c>
      <c r="C520" s="122" t="s">
        <v>3870</v>
      </c>
      <c r="D520" s="122" t="s">
        <v>114</v>
      </c>
      <c r="E520" s="122"/>
      <c r="F520" s="122" t="s">
        <v>1642</v>
      </c>
      <c r="G520" s="122" t="s">
        <v>3871</v>
      </c>
      <c r="H520" s="122" t="s">
        <v>3872</v>
      </c>
      <c r="I520" s="120" t="s">
        <v>3869</v>
      </c>
      <c r="J520" s="135">
        <v>43523</v>
      </c>
    </row>
    <row r="521" spans="1:10" s="119" customFormat="1">
      <c r="A521" s="124" t="s">
        <v>1</v>
      </c>
      <c r="B521" s="124" t="s">
        <v>2</v>
      </c>
      <c r="C521" s="122" t="s">
        <v>3873</v>
      </c>
      <c r="D521" s="122" t="s">
        <v>19</v>
      </c>
      <c r="E521" s="122" t="s">
        <v>3874</v>
      </c>
      <c r="F521" s="122" t="s">
        <v>1248</v>
      </c>
      <c r="G521" s="122" t="s">
        <v>33</v>
      </c>
      <c r="H521" s="122" t="s">
        <v>33</v>
      </c>
      <c r="I521" s="120" t="s">
        <v>3875</v>
      </c>
      <c r="J521" s="135">
        <v>43523</v>
      </c>
    </row>
    <row r="522" spans="1:10" s="119" customFormat="1">
      <c r="A522" s="124" t="s">
        <v>1</v>
      </c>
      <c r="B522" s="124" t="s">
        <v>2</v>
      </c>
      <c r="C522" s="122" t="s">
        <v>3876</v>
      </c>
      <c r="D522" s="122" t="s">
        <v>19</v>
      </c>
      <c r="E522" s="122" t="s">
        <v>3877</v>
      </c>
      <c r="F522" s="122" t="s">
        <v>1248</v>
      </c>
      <c r="G522" s="122" t="s">
        <v>33</v>
      </c>
      <c r="H522" s="122" t="s">
        <v>33</v>
      </c>
      <c r="I522" s="120" t="s">
        <v>3875</v>
      </c>
      <c r="J522" s="135">
        <v>43523</v>
      </c>
    </row>
    <row r="523" spans="1:10" s="119" customFormat="1">
      <c r="A523" s="124" t="s">
        <v>1</v>
      </c>
      <c r="B523" s="124" t="s">
        <v>2</v>
      </c>
      <c r="C523" s="122" t="s">
        <v>3878</v>
      </c>
      <c r="D523" s="122" t="s">
        <v>19</v>
      </c>
      <c r="E523" s="122" t="s">
        <v>3879</v>
      </c>
      <c r="F523" s="122" t="s">
        <v>1248</v>
      </c>
      <c r="G523" s="122" t="s">
        <v>33</v>
      </c>
      <c r="H523" s="122" t="s">
        <v>33</v>
      </c>
      <c r="I523" s="120" t="s">
        <v>3880</v>
      </c>
      <c r="J523" s="135">
        <v>43523</v>
      </c>
    </row>
    <row r="524" spans="1:10" s="119" customFormat="1">
      <c r="A524" s="124" t="s">
        <v>1</v>
      </c>
      <c r="B524" s="124" t="s">
        <v>2</v>
      </c>
      <c r="C524" s="122" t="s">
        <v>3881</v>
      </c>
      <c r="D524" s="122" t="s">
        <v>114</v>
      </c>
      <c r="E524" s="122"/>
      <c r="F524" s="122" t="s">
        <v>1642</v>
      </c>
      <c r="G524" s="122" t="s">
        <v>3882</v>
      </c>
      <c r="H524" s="122" t="s">
        <v>3883</v>
      </c>
      <c r="I524" s="120" t="s">
        <v>3884</v>
      </c>
      <c r="J524" s="135">
        <v>43523</v>
      </c>
    </row>
    <row r="525" spans="1:10" s="119" customFormat="1">
      <c r="A525" s="124" t="s">
        <v>1</v>
      </c>
      <c r="B525" s="124" t="s">
        <v>2</v>
      </c>
      <c r="C525" s="122" t="s">
        <v>3885</v>
      </c>
      <c r="D525" s="122" t="s">
        <v>114</v>
      </c>
      <c r="E525" s="122"/>
      <c r="F525" s="122" t="s">
        <v>1642</v>
      </c>
      <c r="G525" s="122" t="s">
        <v>3886</v>
      </c>
      <c r="H525" s="122" t="s">
        <v>3887</v>
      </c>
      <c r="I525" s="120" t="s">
        <v>3884</v>
      </c>
      <c r="J525" s="135">
        <v>43523</v>
      </c>
    </row>
    <row r="526" spans="1:10" s="119" customFormat="1">
      <c r="A526" s="124" t="s">
        <v>1</v>
      </c>
      <c r="B526" s="124" t="s">
        <v>2</v>
      </c>
      <c r="C526" s="122" t="s">
        <v>3888</v>
      </c>
      <c r="D526" s="122" t="s">
        <v>114</v>
      </c>
      <c r="E526" s="122"/>
      <c r="F526" s="122" t="s">
        <v>1642</v>
      </c>
      <c r="G526" s="122" t="s">
        <v>3889</v>
      </c>
      <c r="H526" s="122" t="s">
        <v>3890</v>
      </c>
      <c r="I526" s="120"/>
      <c r="J526" s="135">
        <v>43523</v>
      </c>
    </row>
    <row r="527" spans="1:10" s="119" customFormat="1">
      <c r="A527" s="124" t="s">
        <v>1</v>
      </c>
      <c r="B527" s="124" t="s">
        <v>2</v>
      </c>
      <c r="C527" s="122" t="s">
        <v>3891</v>
      </c>
      <c r="D527" s="122" t="s">
        <v>114</v>
      </c>
      <c r="E527" s="122"/>
      <c r="F527" s="122" t="s">
        <v>1642</v>
      </c>
      <c r="G527" s="122" t="s">
        <v>3892</v>
      </c>
      <c r="H527" s="122" t="s">
        <v>3893</v>
      </c>
      <c r="I527" s="120"/>
      <c r="J527" s="135">
        <v>43523</v>
      </c>
    </row>
    <row r="528" spans="1:10" s="119" customFormat="1">
      <c r="A528" s="124" t="s">
        <v>1</v>
      </c>
      <c r="B528" s="124" t="s">
        <v>2</v>
      </c>
      <c r="C528" s="122" t="s">
        <v>3894</v>
      </c>
      <c r="D528" s="122" t="s">
        <v>19</v>
      </c>
      <c r="E528" s="122" t="s">
        <v>3895</v>
      </c>
      <c r="F528" s="122" t="s">
        <v>1254</v>
      </c>
      <c r="G528" s="122" t="s">
        <v>33</v>
      </c>
      <c r="H528" s="122" t="s">
        <v>33</v>
      </c>
      <c r="I528" s="120"/>
      <c r="J528" s="135">
        <v>43523</v>
      </c>
    </row>
    <row r="529" spans="1:10" s="119" customFormat="1">
      <c r="A529" s="124" t="s">
        <v>1</v>
      </c>
      <c r="B529" s="124" t="s">
        <v>2</v>
      </c>
      <c r="C529" s="122" t="s">
        <v>2454</v>
      </c>
      <c r="D529" s="122" t="s">
        <v>114</v>
      </c>
      <c r="E529" s="122"/>
      <c r="F529" s="122" t="s">
        <v>1642</v>
      </c>
      <c r="G529" s="122" t="s">
        <v>2499</v>
      </c>
      <c r="H529" s="122" t="s">
        <v>2499</v>
      </c>
      <c r="I529" s="120"/>
      <c r="J529" s="135">
        <v>43523</v>
      </c>
    </row>
    <row r="530" spans="1:10" s="119" customFormat="1">
      <c r="A530" s="124" t="s">
        <v>1</v>
      </c>
      <c r="B530" s="124" t="s">
        <v>2</v>
      </c>
      <c r="C530" s="122" t="s">
        <v>3896</v>
      </c>
      <c r="D530" s="122" t="s">
        <v>114</v>
      </c>
      <c r="E530" s="122"/>
      <c r="F530" s="122" t="s">
        <v>1642</v>
      </c>
      <c r="G530" s="122" t="s">
        <v>3897</v>
      </c>
      <c r="H530" s="122" t="s">
        <v>3897</v>
      </c>
      <c r="I530" s="120"/>
      <c r="J530" s="135">
        <v>43523</v>
      </c>
    </row>
  </sheetData>
  <autoFilter ref="A2:J530">
    <filterColumn colId="9">
      <filters>
        <dateGroupItem year="2019" month="2" day="27" dateTimeGrouping="day"/>
      </filters>
    </filterColumn>
  </autoFilter>
  <phoneticPr fontId="10" type="noConversion"/>
  <dataValidations count="1">
    <dataValidation showInputMessage="1" showErrorMessage="1" sqref="C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reference!$F$2:$F$3</xm:f>
          </x14:formula1>
          <xm:sqref>D2:D322 D324:D330 D332:D392 D394:D409 D415:D1048576</xm:sqref>
        </x14:dataValidation>
        <x14:dataValidation type="list" allowBlank="1" showInputMessage="1" showErrorMessage="1">
          <x14:formula1>
            <xm:f>[2]CT.zone!#REF!</xm:f>
          </x14:formula1>
          <xm:sqref>F323</xm:sqref>
        </x14:dataValidation>
        <x14:dataValidation type="list" allowBlank="1" showInputMessage="1" showErrorMessage="1">
          <x14:formula1>
            <xm:f>[2]reference!#REF!</xm:f>
          </x14:formula1>
          <xm:sqref>D323</xm:sqref>
        </x14:dataValidation>
        <x14:dataValidation type="list" allowBlank="1" showInputMessage="1" showErrorMessage="1">
          <x14:formula1>
            <xm:f>[1]CT.zone!#REF!</xm:f>
          </x14:formula1>
          <xm:sqref>F331 F340:F341 F344 F410:F413</xm:sqref>
        </x14:dataValidation>
        <x14:dataValidation type="list" allowBlank="1" showInputMessage="1" showErrorMessage="1">
          <x14:formula1>
            <xm:f>[1]reference!#REF!</xm:f>
          </x14:formula1>
          <xm:sqref>D331 D410:D414</xm:sqref>
        </x14:dataValidation>
        <x14:dataValidation type="list" allowBlank="1" showInputMessage="1" showErrorMessage="1">
          <x14:formula1>
            <xm:f>[3]reference!#REF!</xm:f>
          </x14:formula1>
          <xm:sqref>D393</xm:sqref>
        </x14:dataValidation>
        <x14:dataValidation type="list" allowBlank="1" showInputMessage="1" showErrorMessage="1">
          <x14:formula1>
            <xm:f>[4]CT.zone!#REF!</xm:f>
          </x14:formula1>
          <xm:sqref>F395:F402 F404:F407</xm:sqref>
        </x14:dataValidation>
        <x14:dataValidation type="list" allowBlank="1" showInputMessage="1" showErrorMessage="1">
          <x14:formula1>
            <xm:f>CT.zone!$D:$D</xm:f>
          </x14:formula1>
          <xm:sqref>F403 F414:F1048576 F332:F339 F342:F343 F345:F394 F1:F322 F324:F330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R785"/>
  <sheetViews>
    <sheetView topLeftCell="C1" zoomScale="85" zoomScaleNormal="85" workbookViewId="0">
      <pane ySplit="2" topLeftCell="A3" activePane="bottomLeft" state="frozen"/>
      <selection pane="bottomLeft" activeCell="I785" sqref="I785"/>
    </sheetView>
  </sheetViews>
  <sheetFormatPr defaultColWidth="9.140625" defaultRowHeight="15"/>
  <cols>
    <col min="1" max="1" width="9.5703125" style="25" customWidth="1"/>
    <col min="2" max="2" width="37" style="25" customWidth="1"/>
    <col min="3" max="3" width="6.85546875" style="50" customWidth="1"/>
    <col min="4" max="4" width="14.5703125" style="26" customWidth="1"/>
    <col min="5" max="5" width="7.5703125" style="50" customWidth="1"/>
    <col min="6" max="6" width="12.28515625" style="37" customWidth="1"/>
    <col min="7" max="7" width="36.140625" style="24" customWidth="1"/>
    <col min="8" max="8" width="39.7109375" style="128" customWidth="1"/>
    <col min="9" max="9" width="20.42578125" style="128" customWidth="1"/>
    <col min="10" max="11" width="9.140625" style="25"/>
    <col min="12" max="12" width="10.140625" style="25" bestFit="1" customWidth="1"/>
    <col min="13" max="13" width="7.5703125" style="25" customWidth="1"/>
    <col min="14" max="14" width="20.28515625" style="59" bestFit="1" customWidth="1"/>
    <col min="15" max="15" width="18.28515625" style="28" customWidth="1"/>
    <col min="16" max="16" width="19.28515625" style="35" customWidth="1"/>
    <col min="17" max="17" width="53.85546875" style="54" customWidth="1"/>
    <col min="18" max="18" width="9.140625" style="52"/>
    <col min="19" max="16384" width="9.140625" style="20"/>
  </cols>
  <sheetData>
    <row r="1" spans="1:18" s="43" customFormat="1" ht="18.75">
      <c r="A1" s="42" t="s">
        <v>1212</v>
      </c>
      <c r="B1" s="41"/>
      <c r="C1" s="50"/>
      <c r="D1" s="41"/>
      <c r="E1" s="50"/>
      <c r="F1" s="41"/>
      <c r="G1" s="55"/>
      <c r="H1" s="55"/>
      <c r="I1" s="55"/>
      <c r="J1" s="41"/>
      <c r="K1" s="41"/>
      <c r="L1" s="41"/>
      <c r="M1" s="41"/>
      <c r="N1" s="57" t="s">
        <v>1728</v>
      </c>
      <c r="O1" s="41"/>
      <c r="P1" s="53"/>
      <c r="Q1" s="53"/>
    </row>
    <row r="2" spans="1:18" s="43" customFormat="1" ht="12.75">
      <c r="A2" s="45" t="s">
        <v>35</v>
      </c>
      <c r="B2" s="45" t="s">
        <v>1824</v>
      </c>
      <c r="C2" s="51" t="s">
        <v>402</v>
      </c>
      <c r="D2" s="46" t="s">
        <v>403</v>
      </c>
      <c r="E2" s="51" t="s">
        <v>404</v>
      </c>
      <c r="F2" s="37" t="s">
        <v>1642</v>
      </c>
      <c r="G2" s="47" t="s">
        <v>2381</v>
      </c>
      <c r="H2" s="47" t="s">
        <v>7</v>
      </c>
      <c r="I2" s="47" t="s">
        <v>16</v>
      </c>
      <c r="J2" s="45" t="s">
        <v>10</v>
      </c>
      <c r="K2" s="45" t="s">
        <v>12</v>
      </c>
      <c r="L2" s="45" t="s">
        <v>26</v>
      </c>
      <c r="M2" s="45" t="s">
        <v>14</v>
      </c>
      <c r="N2" s="58" t="s">
        <v>1342</v>
      </c>
      <c r="O2" s="47" t="s">
        <v>426</v>
      </c>
      <c r="P2" s="48" t="s">
        <v>383</v>
      </c>
      <c r="Q2" s="48" t="s">
        <v>384</v>
      </c>
    </row>
    <row r="3" spans="1:18" ht="102.75" hidden="1">
      <c r="A3" s="25" t="s">
        <v>1549</v>
      </c>
      <c r="B3" s="25" t="s">
        <v>1548</v>
      </c>
      <c r="C3" s="50" t="str">
        <f>INDEX(CT.zone!C:C,MATCH(D3,CT.zone!D:D, 0))</f>
        <v>Market</v>
      </c>
      <c r="D3" s="31" t="s">
        <v>1243</v>
      </c>
      <c r="E3" s="50" t="str">
        <f>INDEX(CT.zone!C:C,MATCH(F3,CT.zone!D:D, 0))</f>
        <v>Admin</v>
      </c>
      <c r="F3" s="38" t="s">
        <v>1249</v>
      </c>
      <c r="G3" s="39" t="s">
        <v>1893</v>
      </c>
      <c r="H3" s="128" t="s">
        <v>1195</v>
      </c>
      <c r="I3" s="128" t="s">
        <v>71</v>
      </c>
      <c r="J3" s="25" t="s">
        <v>11</v>
      </c>
      <c r="K3" s="25" t="s">
        <v>13</v>
      </c>
      <c r="L3" s="25" t="s">
        <v>514</v>
      </c>
      <c r="M3" s="25" t="s">
        <v>15</v>
      </c>
      <c r="P3" s="54" t="s">
        <v>1198</v>
      </c>
      <c r="Q3" s="54" t="s">
        <v>1197</v>
      </c>
    </row>
    <row r="4" spans="1:18" ht="102.75" hidden="1">
      <c r="A4" s="25" t="s">
        <v>1550</v>
      </c>
      <c r="B4" s="25" t="s">
        <v>1732</v>
      </c>
      <c r="C4" s="50" t="str">
        <f>INDEX(CT.zone!C:C,MATCH(D4,CT.zone!D:D, 0))</f>
        <v>Market</v>
      </c>
      <c r="D4" s="31" t="s">
        <v>1243</v>
      </c>
      <c r="E4" s="50" t="str">
        <f>INDEX(CT.zone!C:C,MATCH(F4,CT.zone!D:D, 0))</f>
        <v>Admin</v>
      </c>
      <c r="F4" s="38" t="s">
        <v>1249</v>
      </c>
      <c r="G4" s="39" t="s">
        <v>1842</v>
      </c>
      <c r="H4" s="128" t="s">
        <v>1195</v>
      </c>
      <c r="I4" s="128" t="s">
        <v>71</v>
      </c>
      <c r="J4" s="25" t="s">
        <v>11</v>
      </c>
      <c r="K4" s="25" t="s">
        <v>13</v>
      </c>
      <c r="L4" s="25" t="s">
        <v>514</v>
      </c>
      <c r="M4" s="25" t="s">
        <v>15</v>
      </c>
      <c r="P4" s="54" t="s">
        <v>1198</v>
      </c>
      <c r="Q4" s="54" t="s">
        <v>1593</v>
      </c>
    </row>
    <row r="5" spans="1:18" ht="102.75" hidden="1">
      <c r="A5" s="25" t="s">
        <v>1552</v>
      </c>
      <c r="B5" s="25" t="s">
        <v>1554</v>
      </c>
      <c r="C5" s="50" t="str">
        <f>INDEX(CT.zone!C:C,MATCH(D5,CT.zone!D:D, 0))</f>
        <v>Admin</v>
      </c>
      <c r="D5" s="31" t="s">
        <v>1249</v>
      </c>
      <c r="E5" s="50" t="str">
        <f>INDEX(CT.zone!C:C,MATCH(F5,CT.zone!D:D, 0))</f>
        <v>Market</v>
      </c>
      <c r="F5" s="38" t="s">
        <v>1243</v>
      </c>
      <c r="G5" s="39" t="s">
        <v>1196</v>
      </c>
      <c r="H5" s="128" t="s">
        <v>1555</v>
      </c>
      <c r="I5" s="128" t="s">
        <v>1133</v>
      </c>
      <c r="J5" s="25" t="s">
        <v>11</v>
      </c>
      <c r="K5" s="25" t="s">
        <v>13</v>
      </c>
      <c r="L5" s="25" t="s">
        <v>514</v>
      </c>
      <c r="M5" s="25" t="s">
        <v>15</v>
      </c>
      <c r="P5" s="54" t="s">
        <v>1198</v>
      </c>
      <c r="Q5" s="54" t="s">
        <v>1593</v>
      </c>
    </row>
    <row r="6" spans="1:18" ht="102.75" hidden="1">
      <c r="A6" s="25" t="s">
        <v>1553</v>
      </c>
      <c r="B6" s="25" t="s">
        <v>1733</v>
      </c>
      <c r="C6" s="50" t="str">
        <f>INDEX(CT.zone!C:C,MATCH(D6,CT.zone!D:D, 0))</f>
        <v>Admin</v>
      </c>
      <c r="D6" s="31" t="s">
        <v>1249</v>
      </c>
      <c r="E6" s="50" t="str">
        <f>INDEX(CT.zone!C:C,MATCH(F6,CT.zone!D:D, 0))</f>
        <v>Market</v>
      </c>
      <c r="F6" s="38" t="s">
        <v>1243</v>
      </c>
      <c r="G6" s="39" t="s">
        <v>1196</v>
      </c>
      <c r="H6" s="128" t="s">
        <v>1556</v>
      </c>
      <c r="I6" s="128" t="s">
        <v>1133</v>
      </c>
      <c r="J6" s="25" t="s">
        <v>11</v>
      </c>
      <c r="K6" s="25" t="s">
        <v>13</v>
      </c>
      <c r="L6" s="25" t="s">
        <v>514</v>
      </c>
      <c r="M6" s="25" t="s">
        <v>15</v>
      </c>
      <c r="P6" s="54" t="s">
        <v>1198</v>
      </c>
      <c r="Q6" s="54" t="s">
        <v>1197</v>
      </c>
    </row>
    <row r="7" spans="1:18" ht="102.75" hidden="1">
      <c r="A7" s="25" t="s">
        <v>1557</v>
      </c>
      <c r="B7" s="25" t="s">
        <v>1734</v>
      </c>
      <c r="C7" s="50" t="str">
        <f>INDEX(CT.zone!C:C,MATCH(D7,CT.zone!D:D, 0))</f>
        <v>Admin</v>
      </c>
      <c r="D7" s="31" t="s">
        <v>1249</v>
      </c>
      <c r="E7" s="50" t="str">
        <f>INDEX(CT.zone!C:C,MATCH(F7,CT.zone!D:D, 0))</f>
        <v>Market</v>
      </c>
      <c r="F7" s="38" t="s">
        <v>1243</v>
      </c>
      <c r="G7" s="39" t="s">
        <v>1196</v>
      </c>
      <c r="H7" s="128" t="s">
        <v>30</v>
      </c>
      <c r="I7" s="128" t="s">
        <v>1133</v>
      </c>
      <c r="J7" s="25" t="s">
        <v>11</v>
      </c>
      <c r="K7" s="25" t="s">
        <v>13</v>
      </c>
      <c r="L7" s="25" t="s">
        <v>514</v>
      </c>
      <c r="M7" s="25" t="s">
        <v>15</v>
      </c>
      <c r="P7" s="54" t="s">
        <v>1198</v>
      </c>
      <c r="Q7" s="54" t="s">
        <v>1593</v>
      </c>
    </row>
    <row r="8" spans="1:18" ht="102.75" hidden="1">
      <c r="A8" s="25" t="s">
        <v>1559</v>
      </c>
      <c r="B8" s="25" t="s">
        <v>1567</v>
      </c>
      <c r="C8" s="50" t="str">
        <f>INDEX(CT.zone!C:C,MATCH(D8,CT.zone!D:D, 0))</f>
        <v>Market</v>
      </c>
      <c r="D8" s="31" t="s">
        <v>1243</v>
      </c>
      <c r="E8" s="50" t="str">
        <f>INDEX(CT.zone!C:C,MATCH(F8,CT.zone!D:D, 0))</f>
        <v>Admin</v>
      </c>
      <c r="F8" s="38" t="s">
        <v>1249</v>
      </c>
      <c r="G8" s="39" t="s">
        <v>1563</v>
      </c>
      <c r="H8" s="128" t="s">
        <v>1114</v>
      </c>
      <c r="I8" s="128" t="s">
        <v>70</v>
      </c>
      <c r="J8" s="25" t="s">
        <v>11</v>
      </c>
      <c r="K8" s="25" t="s">
        <v>13</v>
      </c>
      <c r="L8" s="25" t="s">
        <v>514</v>
      </c>
      <c r="M8" s="25" t="s">
        <v>15</v>
      </c>
      <c r="P8" s="54" t="s">
        <v>1198</v>
      </c>
      <c r="Q8" s="54" t="s">
        <v>1593</v>
      </c>
    </row>
    <row r="9" spans="1:18" ht="102.75" hidden="1">
      <c r="A9" s="25" t="s">
        <v>1560</v>
      </c>
      <c r="B9" s="25" t="s">
        <v>1735</v>
      </c>
      <c r="C9" s="50" t="str">
        <f>INDEX(CT.zone!C:C,MATCH(D9,CT.zone!D:D, 0))</f>
        <v>Market</v>
      </c>
      <c r="D9" s="31" t="s">
        <v>1243</v>
      </c>
      <c r="E9" s="50" t="str">
        <f>INDEX(CT.zone!C:C,MATCH(F9,CT.zone!D:D, 0))</f>
        <v>Admin</v>
      </c>
      <c r="F9" s="38" t="s">
        <v>1249</v>
      </c>
      <c r="G9" s="39" t="s">
        <v>27</v>
      </c>
      <c r="H9" s="128" t="s">
        <v>1115</v>
      </c>
      <c r="I9" s="128" t="s">
        <v>70</v>
      </c>
      <c r="J9" s="25" t="s">
        <v>11</v>
      </c>
      <c r="K9" s="25" t="s">
        <v>13</v>
      </c>
      <c r="L9" s="25" t="s">
        <v>514</v>
      </c>
      <c r="M9" s="25" t="s">
        <v>15</v>
      </c>
      <c r="P9" s="54" t="s">
        <v>1198</v>
      </c>
      <c r="Q9" s="54" t="s">
        <v>1197</v>
      </c>
    </row>
    <row r="10" spans="1:18" ht="102.75" hidden="1">
      <c r="A10" s="25" t="s">
        <v>1561</v>
      </c>
      <c r="B10" s="25" t="s">
        <v>1736</v>
      </c>
      <c r="C10" s="50" t="str">
        <f>INDEX(CT.zone!C:C,MATCH(D10,CT.zone!D:D, 0))</f>
        <v>Market</v>
      </c>
      <c r="D10" s="31" t="s">
        <v>1243</v>
      </c>
      <c r="E10" s="50" t="str">
        <f>INDEX(CT.zone!C:C,MATCH(F10,CT.zone!D:D, 0))</f>
        <v>Admin</v>
      </c>
      <c r="F10" s="38" t="s">
        <v>1249</v>
      </c>
      <c r="G10" s="39" t="s">
        <v>1562</v>
      </c>
      <c r="H10" s="128" t="s">
        <v>1114</v>
      </c>
      <c r="I10" s="128" t="s">
        <v>70</v>
      </c>
      <c r="J10" s="25" t="s">
        <v>11</v>
      </c>
      <c r="K10" s="25" t="s">
        <v>13</v>
      </c>
      <c r="L10" s="25" t="s">
        <v>514</v>
      </c>
      <c r="M10" s="25" t="s">
        <v>15</v>
      </c>
      <c r="P10" s="54" t="s">
        <v>1198</v>
      </c>
      <c r="Q10" s="54" t="s">
        <v>1593</v>
      </c>
    </row>
    <row r="11" spans="1:18" ht="102.75" hidden="1">
      <c r="A11" s="25" t="s">
        <v>1568</v>
      </c>
      <c r="B11" s="25" t="s">
        <v>1570</v>
      </c>
      <c r="C11" s="50" t="str">
        <f>INDEX(CT.zone!C:C,MATCH(D11,CT.zone!D:D, 0))</f>
        <v>Admin</v>
      </c>
      <c r="D11" s="31" t="s">
        <v>1249</v>
      </c>
      <c r="E11" s="50" t="str">
        <f>INDEX(CT.zone!C:C,MATCH(F11,CT.zone!D:D, 0))</f>
        <v>Market</v>
      </c>
      <c r="F11" s="38" t="s">
        <v>1243</v>
      </c>
      <c r="G11" s="39" t="s">
        <v>1575</v>
      </c>
      <c r="H11" s="128" t="s">
        <v>1555</v>
      </c>
      <c r="I11" s="128" t="s">
        <v>586</v>
      </c>
      <c r="J11" s="25" t="s">
        <v>11</v>
      </c>
      <c r="K11" s="25" t="s">
        <v>13</v>
      </c>
      <c r="L11" s="25" t="s">
        <v>514</v>
      </c>
      <c r="M11" s="25" t="s">
        <v>15</v>
      </c>
      <c r="P11" s="54" t="s">
        <v>1198</v>
      </c>
      <c r="Q11" s="54" t="s">
        <v>1197</v>
      </c>
    </row>
    <row r="12" spans="1:18" ht="102.75" hidden="1">
      <c r="A12" s="25" t="s">
        <v>1569</v>
      </c>
      <c r="B12" s="25" t="s">
        <v>1737</v>
      </c>
      <c r="C12" s="50" t="str">
        <f>INDEX(CT.zone!C:C,MATCH(D12,CT.zone!D:D, 0))</f>
        <v>Admin</v>
      </c>
      <c r="D12" s="31" t="s">
        <v>1249</v>
      </c>
      <c r="E12" s="50" t="str">
        <f>INDEX(CT.zone!C:C,MATCH(F12,CT.zone!D:D, 0))</f>
        <v>Market</v>
      </c>
      <c r="F12" s="38" t="s">
        <v>1243</v>
      </c>
      <c r="G12" s="39" t="s">
        <v>1575</v>
      </c>
      <c r="H12" s="128" t="s">
        <v>1574</v>
      </c>
      <c r="I12" s="128" t="s">
        <v>586</v>
      </c>
      <c r="J12" s="25" t="s">
        <v>11</v>
      </c>
      <c r="K12" s="25" t="s">
        <v>13</v>
      </c>
      <c r="L12" s="25" t="s">
        <v>514</v>
      </c>
      <c r="M12" s="25" t="s">
        <v>15</v>
      </c>
      <c r="P12" s="54" t="s">
        <v>1198</v>
      </c>
      <c r="Q12" s="54" t="s">
        <v>1593</v>
      </c>
    </row>
    <row r="13" spans="1:18" ht="102.75" hidden="1">
      <c r="A13" s="25" t="s">
        <v>1571</v>
      </c>
      <c r="B13" s="25" t="s">
        <v>1738</v>
      </c>
      <c r="C13" s="50" t="str">
        <f>INDEX(CT.zone!C:C,MATCH(D13,CT.zone!D:D, 0))</f>
        <v>Admin</v>
      </c>
      <c r="D13" s="31" t="s">
        <v>1249</v>
      </c>
      <c r="E13" s="50" t="str">
        <f>INDEX(CT.zone!C:C,MATCH(F13,CT.zone!D:D, 0))</f>
        <v>Market</v>
      </c>
      <c r="F13" s="38" t="s">
        <v>1243</v>
      </c>
      <c r="G13" s="39" t="s">
        <v>1575</v>
      </c>
      <c r="H13" s="128" t="s">
        <v>30</v>
      </c>
      <c r="I13" s="128" t="s">
        <v>586</v>
      </c>
      <c r="J13" s="25" t="s">
        <v>11</v>
      </c>
      <c r="K13" s="25" t="s">
        <v>13</v>
      </c>
      <c r="L13" s="25" t="s">
        <v>514</v>
      </c>
      <c r="M13" s="25" t="s">
        <v>15</v>
      </c>
      <c r="P13" s="54" t="s">
        <v>1198</v>
      </c>
      <c r="Q13" s="54" t="s">
        <v>1197</v>
      </c>
    </row>
    <row r="14" spans="1:18" ht="102.75" hidden="1">
      <c r="A14" s="25" t="s">
        <v>1572</v>
      </c>
      <c r="B14" s="25" t="s">
        <v>1573</v>
      </c>
      <c r="C14" s="50" t="str">
        <f>INDEX(CT.zone!C:C,MATCH(D14,CT.zone!D:D, 0))</f>
        <v>Admin</v>
      </c>
      <c r="D14" s="31" t="s">
        <v>1249</v>
      </c>
      <c r="E14" s="50" t="str">
        <f>INDEX(CT.zone!C:C,MATCH(F14,CT.zone!D:D, 0))</f>
        <v>Market</v>
      </c>
      <c r="F14" s="38" t="s">
        <v>1243</v>
      </c>
      <c r="G14" s="39" t="s">
        <v>1575</v>
      </c>
      <c r="H14" s="128" t="s">
        <v>1592</v>
      </c>
      <c r="I14" s="128" t="s">
        <v>586</v>
      </c>
      <c r="J14" s="25" t="s">
        <v>11</v>
      </c>
      <c r="K14" s="25" t="s">
        <v>13</v>
      </c>
      <c r="L14" s="25" t="s">
        <v>514</v>
      </c>
      <c r="M14" s="25" t="s">
        <v>15</v>
      </c>
      <c r="P14" s="54" t="s">
        <v>1198</v>
      </c>
      <c r="Q14" s="54" t="s">
        <v>1593</v>
      </c>
    </row>
    <row r="15" spans="1:18" s="65" customFormat="1" ht="102.75" hidden="1">
      <c r="A15" s="25" t="s">
        <v>1576</v>
      </c>
      <c r="B15" s="25" t="s">
        <v>1577</v>
      </c>
      <c r="C15" s="64" t="str">
        <f>INDEX(CT.zone!C:C,MATCH(D15,CT.zone!D:D, 0))</f>
        <v>Admin</v>
      </c>
      <c r="D15" s="31" t="s">
        <v>1249</v>
      </c>
      <c r="E15" s="64" t="str">
        <f>INDEX(CT.zone!C:C,MATCH(F15,CT.zone!D:D, 0))</f>
        <v>Market</v>
      </c>
      <c r="F15" s="38" t="s">
        <v>1243</v>
      </c>
      <c r="G15" s="39" t="s">
        <v>2672</v>
      </c>
      <c r="H15" s="128" t="s">
        <v>401</v>
      </c>
      <c r="I15" s="128" t="s">
        <v>68</v>
      </c>
      <c r="J15" s="25" t="s">
        <v>11</v>
      </c>
      <c r="K15" s="25" t="s">
        <v>13</v>
      </c>
      <c r="L15" s="25" t="s">
        <v>514</v>
      </c>
      <c r="M15" s="25" t="s">
        <v>15</v>
      </c>
      <c r="N15" s="59">
        <v>43151</v>
      </c>
      <c r="O15" s="28"/>
      <c r="P15" s="54" t="s">
        <v>1198</v>
      </c>
      <c r="Q15" s="54" t="s">
        <v>1197</v>
      </c>
      <c r="R15" s="52"/>
    </row>
    <row r="16" spans="1:18" s="65" customFormat="1" ht="102.75" hidden="1">
      <c r="A16" s="25" t="s">
        <v>1578</v>
      </c>
      <c r="B16" s="25" t="s">
        <v>1739</v>
      </c>
      <c r="C16" s="64" t="str">
        <f>INDEX(CT.zone!C:C,MATCH(D16,CT.zone!D:D, 0))</f>
        <v>Admin</v>
      </c>
      <c r="D16" s="31" t="s">
        <v>1249</v>
      </c>
      <c r="E16" s="64" t="str">
        <f>INDEX(CT.zone!C:C,MATCH(F16,CT.zone!D:D, 0))</f>
        <v>Market</v>
      </c>
      <c r="F16" s="38" t="s">
        <v>1243</v>
      </c>
      <c r="G16" s="39" t="s">
        <v>154</v>
      </c>
      <c r="H16" s="128" t="s">
        <v>1556</v>
      </c>
      <c r="I16" s="128" t="s">
        <v>68</v>
      </c>
      <c r="J16" s="25" t="s">
        <v>11</v>
      </c>
      <c r="K16" s="25" t="s">
        <v>13</v>
      </c>
      <c r="L16" s="25" t="s">
        <v>514</v>
      </c>
      <c r="M16" s="25" t="s">
        <v>15</v>
      </c>
      <c r="N16" s="59"/>
      <c r="O16" s="28"/>
      <c r="P16" s="54" t="s">
        <v>1198</v>
      </c>
      <c r="Q16" s="54" t="s">
        <v>1593</v>
      </c>
      <c r="R16" s="52"/>
    </row>
    <row r="17" spans="1:18" s="65" customFormat="1" ht="102.75" hidden="1">
      <c r="A17" s="25" t="s">
        <v>1581</v>
      </c>
      <c r="B17" s="25" t="s">
        <v>1579</v>
      </c>
      <c r="C17" s="64" t="str">
        <f>INDEX(CT.zone!C:C,MATCH(D17,CT.zone!D:D, 0))</f>
        <v>Admin</v>
      </c>
      <c r="D17" s="31" t="s">
        <v>1249</v>
      </c>
      <c r="E17" s="64" t="str">
        <f>INDEX(CT.zone!C:C,MATCH(F17,CT.zone!D:D, 0))</f>
        <v>Market</v>
      </c>
      <c r="F17" s="38" t="s">
        <v>1243</v>
      </c>
      <c r="G17" s="39" t="s">
        <v>154</v>
      </c>
      <c r="H17" s="128" t="s">
        <v>27</v>
      </c>
      <c r="I17" s="128" t="s">
        <v>68</v>
      </c>
      <c r="J17" s="25" t="s">
        <v>11</v>
      </c>
      <c r="K17" s="25" t="s">
        <v>13</v>
      </c>
      <c r="L17" s="25" t="s">
        <v>514</v>
      </c>
      <c r="M17" s="25" t="s">
        <v>15</v>
      </c>
      <c r="N17" s="59"/>
      <c r="O17" s="28"/>
      <c r="P17" s="54" t="s">
        <v>1198</v>
      </c>
      <c r="Q17" s="54" t="s">
        <v>1197</v>
      </c>
      <c r="R17" s="52"/>
    </row>
    <row r="18" spans="1:18" s="65" customFormat="1" ht="102.75" hidden="1">
      <c r="A18" s="25" t="s">
        <v>1582</v>
      </c>
      <c r="B18" s="25" t="s">
        <v>1580</v>
      </c>
      <c r="C18" s="64" t="str">
        <f>INDEX(CT.zone!C:C,MATCH(D18,CT.zone!D:D, 0))</f>
        <v>Admin</v>
      </c>
      <c r="D18" s="31" t="s">
        <v>1249</v>
      </c>
      <c r="E18" s="64" t="str">
        <f>INDEX(CT.zone!C:C,MATCH(F18,CT.zone!D:D, 0))</f>
        <v>Market</v>
      </c>
      <c r="F18" s="38" t="s">
        <v>1243</v>
      </c>
      <c r="G18" s="39" t="s">
        <v>154</v>
      </c>
      <c r="H18" s="128" t="s">
        <v>1562</v>
      </c>
      <c r="I18" s="128" t="s">
        <v>68</v>
      </c>
      <c r="J18" s="25" t="s">
        <v>11</v>
      </c>
      <c r="K18" s="25" t="s">
        <v>13</v>
      </c>
      <c r="L18" s="25" t="s">
        <v>514</v>
      </c>
      <c r="M18" s="25" t="s">
        <v>15</v>
      </c>
      <c r="N18" s="59"/>
      <c r="O18" s="28"/>
      <c r="P18" s="54" t="s">
        <v>1198</v>
      </c>
      <c r="Q18" s="54" t="s">
        <v>1593</v>
      </c>
      <c r="R18" s="52"/>
    </row>
    <row r="19" spans="1:18" s="65" customFormat="1" ht="102.75" hidden="1">
      <c r="A19" s="25" t="s">
        <v>1583</v>
      </c>
      <c r="B19" s="25" t="s">
        <v>1587</v>
      </c>
      <c r="C19" s="64" t="str">
        <f>INDEX(CT.zone!C:C,MATCH(D19,CT.zone!D:D, 0))</f>
        <v>Market</v>
      </c>
      <c r="D19" s="31" t="s">
        <v>1243</v>
      </c>
      <c r="E19" s="64" t="str">
        <f>INDEX(CT.zone!C:C,MATCH(F19,CT.zone!D:D, 0))</f>
        <v>Admin</v>
      </c>
      <c r="F19" s="38" t="s">
        <v>1249</v>
      </c>
      <c r="G19" s="39" t="s">
        <v>401</v>
      </c>
      <c r="H19" s="128" t="s">
        <v>2672</v>
      </c>
      <c r="I19" s="128" t="s">
        <v>68</v>
      </c>
      <c r="J19" s="25" t="s">
        <v>11</v>
      </c>
      <c r="K19" s="25" t="s">
        <v>13</v>
      </c>
      <c r="L19" s="25" t="s">
        <v>514</v>
      </c>
      <c r="M19" s="25" t="s">
        <v>15</v>
      </c>
      <c r="N19" s="59">
        <v>43151</v>
      </c>
      <c r="O19" s="28"/>
      <c r="P19" s="54" t="s">
        <v>1198</v>
      </c>
      <c r="Q19" s="54" t="s">
        <v>1197</v>
      </c>
      <c r="R19" s="52"/>
    </row>
    <row r="20" spans="1:18" ht="102.75" hidden="1">
      <c r="A20" s="25" t="s">
        <v>1584</v>
      </c>
      <c r="B20" s="25" t="s">
        <v>1588</v>
      </c>
      <c r="C20" s="64" t="str">
        <f>INDEX(CT.zone!C:C,MATCH(D20,CT.zone!D:D, 0))</f>
        <v>Market</v>
      </c>
      <c r="D20" s="31" t="s">
        <v>1243</v>
      </c>
      <c r="E20" s="64" t="str">
        <f>INDEX(CT.zone!C:C,MATCH(F20,CT.zone!D:D, 0))</f>
        <v>Admin</v>
      </c>
      <c r="F20" s="38" t="s">
        <v>1249</v>
      </c>
      <c r="G20" s="39" t="s">
        <v>1556</v>
      </c>
      <c r="H20" s="128" t="s">
        <v>154</v>
      </c>
      <c r="I20" s="128" t="s">
        <v>68</v>
      </c>
      <c r="J20" s="25" t="s">
        <v>11</v>
      </c>
      <c r="K20" s="25" t="s">
        <v>13</v>
      </c>
      <c r="L20" s="25" t="s">
        <v>514</v>
      </c>
      <c r="M20" s="25" t="s">
        <v>15</v>
      </c>
      <c r="P20" s="54" t="s">
        <v>1198</v>
      </c>
      <c r="Q20" s="54" t="s">
        <v>1593</v>
      </c>
    </row>
    <row r="21" spans="1:18" ht="102.75" hidden="1">
      <c r="A21" s="25" t="s">
        <v>1585</v>
      </c>
      <c r="B21" s="25" t="s">
        <v>1589</v>
      </c>
      <c r="C21" s="64" t="str">
        <f>INDEX(CT.zone!C:C,MATCH(D21,CT.zone!D:D, 0))</f>
        <v>Market</v>
      </c>
      <c r="D21" s="31" t="s">
        <v>1243</v>
      </c>
      <c r="E21" s="64" t="str">
        <f>INDEX(CT.zone!C:C,MATCH(F21,CT.zone!D:D, 0))</f>
        <v>Admin</v>
      </c>
      <c r="F21" s="38" t="s">
        <v>1249</v>
      </c>
      <c r="G21" s="39" t="s">
        <v>27</v>
      </c>
      <c r="H21" s="128" t="s">
        <v>154</v>
      </c>
      <c r="I21" s="128" t="s">
        <v>68</v>
      </c>
      <c r="J21" s="25" t="s">
        <v>11</v>
      </c>
      <c r="K21" s="25" t="s">
        <v>13</v>
      </c>
      <c r="L21" s="25" t="s">
        <v>514</v>
      </c>
      <c r="M21" s="25" t="s">
        <v>15</v>
      </c>
      <c r="P21" s="54" t="s">
        <v>1198</v>
      </c>
      <c r="Q21" s="54" t="s">
        <v>1197</v>
      </c>
    </row>
    <row r="22" spans="1:18" ht="102.75" hidden="1">
      <c r="A22" s="25" t="s">
        <v>1586</v>
      </c>
      <c r="B22" s="25" t="s">
        <v>1590</v>
      </c>
      <c r="C22" s="64" t="str">
        <f>INDEX(CT.zone!C:C,MATCH(D22,CT.zone!D:D, 0))</f>
        <v>Market</v>
      </c>
      <c r="D22" s="31" t="s">
        <v>1243</v>
      </c>
      <c r="E22" s="64" t="str">
        <f>INDEX(CT.zone!C:C,MATCH(F22,CT.zone!D:D, 0))</f>
        <v>Admin</v>
      </c>
      <c r="F22" s="38" t="s">
        <v>1249</v>
      </c>
      <c r="G22" s="39" t="s">
        <v>1591</v>
      </c>
      <c r="H22" s="128" t="s">
        <v>154</v>
      </c>
      <c r="I22" s="128" t="s">
        <v>68</v>
      </c>
      <c r="J22" s="25" t="s">
        <v>11</v>
      </c>
      <c r="K22" s="25" t="s">
        <v>13</v>
      </c>
      <c r="L22" s="25" t="s">
        <v>514</v>
      </c>
      <c r="M22" s="25" t="s">
        <v>15</v>
      </c>
      <c r="P22" s="54" t="s">
        <v>1198</v>
      </c>
      <c r="Q22" s="54" t="s">
        <v>1593</v>
      </c>
    </row>
    <row r="23" spans="1:18" ht="102.75" hidden="1">
      <c r="A23" s="25">
        <v>8</v>
      </c>
      <c r="B23" s="25" t="s">
        <v>137</v>
      </c>
      <c r="C23" s="64" t="str">
        <f>INDEX(CT.zone!C:C,MATCH(D23,CT.zone!D:D, 0))</f>
        <v>Admin</v>
      </c>
      <c r="D23" s="31" t="s">
        <v>1249</v>
      </c>
      <c r="E23" s="64" t="str">
        <f>INDEX(CT.zone!C:C,MATCH(F23,CT.zone!D:D, 0))</f>
        <v>Market</v>
      </c>
      <c r="F23" s="38" t="s">
        <v>1243</v>
      </c>
      <c r="G23" s="39" t="s">
        <v>3</v>
      </c>
      <c r="H23" s="128" t="s">
        <v>139</v>
      </c>
      <c r="I23" s="128" t="s">
        <v>138</v>
      </c>
      <c r="J23" s="25" t="s">
        <v>11</v>
      </c>
      <c r="K23" s="25" t="s">
        <v>13</v>
      </c>
      <c r="L23" s="25" t="s">
        <v>514</v>
      </c>
      <c r="M23" s="25" t="s">
        <v>15</v>
      </c>
      <c r="P23" s="54" t="s">
        <v>1198</v>
      </c>
      <c r="Q23" s="54" t="s">
        <v>1197</v>
      </c>
    </row>
    <row r="24" spans="1:18" ht="51.75" hidden="1">
      <c r="A24" s="25">
        <v>13</v>
      </c>
      <c r="B24" s="25" t="s">
        <v>148</v>
      </c>
      <c r="C24" s="64" t="str">
        <f>INDEX(CT.zone!C:C,MATCH(D24,CT.zone!D:D, 0))</f>
        <v>Market</v>
      </c>
      <c r="D24" s="31" t="s">
        <v>1245</v>
      </c>
      <c r="E24" s="64" t="str">
        <f>INDEX(CT.zone!C:C,MATCH(F24,CT.zone!D:D, 0))</f>
        <v>Admin</v>
      </c>
      <c r="F24" s="38" t="s">
        <v>1249</v>
      </c>
      <c r="G24" s="39" t="s">
        <v>141</v>
      </c>
      <c r="H24" s="128" t="s">
        <v>146</v>
      </c>
      <c r="I24" s="128" t="s">
        <v>153</v>
      </c>
      <c r="J24" s="25" t="s">
        <v>11</v>
      </c>
      <c r="K24" s="25" t="s">
        <v>13</v>
      </c>
      <c r="L24" s="25" t="s">
        <v>514</v>
      </c>
      <c r="M24" s="25" t="s">
        <v>15</v>
      </c>
      <c r="P24" s="54" t="s">
        <v>394</v>
      </c>
      <c r="Q24" s="54" t="s">
        <v>385</v>
      </c>
    </row>
    <row r="25" spans="1:18" ht="51.75" hidden="1">
      <c r="A25" s="25">
        <v>14</v>
      </c>
      <c r="B25" s="25" t="s">
        <v>149</v>
      </c>
      <c r="C25" s="64" t="str">
        <f>INDEX(CT.zone!C:C,MATCH(D25,CT.zone!D:D, 0))</f>
        <v>Market</v>
      </c>
      <c r="D25" s="31" t="s">
        <v>1245</v>
      </c>
      <c r="E25" s="64" t="str">
        <f>INDEX(CT.zone!C:C,MATCH(F25,CT.zone!D:D, 0))</f>
        <v>Admin</v>
      </c>
      <c r="F25" s="38" t="s">
        <v>1249</v>
      </c>
      <c r="G25" s="39" t="s">
        <v>141</v>
      </c>
      <c r="H25" s="128" t="s">
        <v>146</v>
      </c>
      <c r="I25" s="128" t="s">
        <v>144</v>
      </c>
      <c r="J25" s="25" t="s">
        <v>11</v>
      </c>
      <c r="K25" s="25" t="s">
        <v>13</v>
      </c>
      <c r="L25" s="25" t="s">
        <v>514</v>
      </c>
      <c r="M25" s="25" t="s">
        <v>15</v>
      </c>
      <c r="P25" s="54" t="s">
        <v>394</v>
      </c>
      <c r="Q25" s="54" t="s">
        <v>385</v>
      </c>
    </row>
    <row r="26" spans="1:18" ht="51.75" hidden="1">
      <c r="A26" s="25">
        <v>15</v>
      </c>
      <c r="B26" s="25" t="s">
        <v>371</v>
      </c>
      <c r="C26" s="64" t="str">
        <f>INDEX(CT.zone!C:C,MATCH(D26,CT.zone!D:D, 0))</f>
        <v>Admin</v>
      </c>
      <c r="D26" s="31" t="s">
        <v>1249</v>
      </c>
      <c r="E26" s="64" t="str">
        <f>INDEX(CT.zone!C:C,MATCH(F26,CT.zone!D:D, 0))</f>
        <v>Market</v>
      </c>
      <c r="F26" s="38" t="s">
        <v>1245</v>
      </c>
      <c r="G26" s="39" t="s">
        <v>146</v>
      </c>
      <c r="H26" s="128" t="s">
        <v>141</v>
      </c>
      <c r="I26" s="128" t="s">
        <v>142</v>
      </c>
      <c r="J26" s="25" t="s">
        <v>11</v>
      </c>
      <c r="K26" s="25" t="s">
        <v>13</v>
      </c>
      <c r="L26" s="25" t="s">
        <v>514</v>
      </c>
      <c r="M26" s="25" t="s">
        <v>15</v>
      </c>
      <c r="P26" s="54" t="s">
        <v>394</v>
      </c>
      <c r="Q26" s="54" t="s">
        <v>385</v>
      </c>
    </row>
    <row r="27" spans="1:18" ht="204.75" hidden="1">
      <c r="A27" s="25">
        <v>16</v>
      </c>
      <c r="B27" s="25" t="s">
        <v>209</v>
      </c>
      <c r="C27" s="64" t="str">
        <f>INDEX(CT.zone!C:C,MATCH(D27,CT.zone!D:D, 0))</f>
        <v>Market</v>
      </c>
      <c r="D27" s="31" t="s">
        <v>1244</v>
      </c>
      <c r="E27" s="64" t="str">
        <f>INDEX(CT.zone!C:C,MATCH(F27,CT.zone!D:D, 0))</f>
        <v>Admin</v>
      </c>
      <c r="F27" s="38" t="s">
        <v>1249</v>
      </c>
      <c r="G27" s="39" t="s">
        <v>1386</v>
      </c>
      <c r="H27" s="128" t="s">
        <v>1393</v>
      </c>
      <c r="I27" s="128" t="s">
        <v>71</v>
      </c>
      <c r="J27" s="25" t="s">
        <v>11</v>
      </c>
      <c r="K27" s="25" t="s">
        <v>13</v>
      </c>
      <c r="L27" s="25" t="s">
        <v>514</v>
      </c>
      <c r="M27" s="25" t="s">
        <v>15</v>
      </c>
      <c r="P27" s="54" t="s">
        <v>1136</v>
      </c>
      <c r="Q27" s="54" t="s">
        <v>1137</v>
      </c>
    </row>
    <row r="28" spans="1:18" ht="204.75" hidden="1">
      <c r="A28" s="25">
        <v>17</v>
      </c>
      <c r="B28" s="25" t="s">
        <v>210</v>
      </c>
      <c r="C28" s="64" t="str">
        <f>INDEX(CT.zone!C:C,MATCH(D28,CT.zone!D:D, 0))</f>
        <v>Admin</v>
      </c>
      <c r="D28" s="31" t="s">
        <v>1249</v>
      </c>
      <c r="E28" s="64" t="str">
        <f>INDEX(CT.zone!C:C,MATCH(F28,CT.zone!D:D, 0))</f>
        <v>Market</v>
      </c>
      <c r="F28" s="38" t="s">
        <v>1244</v>
      </c>
      <c r="G28" s="39" t="s">
        <v>1393</v>
      </c>
      <c r="H28" s="128" t="s">
        <v>1386</v>
      </c>
      <c r="I28" s="128" t="s">
        <v>5</v>
      </c>
      <c r="J28" s="25" t="s">
        <v>11</v>
      </c>
      <c r="K28" s="25" t="s">
        <v>13</v>
      </c>
      <c r="L28" s="25" t="s">
        <v>514</v>
      </c>
      <c r="M28" s="25" t="s">
        <v>15</v>
      </c>
      <c r="P28" s="54" t="s">
        <v>1136</v>
      </c>
      <c r="Q28" s="54" t="s">
        <v>1137</v>
      </c>
    </row>
    <row r="29" spans="1:18" ht="153.75" hidden="1">
      <c r="A29" s="25">
        <v>18</v>
      </c>
      <c r="B29" s="25" t="s">
        <v>184</v>
      </c>
      <c r="C29" s="64" t="str">
        <f>INDEX(CT.zone!C:C,MATCH(D29,CT.zone!D:D, 0))</f>
        <v>Market</v>
      </c>
      <c r="D29" s="31" t="s">
        <v>1245</v>
      </c>
      <c r="E29" s="64" t="str">
        <f>INDEX(CT.zone!C:C,MATCH(F29,CT.zone!D:D, 0))</f>
        <v>Market</v>
      </c>
      <c r="F29" s="38" t="s">
        <v>1244</v>
      </c>
      <c r="G29" s="39" t="s">
        <v>141</v>
      </c>
      <c r="H29" s="128" t="s">
        <v>1900</v>
      </c>
      <c r="I29" s="128" t="s">
        <v>1133</v>
      </c>
      <c r="J29" s="25" t="s">
        <v>11</v>
      </c>
      <c r="K29" s="25" t="s">
        <v>13</v>
      </c>
      <c r="L29" s="25" t="s">
        <v>514</v>
      </c>
      <c r="M29" s="25" t="s">
        <v>15</v>
      </c>
      <c r="P29" s="54" t="s">
        <v>1136</v>
      </c>
      <c r="Q29" s="54" t="s">
        <v>1137</v>
      </c>
    </row>
    <row r="30" spans="1:18" ht="102.75" hidden="1">
      <c r="A30" s="25">
        <v>19</v>
      </c>
      <c r="B30" s="25" t="s">
        <v>185</v>
      </c>
      <c r="C30" s="64" t="str">
        <f>INDEX(CT.zone!C:C,MATCH(D30,CT.zone!D:D, 0))</f>
        <v>Market</v>
      </c>
      <c r="D30" s="31" t="s">
        <v>1245</v>
      </c>
      <c r="E30" s="64" t="str">
        <f>INDEX(CT.zone!C:C,MATCH(F30,CT.zone!D:D, 0))</f>
        <v>Market</v>
      </c>
      <c r="F30" s="38" t="s">
        <v>1244</v>
      </c>
      <c r="G30" s="39" t="s">
        <v>141</v>
      </c>
      <c r="H30" s="128" t="s">
        <v>182</v>
      </c>
      <c r="I30" s="128" t="s">
        <v>181</v>
      </c>
      <c r="J30" s="25" t="s">
        <v>11</v>
      </c>
      <c r="K30" s="25" t="s">
        <v>13</v>
      </c>
      <c r="L30" s="25" t="s">
        <v>514</v>
      </c>
      <c r="M30" s="25" t="s">
        <v>15</v>
      </c>
      <c r="P30" s="54" t="s">
        <v>1136</v>
      </c>
      <c r="Q30" s="54" t="s">
        <v>1137</v>
      </c>
    </row>
    <row r="31" spans="1:18" ht="102.75" hidden="1">
      <c r="A31" s="25">
        <v>20</v>
      </c>
      <c r="B31" s="25" t="s">
        <v>211</v>
      </c>
      <c r="C31" s="64" t="str">
        <f>INDEX(CT.zone!C:C,MATCH(D31,CT.zone!D:D, 0))</f>
        <v>Market</v>
      </c>
      <c r="D31" s="31" t="s">
        <v>1244</v>
      </c>
      <c r="E31" s="64" t="str">
        <f>INDEX(CT.zone!C:C,MATCH(F31,CT.zone!D:D, 0))</f>
        <v>Admin</v>
      </c>
      <c r="F31" s="38" t="s">
        <v>1249</v>
      </c>
      <c r="G31" s="39" t="s">
        <v>182</v>
      </c>
      <c r="H31" s="128" t="s">
        <v>186</v>
      </c>
      <c r="I31" s="128" t="s">
        <v>70</v>
      </c>
      <c r="J31" s="25" t="s">
        <v>11</v>
      </c>
      <c r="K31" s="25" t="s">
        <v>13</v>
      </c>
      <c r="L31" s="25" t="s">
        <v>514</v>
      </c>
      <c r="M31" s="25" t="s">
        <v>15</v>
      </c>
      <c r="P31" s="54" t="s">
        <v>1136</v>
      </c>
      <c r="Q31" s="54" t="s">
        <v>1137</v>
      </c>
    </row>
    <row r="32" spans="1:18" ht="51.75" hidden="1">
      <c r="A32" s="25">
        <v>21</v>
      </c>
      <c r="B32" s="25" t="s">
        <v>214</v>
      </c>
      <c r="C32" s="64" t="str">
        <f>INDEX(CT.zone!C:C,MATCH(D32,CT.zone!D:D, 0))</f>
        <v>Admin</v>
      </c>
      <c r="D32" s="31" t="s">
        <v>1249</v>
      </c>
      <c r="E32" s="64" t="str">
        <f>INDEX(CT.zone!C:C,MATCH(F32,CT.zone!D:D, 0))</f>
        <v>Market</v>
      </c>
      <c r="F32" s="38" t="s">
        <v>1245</v>
      </c>
      <c r="G32" s="39" t="s">
        <v>183</v>
      </c>
      <c r="H32" s="128" t="s">
        <v>141</v>
      </c>
      <c r="I32" s="128" t="s">
        <v>138</v>
      </c>
      <c r="J32" s="25" t="s">
        <v>11</v>
      </c>
      <c r="K32" s="25" t="s">
        <v>13</v>
      </c>
      <c r="L32" s="25" t="s">
        <v>514</v>
      </c>
      <c r="M32" s="25" t="s">
        <v>15</v>
      </c>
      <c r="P32" s="54" t="s">
        <v>394</v>
      </c>
      <c r="Q32" s="54" t="s">
        <v>387</v>
      </c>
    </row>
    <row r="33" spans="1:17" ht="115.5" hidden="1">
      <c r="A33" s="25">
        <v>22</v>
      </c>
      <c r="B33" s="25" t="s">
        <v>212</v>
      </c>
      <c r="C33" s="64" t="str">
        <f>INDEX(CT.zone!C:C,MATCH(D33,CT.zone!D:D, 0))</f>
        <v>Market</v>
      </c>
      <c r="D33" s="31" t="s">
        <v>1243</v>
      </c>
      <c r="E33" s="64" t="str">
        <f>INDEX(CT.zone!C:C,MATCH(F33,CT.zone!D:D, 0))</f>
        <v>Market</v>
      </c>
      <c r="F33" s="38" t="s">
        <v>1244</v>
      </c>
      <c r="G33" s="39" t="s">
        <v>28</v>
      </c>
      <c r="H33" s="128" t="s">
        <v>215</v>
      </c>
      <c r="I33" s="128" t="s">
        <v>572</v>
      </c>
      <c r="J33" s="25" t="s">
        <v>11</v>
      </c>
      <c r="K33" s="25" t="s">
        <v>13</v>
      </c>
      <c r="L33" s="25" t="s">
        <v>514</v>
      </c>
      <c r="M33" s="25" t="s">
        <v>15</v>
      </c>
      <c r="P33" s="54" t="s">
        <v>395</v>
      </c>
      <c r="Q33" s="54" t="s">
        <v>386</v>
      </c>
    </row>
    <row r="34" spans="1:17" ht="115.5" hidden="1">
      <c r="A34" s="25">
        <v>23</v>
      </c>
      <c r="B34" s="25" t="s">
        <v>213</v>
      </c>
      <c r="C34" s="64" t="str">
        <f>INDEX(CT.zone!C:C,MATCH(D34,CT.zone!D:D, 0))</f>
        <v>Market</v>
      </c>
      <c r="D34" s="31" t="s">
        <v>1244</v>
      </c>
      <c r="E34" s="64" t="str">
        <f>INDEX(CT.zone!C:C,MATCH(F34,CT.zone!D:D, 0))</f>
        <v>Market</v>
      </c>
      <c r="F34" s="38" t="s">
        <v>1243</v>
      </c>
      <c r="G34" s="39" t="s">
        <v>215</v>
      </c>
      <c r="H34" s="128" t="s">
        <v>28</v>
      </c>
      <c r="I34" s="128" t="s">
        <v>573</v>
      </c>
      <c r="J34" s="25" t="s">
        <v>11</v>
      </c>
      <c r="K34" s="25" t="s">
        <v>13</v>
      </c>
      <c r="L34" s="25" t="s">
        <v>514</v>
      </c>
      <c r="M34" s="25" t="s">
        <v>15</v>
      </c>
      <c r="P34" s="54" t="s">
        <v>395</v>
      </c>
      <c r="Q34" s="54" t="s">
        <v>386</v>
      </c>
    </row>
    <row r="35" spans="1:17" ht="115.5" hidden="1">
      <c r="A35" s="25">
        <v>24</v>
      </c>
      <c r="B35" s="25" t="s">
        <v>222</v>
      </c>
      <c r="C35" s="64" t="str">
        <f>INDEX(CT.zone!C:C,MATCH(D35,CT.zone!D:D, 0))</f>
        <v>Market</v>
      </c>
      <c r="D35" s="31" t="s">
        <v>1250</v>
      </c>
      <c r="E35" s="64" t="str">
        <f>INDEX(CT.zone!C:C,MATCH(F35,CT.zone!D:D, 0))</f>
        <v>Market</v>
      </c>
      <c r="F35" s="38" t="s">
        <v>1244</v>
      </c>
      <c r="G35" s="39" t="s">
        <v>225</v>
      </c>
      <c r="H35" s="128" t="s">
        <v>215</v>
      </c>
      <c r="I35" s="128" t="s">
        <v>572</v>
      </c>
      <c r="J35" s="25" t="s">
        <v>11</v>
      </c>
      <c r="K35" s="25" t="s">
        <v>13</v>
      </c>
      <c r="L35" s="25" t="s">
        <v>514</v>
      </c>
      <c r="M35" s="25" t="s">
        <v>15</v>
      </c>
      <c r="P35" s="54" t="s">
        <v>395</v>
      </c>
      <c r="Q35" s="54" t="s">
        <v>386</v>
      </c>
    </row>
    <row r="36" spans="1:17" ht="115.5" hidden="1">
      <c r="A36" s="25">
        <v>25</v>
      </c>
      <c r="B36" s="25" t="s">
        <v>223</v>
      </c>
      <c r="C36" s="64" t="str">
        <f>INDEX(CT.zone!C:C,MATCH(D36,CT.zone!D:D, 0))</f>
        <v>Market</v>
      </c>
      <c r="D36" s="31" t="s">
        <v>1244</v>
      </c>
      <c r="E36" s="64" t="str">
        <f>INDEX(CT.zone!C:C,MATCH(F36,CT.zone!D:D, 0))</f>
        <v>Market</v>
      </c>
      <c r="F36" s="38" t="s">
        <v>1250</v>
      </c>
      <c r="G36" s="39" t="s">
        <v>215</v>
      </c>
      <c r="H36" s="128" t="s">
        <v>225</v>
      </c>
      <c r="I36" s="128" t="s">
        <v>574</v>
      </c>
      <c r="J36" s="25" t="s">
        <v>11</v>
      </c>
      <c r="K36" s="25" t="s">
        <v>13</v>
      </c>
      <c r="L36" s="25" t="s">
        <v>514</v>
      </c>
      <c r="M36" s="25" t="s">
        <v>15</v>
      </c>
      <c r="P36" s="54" t="s">
        <v>395</v>
      </c>
      <c r="Q36" s="54" t="s">
        <v>386</v>
      </c>
    </row>
    <row r="37" spans="1:17" ht="51.75" hidden="1">
      <c r="A37" s="25">
        <v>26</v>
      </c>
      <c r="B37" s="25" t="s">
        <v>227</v>
      </c>
      <c r="C37" s="64" t="str">
        <f>INDEX(CT.zone!C:C,MATCH(D37,CT.zone!D:D, 0))</f>
        <v>Market</v>
      </c>
      <c r="D37" s="31" t="s">
        <v>1250</v>
      </c>
      <c r="E37" s="64" t="str">
        <f>INDEX(CT.zone!C:C,MATCH(F37,CT.zone!D:D, 0))</f>
        <v>Market</v>
      </c>
      <c r="F37" s="38" t="s">
        <v>1244</v>
      </c>
      <c r="G37" s="39" t="s">
        <v>251</v>
      </c>
      <c r="H37" s="128" t="s">
        <v>187</v>
      </c>
      <c r="I37" s="128" t="s">
        <v>575</v>
      </c>
      <c r="J37" s="25" t="s">
        <v>11</v>
      </c>
      <c r="K37" s="25" t="s">
        <v>13</v>
      </c>
      <c r="L37" s="25" t="s">
        <v>514</v>
      </c>
      <c r="M37" s="25" t="s">
        <v>15</v>
      </c>
      <c r="P37" s="54" t="s">
        <v>396</v>
      </c>
      <c r="Q37" s="54" t="s">
        <v>390</v>
      </c>
    </row>
    <row r="38" spans="1:17" ht="26.25" hidden="1">
      <c r="A38" s="25">
        <v>27</v>
      </c>
      <c r="B38" s="25" t="s">
        <v>372</v>
      </c>
      <c r="C38" s="64" t="str">
        <f>INDEX(CT.zone!C:C,MATCH(D38,CT.zone!D:D, 0))</f>
        <v>Market</v>
      </c>
      <c r="D38" s="31" t="s">
        <v>1252</v>
      </c>
      <c r="E38" s="64" t="str">
        <f>INDEX(CT.zone!C:C,MATCH(F38,CT.zone!D:D, 0))</f>
        <v>Market</v>
      </c>
      <c r="F38" s="38" t="s">
        <v>1245</v>
      </c>
      <c r="G38" s="39" t="s">
        <v>249</v>
      </c>
      <c r="H38" s="128" t="s">
        <v>141</v>
      </c>
      <c r="I38" s="128" t="s">
        <v>576</v>
      </c>
      <c r="J38" s="25" t="s">
        <v>11</v>
      </c>
      <c r="K38" s="25" t="s">
        <v>13</v>
      </c>
      <c r="L38" s="25" t="s">
        <v>514</v>
      </c>
      <c r="M38" s="25" t="s">
        <v>15</v>
      </c>
      <c r="P38" s="54" t="s">
        <v>397</v>
      </c>
      <c r="Q38" s="54" t="s">
        <v>388</v>
      </c>
    </row>
    <row r="39" spans="1:17" ht="26.25" hidden="1">
      <c r="A39" s="25">
        <v>28</v>
      </c>
      <c r="B39" s="25" t="s">
        <v>373</v>
      </c>
      <c r="C39" s="64" t="str">
        <f>INDEX(CT.zone!C:C,MATCH(D39,CT.zone!D:D, 0))</f>
        <v>Market</v>
      </c>
      <c r="D39" s="31" t="s">
        <v>1252</v>
      </c>
      <c r="E39" s="64" t="str">
        <f>INDEX(CT.zone!C:C,MATCH(F39,CT.zone!D:D, 0))</f>
        <v>Market</v>
      </c>
      <c r="F39" s="38" t="s">
        <v>1244</v>
      </c>
      <c r="G39" s="39" t="s">
        <v>249</v>
      </c>
      <c r="H39" s="128" t="s">
        <v>248</v>
      </c>
      <c r="I39" s="128" t="s">
        <v>576</v>
      </c>
      <c r="J39" s="25" t="s">
        <v>11</v>
      </c>
      <c r="K39" s="25" t="s">
        <v>13</v>
      </c>
      <c r="L39" s="25" t="s">
        <v>514</v>
      </c>
      <c r="M39" s="25" t="s">
        <v>15</v>
      </c>
      <c r="P39" s="54" t="s">
        <v>397</v>
      </c>
      <c r="Q39" s="54" t="s">
        <v>388</v>
      </c>
    </row>
    <row r="40" spans="1:17" ht="39" hidden="1">
      <c r="A40" s="25">
        <v>29</v>
      </c>
      <c r="B40" s="25" t="s">
        <v>374</v>
      </c>
      <c r="C40" s="64" t="str">
        <f>INDEX(CT.zone!C:C,MATCH(D40,CT.zone!D:D, 0))</f>
        <v>Market</v>
      </c>
      <c r="D40" s="31" t="s">
        <v>1252</v>
      </c>
      <c r="E40" s="64" t="str">
        <f>INDEX(CT.zone!C:C,MATCH(F40,CT.zone!D:D, 0))</f>
        <v>Market</v>
      </c>
      <c r="F40" s="38" t="s">
        <v>1245</v>
      </c>
      <c r="G40" s="39" t="s">
        <v>244</v>
      </c>
      <c r="H40" s="128" t="s">
        <v>141</v>
      </c>
      <c r="I40" s="128" t="s">
        <v>1379</v>
      </c>
      <c r="J40" s="25" t="s">
        <v>11</v>
      </c>
      <c r="K40" s="25" t="s">
        <v>13</v>
      </c>
      <c r="L40" s="25" t="s">
        <v>514</v>
      </c>
      <c r="M40" s="25" t="s">
        <v>15</v>
      </c>
      <c r="P40" s="54" t="s">
        <v>397</v>
      </c>
      <c r="Q40" s="54" t="s">
        <v>389</v>
      </c>
    </row>
    <row r="41" spans="1:17" ht="26.25" hidden="1">
      <c r="A41" s="25">
        <v>30</v>
      </c>
      <c r="B41" s="25" t="s">
        <v>375</v>
      </c>
      <c r="C41" s="64" t="str">
        <f>INDEX(CT.zone!C:C,MATCH(D41,CT.zone!D:D, 0))</f>
        <v>Market</v>
      </c>
      <c r="D41" s="31" t="s">
        <v>1252</v>
      </c>
      <c r="E41" s="64" t="str">
        <f>INDEX(CT.zone!C:C,MATCH(F41,CT.zone!D:D, 0))</f>
        <v>Market</v>
      </c>
      <c r="F41" s="38" t="s">
        <v>1244</v>
      </c>
      <c r="G41" s="39" t="s">
        <v>244</v>
      </c>
      <c r="H41" s="128" t="s">
        <v>248</v>
      </c>
      <c r="I41" s="128" t="s">
        <v>576</v>
      </c>
      <c r="J41" s="25" t="s">
        <v>11</v>
      </c>
      <c r="K41" s="25" t="s">
        <v>13</v>
      </c>
      <c r="L41" s="25" t="s">
        <v>514</v>
      </c>
      <c r="M41" s="25" t="s">
        <v>15</v>
      </c>
      <c r="P41" s="54" t="s">
        <v>397</v>
      </c>
      <c r="Q41" s="54" t="s">
        <v>389</v>
      </c>
    </row>
    <row r="42" spans="1:17" ht="26.25" hidden="1">
      <c r="A42" s="25">
        <v>31</v>
      </c>
      <c r="B42" s="25" t="s">
        <v>376</v>
      </c>
      <c r="C42" s="64" t="str">
        <f>INDEX(CT.zone!C:C,MATCH(D42,CT.zone!D:D, 0))</f>
        <v>Market</v>
      </c>
      <c r="D42" s="31" t="s">
        <v>1252</v>
      </c>
      <c r="E42" s="64" t="str">
        <f>INDEX(CT.zone!C:C,MATCH(F42,CT.zone!D:D, 0))</f>
        <v>Market</v>
      </c>
      <c r="F42" s="38" t="s">
        <v>1245</v>
      </c>
      <c r="G42" s="39" t="s">
        <v>246</v>
      </c>
      <c r="H42" s="128" t="s">
        <v>141</v>
      </c>
      <c r="I42" s="128" t="s">
        <v>576</v>
      </c>
      <c r="J42" s="25" t="s">
        <v>11</v>
      </c>
      <c r="K42" s="25" t="s">
        <v>13</v>
      </c>
      <c r="L42" s="25" t="s">
        <v>514</v>
      </c>
      <c r="M42" s="25" t="s">
        <v>15</v>
      </c>
      <c r="P42" s="54" t="s">
        <v>397</v>
      </c>
      <c r="Q42" s="54" t="s">
        <v>389</v>
      </c>
    </row>
    <row r="43" spans="1:17" ht="26.25" hidden="1">
      <c r="A43" s="25">
        <v>32</v>
      </c>
      <c r="B43" s="25" t="s">
        <v>377</v>
      </c>
      <c r="C43" s="64" t="str">
        <f>INDEX(CT.zone!C:C,MATCH(D43,CT.zone!D:D, 0))</f>
        <v>Market</v>
      </c>
      <c r="D43" s="31" t="s">
        <v>1252</v>
      </c>
      <c r="E43" s="64" t="str">
        <f>INDEX(CT.zone!C:C,MATCH(F43,CT.zone!D:D, 0))</f>
        <v>Market</v>
      </c>
      <c r="F43" s="38" t="s">
        <v>1244</v>
      </c>
      <c r="G43" s="39" t="s">
        <v>246</v>
      </c>
      <c r="H43" s="128" t="s">
        <v>248</v>
      </c>
      <c r="I43" s="128" t="s">
        <v>576</v>
      </c>
      <c r="J43" s="25" t="s">
        <v>11</v>
      </c>
      <c r="K43" s="25" t="s">
        <v>13</v>
      </c>
      <c r="L43" s="25" t="s">
        <v>514</v>
      </c>
      <c r="M43" s="25" t="s">
        <v>15</v>
      </c>
      <c r="P43" s="54" t="s">
        <v>397</v>
      </c>
      <c r="Q43" s="54" t="s">
        <v>389</v>
      </c>
    </row>
    <row r="44" spans="1:17" ht="51.75" hidden="1">
      <c r="A44" s="25">
        <v>33</v>
      </c>
      <c r="B44" s="25" t="s">
        <v>260</v>
      </c>
      <c r="C44" s="64" t="str">
        <f>INDEX(CT.zone!C:C,MATCH(D44,CT.zone!D:D, 0))</f>
        <v>Market</v>
      </c>
      <c r="D44" s="31" t="s">
        <v>1252</v>
      </c>
      <c r="E44" s="64" t="str">
        <f>INDEX(CT.zone!C:C,MATCH(F44,CT.zone!D:D, 0))</f>
        <v>Market</v>
      </c>
      <c r="F44" s="38" t="s">
        <v>1245</v>
      </c>
      <c r="G44" s="39" t="s">
        <v>1374</v>
      </c>
      <c r="H44" s="128" t="s">
        <v>1375</v>
      </c>
      <c r="I44" s="128" t="s">
        <v>1377</v>
      </c>
      <c r="J44" s="25" t="s">
        <v>11</v>
      </c>
      <c r="K44" s="25" t="s">
        <v>13</v>
      </c>
      <c r="L44" s="25" t="s">
        <v>514</v>
      </c>
      <c r="M44" s="25" t="s">
        <v>15</v>
      </c>
      <c r="P44" s="54" t="s">
        <v>398</v>
      </c>
      <c r="Q44" s="54" t="s">
        <v>391</v>
      </c>
    </row>
    <row r="45" spans="1:17" ht="26.25" hidden="1">
      <c r="A45" s="25">
        <v>34</v>
      </c>
      <c r="B45" s="25" t="s">
        <v>264</v>
      </c>
      <c r="C45" s="64" t="str">
        <f>INDEX(CT.zone!C:C,MATCH(D45,CT.zone!D:D, 0))</f>
        <v>Admin</v>
      </c>
      <c r="D45" s="31" t="s">
        <v>1248</v>
      </c>
      <c r="E45" s="64" t="str">
        <f>INDEX(CT.zone!C:C,MATCH(F45,CT.zone!D:D, 0))</f>
        <v>Market</v>
      </c>
      <c r="F45" s="38" t="s">
        <v>1245</v>
      </c>
      <c r="G45" s="39" t="s">
        <v>257</v>
      </c>
      <c r="H45" s="128" t="s">
        <v>261</v>
      </c>
      <c r="I45" s="128" t="s">
        <v>263</v>
      </c>
      <c r="J45" s="25" t="s">
        <v>11</v>
      </c>
      <c r="K45" s="25" t="s">
        <v>13</v>
      </c>
      <c r="L45" s="25" t="s">
        <v>514</v>
      </c>
      <c r="M45" s="25" t="s">
        <v>15</v>
      </c>
      <c r="P45" s="54" t="s">
        <v>398</v>
      </c>
      <c r="Q45" s="54" t="s">
        <v>391</v>
      </c>
    </row>
    <row r="46" spans="1:17" ht="26.25" hidden="1">
      <c r="A46" s="25">
        <v>35</v>
      </c>
      <c r="B46" s="25" t="s">
        <v>265</v>
      </c>
      <c r="C46" s="64" t="str">
        <f>INDEX(CT.zone!C:C,MATCH(D46,CT.zone!D:D, 0))</f>
        <v>Market</v>
      </c>
      <c r="D46" s="31" t="s">
        <v>1252</v>
      </c>
      <c r="E46" s="64" t="str">
        <f>INDEX(CT.zone!C:C,MATCH(F46,CT.zone!D:D, 0))</f>
        <v>Market</v>
      </c>
      <c r="F46" s="38" t="s">
        <v>1245</v>
      </c>
      <c r="G46" s="39" t="s">
        <v>244</v>
      </c>
      <c r="H46" s="128" t="s">
        <v>261</v>
      </c>
      <c r="I46" s="128" t="s">
        <v>263</v>
      </c>
      <c r="J46" s="25" t="s">
        <v>11</v>
      </c>
      <c r="K46" s="25" t="s">
        <v>13</v>
      </c>
      <c r="L46" s="25" t="s">
        <v>514</v>
      </c>
      <c r="M46" s="25" t="s">
        <v>15</v>
      </c>
      <c r="P46" s="54" t="s">
        <v>398</v>
      </c>
      <c r="Q46" s="54" t="s">
        <v>391</v>
      </c>
    </row>
    <row r="47" spans="1:17" ht="26.25" hidden="1">
      <c r="A47" s="25">
        <v>36</v>
      </c>
      <c r="B47" s="25" t="s">
        <v>266</v>
      </c>
      <c r="C47" s="64" t="str">
        <f>INDEX(CT.zone!C:C,MATCH(D47,CT.zone!D:D, 0))</f>
        <v>Market</v>
      </c>
      <c r="D47" s="31" t="s">
        <v>1252</v>
      </c>
      <c r="E47" s="64" t="str">
        <f>INDEX(CT.zone!C:C,MATCH(F47,CT.zone!D:D, 0))</f>
        <v>Market</v>
      </c>
      <c r="F47" s="38" t="s">
        <v>1245</v>
      </c>
      <c r="G47" s="39" t="s">
        <v>246</v>
      </c>
      <c r="H47" s="128" t="s">
        <v>261</v>
      </c>
      <c r="I47" s="128" t="s">
        <v>263</v>
      </c>
      <c r="J47" s="25" t="s">
        <v>11</v>
      </c>
      <c r="K47" s="25" t="s">
        <v>13</v>
      </c>
      <c r="L47" s="25" t="s">
        <v>514</v>
      </c>
      <c r="M47" s="25" t="s">
        <v>15</v>
      </c>
      <c r="P47" s="54" t="s">
        <v>398</v>
      </c>
      <c r="Q47" s="54" t="s">
        <v>391</v>
      </c>
    </row>
    <row r="48" spans="1:17" ht="409.6" hidden="1">
      <c r="A48" s="25">
        <v>37</v>
      </c>
      <c r="B48" s="25" t="s">
        <v>269</v>
      </c>
      <c r="C48" s="64" t="str">
        <f>INDEX(CT.zone!C:C,MATCH(D48,CT.zone!D:D, 0))</f>
        <v>Market</v>
      </c>
      <c r="D48" s="31" t="s">
        <v>1253</v>
      </c>
      <c r="E48" s="64" t="str">
        <f>INDEX(CT.zone!C:C,MATCH(F48,CT.zone!D:D, 0))</f>
        <v>Market</v>
      </c>
      <c r="F48" s="38" t="s">
        <v>1243</v>
      </c>
      <c r="G48" s="39" t="s">
        <v>270</v>
      </c>
      <c r="H48" s="128" t="s">
        <v>271</v>
      </c>
      <c r="I48" s="128" t="s">
        <v>577</v>
      </c>
      <c r="J48" s="25" t="s">
        <v>11</v>
      </c>
      <c r="K48" s="25" t="s">
        <v>13</v>
      </c>
      <c r="L48" s="25" t="s">
        <v>514</v>
      </c>
      <c r="M48" s="25" t="s">
        <v>15</v>
      </c>
      <c r="P48" s="54" t="s">
        <v>399</v>
      </c>
      <c r="Q48" s="54" t="s">
        <v>392</v>
      </c>
    </row>
    <row r="49" spans="1:17" ht="26.25" hidden="1">
      <c r="A49" s="25">
        <v>38</v>
      </c>
      <c r="B49" s="25" t="s">
        <v>359</v>
      </c>
      <c r="C49" s="64" t="str">
        <f>INDEX(CT.zone!C:C,MATCH(D49,CT.zone!D:D, 0))</f>
        <v>Market</v>
      </c>
      <c r="D49" s="31" t="s">
        <v>1261</v>
      </c>
      <c r="E49" s="64" t="str">
        <f>INDEX(CT.zone!C:C,MATCH(F49,CT.zone!D:D, 0))</f>
        <v>Market</v>
      </c>
      <c r="F49" s="38" t="s">
        <v>1245</v>
      </c>
      <c r="G49" s="39" t="s">
        <v>361</v>
      </c>
      <c r="H49" s="128" t="s">
        <v>360</v>
      </c>
      <c r="I49" s="128" t="s">
        <v>578</v>
      </c>
      <c r="J49" s="25" t="s">
        <v>11</v>
      </c>
      <c r="K49" s="25" t="s">
        <v>13</v>
      </c>
      <c r="L49" s="25" t="s">
        <v>514</v>
      </c>
      <c r="M49" s="25" t="s">
        <v>15</v>
      </c>
      <c r="P49" s="54" t="s">
        <v>398</v>
      </c>
      <c r="Q49" s="54" t="s">
        <v>400</v>
      </c>
    </row>
    <row r="50" spans="1:17" ht="51.75" hidden="1">
      <c r="A50" s="25">
        <v>39</v>
      </c>
      <c r="B50" s="25" t="s">
        <v>369</v>
      </c>
      <c r="C50" s="64" t="str">
        <f>INDEX(CT.zone!C:C,MATCH(D50,CT.zone!D:D, 0))</f>
        <v>Admin</v>
      </c>
      <c r="D50" s="31" t="s">
        <v>1249</v>
      </c>
      <c r="E50" s="64" t="str">
        <f>INDEX(CT.zone!C:C,MATCH(F50,CT.zone!D:D, 0))</f>
        <v>Market</v>
      </c>
      <c r="F50" s="38" t="s">
        <v>1245</v>
      </c>
      <c r="G50" s="39" t="s">
        <v>6</v>
      </c>
      <c r="H50" s="128" t="s">
        <v>365</v>
      </c>
      <c r="I50" s="128" t="s">
        <v>366</v>
      </c>
      <c r="J50" s="25" t="s">
        <v>11</v>
      </c>
      <c r="K50" s="25" t="s">
        <v>13</v>
      </c>
      <c r="L50" s="25" t="s">
        <v>514</v>
      </c>
      <c r="M50" s="25" t="s">
        <v>15</v>
      </c>
      <c r="P50" s="54" t="s">
        <v>394</v>
      </c>
      <c r="Q50" s="54" t="s">
        <v>393</v>
      </c>
    </row>
    <row r="51" spans="1:17" ht="39" hidden="1">
      <c r="A51" s="25">
        <v>40</v>
      </c>
      <c r="B51" s="25" t="s">
        <v>406</v>
      </c>
      <c r="C51" s="64" t="str">
        <f>INDEX(CT.zone!C:C,MATCH(D51,CT.zone!D:D, 0))</f>
        <v>Market</v>
      </c>
      <c r="D51" s="31" t="s">
        <v>1252</v>
      </c>
      <c r="E51" s="64" t="str">
        <f>INDEX(CT.zone!C:C,MATCH(F51,CT.zone!D:D, 0))</f>
        <v>Market</v>
      </c>
      <c r="F51" s="38" t="s">
        <v>1245</v>
      </c>
      <c r="G51" s="39" t="s">
        <v>246</v>
      </c>
      <c r="H51" s="128" t="s">
        <v>407</v>
      </c>
      <c r="I51" s="128" t="s">
        <v>588</v>
      </c>
      <c r="J51" s="25" t="s">
        <v>11</v>
      </c>
      <c r="K51" s="25" t="s">
        <v>13</v>
      </c>
      <c r="L51" s="25" t="s">
        <v>514</v>
      </c>
      <c r="M51" s="25" t="s">
        <v>15</v>
      </c>
      <c r="P51" s="54" t="s">
        <v>398</v>
      </c>
      <c r="Q51" s="54" t="s">
        <v>410</v>
      </c>
    </row>
    <row r="52" spans="1:17" ht="51.75" hidden="1">
      <c r="A52" s="25">
        <v>41</v>
      </c>
      <c r="B52" s="25" t="s">
        <v>419</v>
      </c>
      <c r="C52" s="64" t="str">
        <f>INDEX(CT.zone!C:C,MATCH(D52,CT.zone!D:D, 0))</f>
        <v>Admin</v>
      </c>
      <c r="D52" s="31" t="s">
        <v>1249</v>
      </c>
      <c r="E52" s="64" t="str">
        <f>INDEX(CT.zone!C:C,MATCH(F52,CT.zone!D:D, 0))</f>
        <v>Market</v>
      </c>
      <c r="F52" s="38" t="s">
        <v>1243</v>
      </c>
      <c r="G52" s="39" t="s">
        <v>413</v>
      </c>
      <c r="H52" s="128" t="s">
        <v>405</v>
      </c>
      <c r="I52" s="128" t="s">
        <v>577</v>
      </c>
      <c r="J52" s="25" t="s">
        <v>11</v>
      </c>
      <c r="K52" s="25" t="s">
        <v>13</v>
      </c>
      <c r="L52" s="25" t="s">
        <v>514</v>
      </c>
      <c r="M52" s="25" t="s">
        <v>15</v>
      </c>
      <c r="P52" s="54" t="s">
        <v>414</v>
      </c>
      <c r="Q52" s="54" t="s">
        <v>415</v>
      </c>
    </row>
    <row r="53" spans="1:17" ht="51.75" hidden="1">
      <c r="A53" s="25">
        <v>42</v>
      </c>
      <c r="B53" s="25" t="s">
        <v>421</v>
      </c>
      <c r="C53" s="64" t="str">
        <f>INDEX(CT.zone!C:C,MATCH(D53,CT.zone!D:D, 0))</f>
        <v>Market</v>
      </c>
      <c r="D53" s="31" t="s">
        <v>1250</v>
      </c>
      <c r="E53" s="64" t="str">
        <f>INDEX(CT.zone!C:C,MATCH(F53,CT.zone!D:D, 0))</f>
        <v>Market</v>
      </c>
      <c r="F53" s="38" t="s">
        <v>1244</v>
      </c>
      <c r="G53" s="39" t="s">
        <v>251</v>
      </c>
      <c r="H53" s="128" t="s">
        <v>188</v>
      </c>
      <c r="I53" s="128" t="s">
        <v>422</v>
      </c>
      <c r="J53" s="25" t="s">
        <v>11</v>
      </c>
      <c r="K53" s="25" t="s">
        <v>13</v>
      </c>
      <c r="L53" s="25" t="s">
        <v>514</v>
      </c>
      <c r="M53" s="25" t="s">
        <v>15</v>
      </c>
      <c r="P53" s="54" t="s">
        <v>394</v>
      </c>
      <c r="Q53" s="54" t="s">
        <v>420</v>
      </c>
    </row>
    <row r="54" spans="1:17" ht="77.25" hidden="1">
      <c r="A54" s="25">
        <v>43</v>
      </c>
      <c r="B54" s="25" t="s">
        <v>425</v>
      </c>
      <c r="C54" s="64" t="str">
        <f>INDEX(CT.zone!C:C,MATCH(D54,CT.zone!D:D, 0))</f>
        <v>Market</v>
      </c>
      <c r="D54" s="31" t="s">
        <v>1250</v>
      </c>
      <c r="E54" s="64" t="str">
        <f>INDEX(CT.zone!C:C,MATCH(F54,CT.zone!D:D, 0))</f>
        <v>Market</v>
      </c>
      <c r="F54" s="38" t="s">
        <v>1243</v>
      </c>
      <c r="G54" s="39" t="s">
        <v>1116</v>
      </c>
      <c r="H54" s="128" t="s">
        <v>439</v>
      </c>
      <c r="I54" s="128" t="s">
        <v>579</v>
      </c>
      <c r="J54" s="25" t="s">
        <v>11</v>
      </c>
      <c r="K54" s="25" t="s">
        <v>13</v>
      </c>
      <c r="L54" s="25" t="s">
        <v>514</v>
      </c>
      <c r="M54" s="25" t="s">
        <v>15</v>
      </c>
      <c r="O54" s="28" t="s">
        <v>427</v>
      </c>
      <c r="P54" s="54" t="s">
        <v>395</v>
      </c>
      <c r="Q54" s="54" t="s">
        <v>436</v>
      </c>
    </row>
    <row r="55" spans="1:17" ht="90" hidden="1">
      <c r="A55" s="25">
        <v>44</v>
      </c>
      <c r="B55" s="25" t="s">
        <v>1740</v>
      </c>
      <c r="C55" s="64" t="str">
        <f>INDEX(CT.zone!C:C,MATCH(D55,CT.zone!D:D, 0))</f>
        <v>Admin</v>
      </c>
      <c r="D55" s="31" t="s">
        <v>1254</v>
      </c>
      <c r="E55" s="64" t="str">
        <f>INDEX(CT.zone!C:C,MATCH(F55,CT.zone!D:D, 0))</f>
        <v>Market</v>
      </c>
      <c r="F55" s="38" t="s">
        <v>1244</v>
      </c>
      <c r="G55" s="39" t="s">
        <v>467</v>
      </c>
      <c r="H55" s="128" t="s">
        <v>485</v>
      </c>
      <c r="I55" s="128" t="s">
        <v>580</v>
      </c>
      <c r="J55" s="25" t="s">
        <v>11</v>
      </c>
      <c r="K55" s="25" t="s">
        <v>13</v>
      </c>
      <c r="L55" s="25" t="s">
        <v>514</v>
      </c>
      <c r="M55" s="25" t="s">
        <v>15</v>
      </c>
      <c r="O55" s="28" t="s">
        <v>480</v>
      </c>
      <c r="P55" s="54" t="s">
        <v>395</v>
      </c>
      <c r="Q55" s="54" t="s">
        <v>462</v>
      </c>
    </row>
    <row r="56" spans="1:17" ht="102.75" hidden="1">
      <c r="A56" s="25">
        <v>45</v>
      </c>
      <c r="B56" s="25" t="s">
        <v>1741</v>
      </c>
      <c r="C56" s="64" t="str">
        <f>INDEX(CT.zone!C:C,MATCH(D56,CT.zone!D:D, 0))</f>
        <v>Admin</v>
      </c>
      <c r="D56" s="31" t="s">
        <v>1254</v>
      </c>
      <c r="E56" s="64" t="str">
        <f>INDEX(CT.zone!C:C,MATCH(F56,CT.zone!D:D, 0))</f>
        <v>Market</v>
      </c>
      <c r="F56" s="38" t="s">
        <v>1244</v>
      </c>
      <c r="G56" s="39" t="s">
        <v>467</v>
      </c>
      <c r="H56" s="128" t="s">
        <v>648</v>
      </c>
      <c r="I56" s="128" t="s">
        <v>468</v>
      </c>
      <c r="J56" s="25" t="s">
        <v>11</v>
      </c>
      <c r="K56" s="25" t="s">
        <v>13</v>
      </c>
      <c r="L56" s="25" t="s">
        <v>514</v>
      </c>
      <c r="M56" s="25" t="s">
        <v>15</v>
      </c>
      <c r="O56" s="28" t="s">
        <v>464</v>
      </c>
      <c r="P56" s="54" t="s">
        <v>395</v>
      </c>
      <c r="Q56" s="54" t="s">
        <v>462</v>
      </c>
    </row>
    <row r="57" spans="1:17" ht="90" hidden="1">
      <c r="A57" s="25">
        <v>46</v>
      </c>
      <c r="B57" s="25" t="s">
        <v>1742</v>
      </c>
      <c r="C57" s="64" t="str">
        <f>INDEX(CT.zone!C:C,MATCH(D57,CT.zone!D:D, 0))</f>
        <v>Admin</v>
      </c>
      <c r="D57" s="31" t="s">
        <v>1254</v>
      </c>
      <c r="E57" s="64" t="str">
        <f>INDEX(CT.zone!C:C,MATCH(F57,CT.zone!D:D, 0))</f>
        <v>Market</v>
      </c>
      <c r="F57" s="38" t="s">
        <v>1244</v>
      </c>
      <c r="G57" s="39" t="s">
        <v>467</v>
      </c>
      <c r="H57" s="128" t="s">
        <v>647</v>
      </c>
      <c r="I57" s="128" t="s">
        <v>470</v>
      </c>
      <c r="J57" s="25" t="s">
        <v>11</v>
      </c>
      <c r="K57" s="25" t="s">
        <v>13</v>
      </c>
      <c r="L57" s="25" t="s">
        <v>514</v>
      </c>
      <c r="M57" s="25" t="s">
        <v>15</v>
      </c>
      <c r="O57" s="28" t="s">
        <v>465</v>
      </c>
      <c r="P57" s="54" t="s">
        <v>395</v>
      </c>
      <c r="Q57" s="54" t="s">
        <v>462</v>
      </c>
    </row>
    <row r="58" spans="1:17" ht="90" hidden="1">
      <c r="A58" s="25">
        <v>47</v>
      </c>
      <c r="B58" s="25" t="s">
        <v>1743</v>
      </c>
      <c r="C58" s="64" t="str">
        <f>INDEX(CT.zone!C:C,MATCH(D58,CT.zone!D:D, 0))</f>
        <v>Admin</v>
      </c>
      <c r="D58" s="31" t="s">
        <v>1254</v>
      </c>
      <c r="E58" s="64" t="str">
        <f>INDEX(CT.zone!C:C,MATCH(F58,CT.zone!D:D, 0))</f>
        <v>Market</v>
      </c>
      <c r="F58" s="38" t="s">
        <v>1244</v>
      </c>
      <c r="G58" s="39" t="s">
        <v>467</v>
      </c>
      <c r="H58" s="128" t="s">
        <v>1903</v>
      </c>
      <c r="I58" s="128" t="s">
        <v>5</v>
      </c>
      <c r="J58" s="25" t="s">
        <v>11</v>
      </c>
      <c r="K58" s="25" t="s">
        <v>13</v>
      </c>
      <c r="L58" s="25" t="s">
        <v>514</v>
      </c>
      <c r="M58" s="25" t="s">
        <v>15</v>
      </c>
      <c r="O58" s="28" t="s">
        <v>466</v>
      </c>
      <c r="P58" s="54" t="s">
        <v>1902</v>
      </c>
      <c r="Q58" s="54" t="s">
        <v>1901</v>
      </c>
    </row>
    <row r="59" spans="1:17" ht="51.75" hidden="1">
      <c r="A59" s="25">
        <v>48</v>
      </c>
      <c r="B59" s="25" t="s">
        <v>1744</v>
      </c>
      <c r="C59" s="64" t="str">
        <f>INDEX(CT.zone!C:C,MATCH(D59,CT.zone!D:D, 0))</f>
        <v>Admin</v>
      </c>
      <c r="D59" s="31" t="s">
        <v>1254</v>
      </c>
      <c r="E59" s="64" t="str">
        <f>INDEX(CT.zone!C:C,MATCH(F59,CT.zone!D:D, 0))</f>
        <v>Market</v>
      </c>
      <c r="F59" s="38" t="s">
        <v>1244</v>
      </c>
      <c r="G59" s="39" t="s">
        <v>467</v>
      </c>
      <c r="H59" s="128" t="s">
        <v>649</v>
      </c>
      <c r="I59" s="128" t="s">
        <v>471</v>
      </c>
      <c r="J59" s="25" t="s">
        <v>11</v>
      </c>
      <c r="K59" s="25" t="s">
        <v>13</v>
      </c>
      <c r="L59" s="25" t="s">
        <v>514</v>
      </c>
      <c r="M59" s="25" t="s">
        <v>15</v>
      </c>
      <c r="O59" s="28" t="s">
        <v>481</v>
      </c>
      <c r="P59" s="54" t="s">
        <v>395</v>
      </c>
      <c r="Q59" s="54" t="s">
        <v>462</v>
      </c>
    </row>
    <row r="60" spans="1:17" ht="204.75" hidden="1">
      <c r="A60" s="25">
        <v>49</v>
      </c>
      <c r="B60" s="25" t="s">
        <v>521</v>
      </c>
      <c r="C60" s="64" t="str">
        <f>INDEX(CT.zone!C:C,MATCH(D60,CT.zone!D:D, 0))</f>
        <v>Market</v>
      </c>
      <c r="D60" s="31" t="s">
        <v>1244</v>
      </c>
      <c r="E60" s="64" t="str">
        <f>INDEX(CT.zone!C:C,MATCH(F60,CT.zone!D:D, 0))</f>
        <v>Admin</v>
      </c>
      <c r="F60" s="38" t="s">
        <v>1249</v>
      </c>
      <c r="G60" s="39" t="s">
        <v>1386</v>
      </c>
      <c r="H60" s="128" t="s">
        <v>479</v>
      </c>
      <c r="I60" s="128" t="s">
        <v>581</v>
      </c>
      <c r="J60" s="25" t="s">
        <v>11</v>
      </c>
      <c r="K60" s="25" t="s">
        <v>13</v>
      </c>
      <c r="L60" s="25" t="s">
        <v>514</v>
      </c>
      <c r="M60" s="25" t="s">
        <v>15</v>
      </c>
      <c r="O60" s="28" t="s">
        <v>1296</v>
      </c>
      <c r="P60" s="54" t="s">
        <v>394</v>
      </c>
      <c r="Q60" s="54" t="s">
        <v>482</v>
      </c>
    </row>
    <row r="61" spans="1:17" ht="102.75" hidden="1">
      <c r="A61" s="25">
        <v>50</v>
      </c>
      <c r="B61" s="25" t="s">
        <v>492</v>
      </c>
      <c r="C61" s="64" t="str">
        <f>INDEX(CT.zone!C:C,MATCH(D61,CT.zone!D:D, 0))</f>
        <v>Market</v>
      </c>
      <c r="D61" s="31" t="s">
        <v>1244</v>
      </c>
      <c r="E61" s="64" t="str">
        <f>INDEX(CT.zone!C:C,MATCH(F61,CT.zone!D:D, 0))</f>
        <v>Admin</v>
      </c>
      <c r="F61" s="38" t="s">
        <v>1248</v>
      </c>
      <c r="G61" s="39" t="s">
        <v>715</v>
      </c>
      <c r="H61" s="128" t="s">
        <v>490</v>
      </c>
      <c r="I61" s="128" t="s">
        <v>582</v>
      </c>
      <c r="J61" s="25" t="s">
        <v>11</v>
      </c>
      <c r="K61" s="25" t="s">
        <v>13</v>
      </c>
      <c r="L61" s="25" t="s">
        <v>514</v>
      </c>
      <c r="M61" s="25" t="s">
        <v>15</v>
      </c>
      <c r="O61" s="28" t="s">
        <v>1297</v>
      </c>
      <c r="P61" s="54" t="s">
        <v>487</v>
      </c>
      <c r="Q61" s="54" t="s">
        <v>486</v>
      </c>
    </row>
    <row r="62" spans="1:17" ht="51.75" hidden="1">
      <c r="A62" s="25">
        <v>51</v>
      </c>
      <c r="B62" s="25" t="s">
        <v>1745</v>
      </c>
      <c r="C62" s="64" t="str">
        <f>INDEX(CT.zone!C:C,MATCH(D62,CT.zone!D:D, 0))</f>
        <v>Market</v>
      </c>
      <c r="D62" s="31" t="s">
        <v>1243</v>
      </c>
      <c r="E62" s="64" t="str">
        <f>INDEX(CT.zone!C:C,MATCH(F62,CT.zone!D:D, 0))</f>
        <v>Admin</v>
      </c>
      <c r="F62" s="38" t="s">
        <v>1249</v>
      </c>
      <c r="G62" s="39" t="s">
        <v>496</v>
      </c>
      <c r="H62" s="128" t="s">
        <v>23</v>
      </c>
      <c r="I62" s="128" t="s">
        <v>583</v>
      </c>
      <c r="J62" s="25" t="s">
        <v>11</v>
      </c>
      <c r="K62" s="25" t="s">
        <v>13</v>
      </c>
      <c r="L62" s="25" t="s">
        <v>514</v>
      </c>
      <c r="M62" s="25" t="s">
        <v>15</v>
      </c>
      <c r="O62" s="28" t="s">
        <v>1298</v>
      </c>
      <c r="P62" s="54" t="s">
        <v>495</v>
      </c>
      <c r="Q62" s="54" t="s">
        <v>494</v>
      </c>
    </row>
    <row r="63" spans="1:17" ht="51.75" hidden="1">
      <c r="A63" s="25">
        <v>52</v>
      </c>
      <c r="B63" s="25" t="s">
        <v>1746</v>
      </c>
      <c r="C63" s="64" t="str">
        <f>INDEX(CT.zone!C:C,MATCH(D63,CT.zone!D:D, 0))</f>
        <v>Market</v>
      </c>
      <c r="D63" s="31" t="s">
        <v>1243</v>
      </c>
      <c r="E63" s="64" t="str">
        <f>INDEX(CT.zone!C:C,MATCH(F63,CT.zone!D:D, 0))</f>
        <v>Admin</v>
      </c>
      <c r="F63" s="38" t="s">
        <v>1249</v>
      </c>
      <c r="G63" s="39" t="s">
        <v>496</v>
      </c>
      <c r="H63" s="128" t="s">
        <v>475</v>
      </c>
      <c r="I63" s="128" t="s">
        <v>581</v>
      </c>
      <c r="J63" s="25" t="s">
        <v>11</v>
      </c>
      <c r="K63" s="25" t="s">
        <v>13</v>
      </c>
      <c r="L63" s="25" t="s">
        <v>514</v>
      </c>
      <c r="M63" s="25" t="s">
        <v>15</v>
      </c>
      <c r="O63" s="28" t="s">
        <v>1299</v>
      </c>
      <c r="P63" s="54" t="s">
        <v>495</v>
      </c>
      <c r="Q63" s="54" t="s">
        <v>494</v>
      </c>
    </row>
    <row r="64" spans="1:17" ht="51.75" hidden="1">
      <c r="A64" s="25">
        <v>53</v>
      </c>
      <c r="B64" s="25" t="s">
        <v>1747</v>
      </c>
      <c r="C64" s="64" t="str">
        <f>INDEX(CT.zone!C:C,MATCH(D64,CT.zone!D:D, 0))</f>
        <v>Admin</v>
      </c>
      <c r="D64" s="31" t="s">
        <v>1249</v>
      </c>
      <c r="E64" s="64" t="str">
        <f>INDEX(CT.zone!C:C,MATCH(F64,CT.zone!D:D, 0))</f>
        <v>Market</v>
      </c>
      <c r="F64" s="38" t="s">
        <v>1243</v>
      </c>
      <c r="G64" s="39" t="s">
        <v>499</v>
      </c>
      <c r="H64" s="128" t="s">
        <v>496</v>
      </c>
      <c r="I64" s="128" t="s">
        <v>1843</v>
      </c>
      <c r="J64" s="25" t="s">
        <v>11</v>
      </c>
      <c r="K64" s="25" t="s">
        <v>13</v>
      </c>
      <c r="L64" s="25" t="s">
        <v>514</v>
      </c>
      <c r="M64" s="25" t="s">
        <v>15</v>
      </c>
      <c r="O64" s="28" t="s">
        <v>1300</v>
      </c>
      <c r="P64" s="54" t="s">
        <v>495</v>
      </c>
      <c r="Q64" s="54" t="s">
        <v>494</v>
      </c>
    </row>
    <row r="65" spans="1:18" ht="77.25" hidden="1">
      <c r="A65" s="25">
        <v>54</v>
      </c>
      <c r="B65" s="25" t="s">
        <v>1748</v>
      </c>
      <c r="C65" s="50" t="str">
        <f>INDEX(CT.zone!C:C,MATCH(D65,CT.zone!D:D, 0))</f>
        <v>Admin</v>
      </c>
      <c r="D65" s="31" t="s">
        <v>1254</v>
      </c>
      <c r="E65" s="50" t="str">
        <f>INDEX(CT.zone!C:C,MATCH(F65,CT.zone!D:D, 0))</f>
        <v>Market</v>
      </c>
      <c r="F65" s="38" t="s">
        <v>1244</v>
      </c>
      <c r="G65" s="39" t="s">
        <v>467</v>
      </c>
      <c r="H65" s="128" t="s">
        <v>646</v>
      </c>
      <c r="I65" s="128" t="s">
        <v>584</v>
      </c>
      <c r="J65" s="25" t="s">
        <v>11</v>
      </c>
      <c r="K65" s="25" t="s">
        <v>13</v>
      </c>
      <c r="L65" s="25" t="s">
        <v>514</v>
      </c>
      <c r="M65" s="25" t="s">
        <v>15</v>
      </c>
      <c r="O65" s="28" t="s">
        <v>1301</v>
      </c>
      <c r="P65" s="54" t="s">
        <v>518</v>
      </c>
      <c r="Q65" s="54" t="s">
        <v>519</v>
      </c>
    </row>
    <row r="66" spans="1:18" ht="51" hidden="1">
      <c r="A66" s="25">
        <v>55</v>
      </c>
      <c r="B66" s="25" t="s">
        <v>522</v>
      </c>
      <c r="C66" s="50" t="str">
        <f>INDEX(CT.zone!C:C,MATCH(D66,CT.zone!D:D, 0))</f>
        <v>Market</v>
      </c>
      <c r="D66" s="31" t="s">
        <v>1245</v>
      </c>
      <c r="E66" s="50" t="str">
        <f>INDEX(CT.zone!C:C,MATCH(F66,CT.zone!D:D, 0))</f>
        <v>Admin</v>
      </c>
      <c r="F66" s="38" t="s">
        <v>1249</v>
      </c>
      <c r="G66" s="24" t="s">
        <v>520</v>
      </c>
      <c r="H66" s="128" t="s">
        <v>523</v>
      </c>
      <c r="I66" s="128" t="s">
        <v>581</v>
      </c>
      <c r="J66" s="25" t="s">
        <v>11</v>
      </c>
      <c r="K66" s="25" t="s">
        <v>13</v>
      </c>
      <c r="L66" s="25" t="s">
        <v>514</v>
      </c>
      <c r="M66" s="25" t="s">
        <v>15</v>
      </c>
      <c r="O66" s="49" t="s">
        <v>1302</v>
      </c>
      <c r="P66" s="33" t="s">
        <v>394</v>
      </c>
      <c r="Q66" s="33" t="s">
        <v>482</v>
      </c>
      <c r="R66" s="20"/>
    </row>
    <row r="67" spans="1:18" ht="64.5" hidden="1">
      <c r="A67" s="25">
        <v>56</v>
      </c>
      <c r="B67" s="25" t="s">
        <v>526</v>
      </c>
      <c r="C67" s="50" t="str">
        <f>INDEX(CT.zone!C:C,MATCH(D67,CT.zone!D:D, 0))</f>
        <v>Admin</v>
      </c>
      <c r="D67" s="31" t="s">
        <v>1254</v>
      </c>
      <c r="E67" s="50" t="str">
        <f>INDEX(CT.zone!C:C,MATCH(F67,CT.zone!D:D, 0))</f>
        <v>Market</v>
      </c>
      <c r="F67" s="38" t="s">
        <v>1245</v>
      </c>
      <c r="G67" s="24" t="s">
        <v>3137</v>
      </c>
      <c r="H67" s="103" t="s">
        <v>535</v>
      </c>
      <c r="I67" s="103" t="s">
        <v>585</v>
      </c>
      <c r="J67" s="25" t="s">
        <v>11</v>
      </c>
      <c r="K67" s="25" t="s">
        <v>13</v>
      </c>
      <c r="L67" s="25" t="s">
        <v>514</v>
      </c>
      <c r="M67" s="25" t="s">
        <v>15</v>
      </c>
      <c r="O67" s="49" t="s">
        <v>1303</v>
      </c>
      <c r="P67" s="33" t="s">
        <v>525</v>
      </c>
      <c r="Q67" s="33" t="s">
        <v>524</v>
      </c>
    </row>
    <row r="68" spans="1:18" ht="77.25" hidden="1">
      <c r="A68" s="25">
        <v>57</v>
      </c>
      <c r="B68" s="25" t="s">
        <v>1749</v>
      </c>
      <c r="C68" s="50" t="str">
        <f>INDEX(CT.zone!C:C,MATCH(D68,CT.zone!D:D, 0))</f>
        <v>Market</v>
      </c>
      <c r="D68" s="31" t="s">
        <v>1252</v>
      </c>
      <c r="E68" s="50" t="str">
        <f>INDEX(CT.zone!C:C,MATCH(F68,CT.zone!D:D, 0))</f>
        <v>Market</v>
      </c>
      <c r="F68" s="38" t="s">
        <v>1244</v>
      </c>
      <c r="G68" s="24" t="s">
        <v>1374</v>
      </c>
      <c r="H68" s="103" t="s">
        <v>1099</v>
      </c>
      <c r="I68" s="103" t="s">
        <v>1377</v>
      </c>
      <c r="J68" s="25" t="s">
        <v>11</v>
      </c>
      <c r="K68" s="25" t="s">
        <v>13</v>
      </c>
      <c r="L68" s="25" t="s">
        <v>514</v>
      </c>
      <c r="M68" s="25" t="s">
        <v>15</v>
      </c>
      <c r="O68" s="49" t="s">
        <v>1304</v>
      </c>
      <c r="P68" s="33" t="s">
        <v>398</v>
      </c>
      <c r="Q68" s="33" t="s">
        <v>536</v>
      </c>
    </row>
    <row r="69" spans="1:18" ht="51.75" hidden="1">
      <c r="A69" s="25">
        <v>58</v>
      </c>
      <c r="B69" s="25" t="s">
        <v>1750</v>
      </c>
      <c r="C69" s="50" t="str">
        <f>INDEX(CT.zone!C:C,MATCH(D69,CT.zone!D:D, 0))</f>
        <v>Admin</v>
      </c>
      <c r="D69" s="31" t="s">
        <v>1248</v>
      </c>
      <c r="E69" s="50" t="str">
        <f>INDEX(CT.zone!C:C,MATCH(F69,CT.zone!D:D, 0))</f>
        <v>Market</v>
      </c>
      <c r="F69" s="38" t="s">
        <v>1244</v>
      </c>
      <c r="G69" s="24" t="s">
        <v>259</v>
      </c>
      <c r="H69" s="103" t="s">
        <v>1100</v>
      </c>
      <c r="I69" s="103" t="s">
        <v>263</v>
      </c>
      <c r="J69" s="25" t="s">
        <v>11</v>
      </c>
      <c r="K69" s="25" t="s">
        <v>13</v>
      </c>
      <c r="L69" s="25" t="s">
        <v>514</v>
      </c>
      <c r="M69" s="25" t="s">
        <v>15</v>
      </c>
      <c r="O69" s="49" t="s">
        <v>1305</v>
      </c>
      <c r="P69" s="33" t="s">
        <v>398</v>
      </c>
      <c r="Q69" s="33" t="s">
        <v>536</v>
      </c>
    </row>
    <row r="70" spans="1:18" ht="153" hidden="1">
      <c r="A70" s="25">
        <v>59</v>
      </c>
      <c r="B70" s="25" t="s">
        <v>562</v>
      </c>
      <c r="C70" s="50" t="str">
        <f>INDEX(CT.zone!C:C,MATCH(D70,CT.zone!D:D, 0))</f>
        <v>Market</v>
      </c>
      <c r="D70" s="31" t="s">
        <v>1244</v>
      </c>
      <c r="E70" s="50" t="str">
        <f>INDEX(CT.zone!C:C,MATCH(F70,CT.zone!D:D, 0))</f>
        <v>Market</v>
      </c>
      <c r="F70" s="38" t="s">
        <v>1250</v>
      </c>
      <c r="G70" s="24" t="s">
        <v>600</v>
      </c>
      <c r="H70" s="103" t="s">
        <v>226</v>
      </c>
      <c r="I70" s="103" t="s">
        <v>539</v>
      </c>
      <c r="J70" s="25" t="s">
        <v>11</v>
      </c>
      <c r="K70" s="25" t="s">
        <v>13</v>
      </c>
      <c r="L70" s="25" t="s">
        <v>514</v>
      </c>
      <c r="M70" s="25" t="s">
        <v>15</v>
      </c>
      <c r="O70" s="28" t="s">
        <v>561</v>
      </c>
      <c r="P70" s="33" t="s">
        <v>395</v>
      </c>
      <c r="Q70" s="33" t="s">
        <v>560</v>
      </c>
      <c r="R70" s="20"/>
    </row>
    <row r="71" spans="1:18" ht="51" hidden="1">
      <c r="A71" s="25">
        <v>60</v>
      </c>
      <c r="B71" s="25" t="s">
        <v>463</v>
      </c>
      <c r="C71" s="50" t="str">
        <f>INDEX(CT.zone!C:C,MATCH(D71,CT.zone!D:D, 0))</f>
        <v>Admin</v>
      </c>
      <c r="D71" s="31" t="s">
        <v>1254</v>
      </c>
      <c r="E71" s="50" t="str">
        <f>INDEX(CT.zone!C:C,MATCH(F71,CT.zone!D:D, 0))</f>
        <v>Market</v>
      </c>
      <c r="F71" s="38" t="s">
        <v>1245</v>
      </c>
      <c r="G71" s="24" t="s">
        <v>599</v>
      </c>
      <c r="H71" s="103" t="s">
        <v>407</v>
      </c>
      <c r="I71" s="103" t="s">
        <v>587</v>
      </c>
      <c r="J71" s="25" t="s">
        <v>11</v>
      </c>
      <c r="K71" s="25" t="s">
        <v>13</v>
      </c>
      <c r="L71" s="25" t="s">
        <v>514</v>
      </c>
      <c r="M71" s="25" t="s">
        <v>15</v>
      </c>
      <c r="O71" s="28" t="s">
        <v>1306</v>
      </c>
      <c r="P71" s="33" t="s">
        <v>570</v>
      </c>
      <c r="Q71" s="33" t="s">
        <v>571</v>
      </c>
      <c r="R71" s="20"/>
    </row>
    <row r="72" spans="1:18" ht="153" hidden="1">
      <c r="A72" s="25">
        <v>61</v>
      </c>
      <c r="B72" s="25" t="s">
        <v>620</v>
      </c>
      <c r="C72" s="50" t="str">
        <f>INDEX(CT.zone!C:C,MATCH(D72,CT.zone!D:D, 0))</f>
        <v>Admin</v>
      </c>
      <c r="D72" s="26" t="s">
        <v>1254</v>
      </c>
      <c r="E72" s="50" t="str">
        <f>INDEX(CT.zone!C:C,MATCH(F72,CT.zone!D:D, 0))</f>
        <v>Market</v>
      </c>
      <c r="F72" s="37" t="s">
        <v>1244</v>
      </c>
      <c r="G72" s="24" t="s">
        <v>467</v>
      </c>
      <c r="H72" s="103" t="s">
        <v>600</v>
      </c>
      <c r="I72" s="103" t="s">
        <v>585</v>
      </c>
      <c r="J72" s="25" t="s">
        <v>11</v>
      </c>
      <c r="K72" s="25" t="s">
        <v>13</v>
      </c>
      <c r="L72" s="25" t="s">
        <v>514</v>
      </c>
      <c r="M72" s="25" t="s">
        <v>15</v>
      </c>
      <c r="O72" s="28" t="s">
        <v>601</v>
      </c>
      <c r="P72" s="33" t="s">
        <v>395</v>
      </c>
      <c r="Q72" s="33" t="s">
        <v>602</v>
      </c>
      <c r="R72" s="20"/>
    </row>
    <row r="73" spans="1:18" s="27" customFormat="1" ht="63.75" hidden="1">
      <c r="A73" s="25">
        <v>62</v>
      </c>
      <c r="B73" s="25" t="s">
        <v>1751</v>
      </c>
      <c r="C73" s="50" t="str">
        <f>INDEX(CT.zone!C:C,MATCH(D73,CT.zone!D:D, 0))</f>
        <v>Market</v>
      </c>
      <c r="D73" s="31" t="s">
        <v>1246</v>
      </c>
      <c r="E73" s="50" t="str">
        <f>INDEX(CT.zone!C:C,MATCH(F73,CT.zone!D:D, 0))</f>
        <v>Market</v>
      </c>
      <c r="F73" s="38" t="s">
        <v>1244</v>
      </c>
      <c r="G73" s="24" t="s">
        <v>623</v>
      </c>
      <c r="H73" s="128" t="s">
        <v>643</v>
      </c>
      <c r="I73" s="128" t="s">
        <v>585</v>
      </c>
      <c r="J73" s="25" t="s">
        <v>11</v>
      </c>
      <c r="K73" s="25" t="s">
        <v>13</v>
      </c>
      <c r="L73" s="25" t="s">
        <v>514</v>
      </c>
      <c r="M73" s="25" t="s">
        <v>15</v>
      </c>
      <c r="N73" s="59"/>
      <c r="O73" s="28" t="s">
        <v>644</v>
      </c>
      <c r="P73" s="33" t="s">
        <v>625</v>
      </c>
      <c r="Q73" s="33" t="s">
        <v>626</v>
      </c>
    </row>
    <row r="74" spans="1:18" s="27" customFormat="1" ht="38.25" hidden="1">
      <c r="A74" s="25">
        <v>63</v>
      </c>
      <c r="B74" s="25" t="s">
        <v>1752</v>
      </c>
      <c r="C74" s="50" t="str">
        <f>INDEX(CT.zone!C:C,MATCH(D74,CT.zone!D:D, 0))</f>
        <v>Market</v>
      </c>
      <c r="D74" s="31" t="s">
        <v>1246</v>
      </c>
      <c r="E74" s="50" t="str">
        <f>INDEX(CT.zone!C:C,MATCH(F74,CT.zone!D:D, 0))</f>
        <v>Market</v>
      </c>
      <c r="F74" s="38" t="s">
        <v>1245</v>
      </c>
      <c r="G74" s="24" t="s">
        <v>623</v>
      </c>
      <c r="H74" s="128" t="s">
        <v>642</v>
      </c>
      <c r="I74" s="128" t="s">
        <v>585</v>
      </c>
      <c r="J74" s="25" t="s">
        <v>11</v>
      </c>
      <c r="K74" s="25" t="s">
        <v>13</v>
      </c>
      <c r="L74" s="25" t="s">
        <v>514</v>
      </c>
      <c r="M74" s="25" t="s">
        <v>15</v>
      </c>
      <c r="N74" s="59"/>
      <c r="O74" s="28" t="s">
        <v>645</v>
      </c>
      <c r="P74" s="33" t="s">
        <v>625</v>
      </c>
      <c r="Q74" s="33" t="s">
        <v>626</v>
      </c>
    </row>
    <row r="75" spans="1:18" s="27" customFormat="1" ht="114.75" hidden="1">
      <c r="A75" s="25">
        <v>64</v>
      </c>
      <c r="B75" s="25" t="s">
        <v>683</v>
      </c>
      <c r="C75" s="50" t="str">
        <f>INDEX(CT.zone!C:C,MATCH(D75,CT.zone!D:D, 0))</f>
        <v>Admin</v>
      </c>
      <c r="D75" s="26" t="s">
        <v>1254</v>
      </c>
      <c r="E75" s="50" t="str">
        <f>INDEX(CT.zone!C:C,MATCH(F75,CT.zone!D:D, 0))</f>
        <v>Market</v>
      </c>
      <c r="F75" s="37" t="s">
        <v>1244</v>
      </c>
      <c r="G75" s="24" t="s">
        <v>599</v>
      </c>
      <c r="H75" s="128" t="s">
        <v>684</v>
      </c>
      <c r="I75" s="128" t="s">
        <v>685</v>
      </c>
      <c r="J75" s="25" t="s">
        <v>11</v>
      </c>
      <c r="K75" s="25" t="s">
        <v>13</v>
      </c>
      <c r="L75" s="25" t="s">
        <v>514</v>
      </c>
      <c r="M75" s="25" t="s">
        <v>15</v>
      </c>
      <c r="N75" s="59"/>
      <c r="O75" s="28"/>
      <c r="P75" s="33"/>
      <c r="Q75" s="33"/>
    </row>
    <row r="76" spans="1:18" s="27" customFormat="1" ht="25.5" hidden="1">
      <c r="A76" s="25">
        <v>65</v>
      </c>
      <c r="B76" s="25" t="s">
        <v>686</v>
      </c>
      <c r="C76" s="50" t="str">
        <f>INDEX(CT.zone!C:C,MATCH(D76,CT.zone!D:D, 0))</f>
        <v>Admin</v>
      </c>
      <c r="D76" s="26" t="s">
        <v>1254</v>
      </c>
      <c r="E76" s="50" t="str">
        <f>INDEX(CT.zone!C:C,MATCH(F76,CT.zone!D:D, 0))</f>
        <v>Market</v>
      </c>
      <c r="F76" s="37" t="s">
        <v>1245</v>
      </c>
      <c r="G76" s="24" t="s">
        <v>599</v>
      </c>
      <c r="H76" s="128" t="s">
        <v>140</v>
      </c>
      <c r="I76" s="128" t="s">
        <v>685</v>
      </c>
      <c r="J76" s="25" t="s">
        <v>11</v>
      </c>
      <c r="K76" s="25" t="s">
        <v>13</v>
      </c>
      <c r="L76" s="25" t="s">
        <v>514</v>
      </c>
      <c r="M76" s="25" t="s">
        <v>15</v>
      </c>
      <c r="N76" s="59"/>
      <c r="O76" s="28"/>
      <c r="P76" s="33"/>
      <c r="Q76" s="33"/>
    </row>
    <row r="77" spans="1:18" s="27" customFormat="1" ht="38.25" hidden="1">
      <c r="A77" s="25">
        <v>66</v>
      </c>
      <c r="B77" s="25" t="s">
        <v>657</v>
      </c>
      <c r="C77" s="50" t="str">
        <f>INDEX(CT.zone!C:C,MATCH(D77,CT.zone!D:D, 0))</f>
        <v>Admin</v>
      </c>
      <c r="D77" s="26" t="s">
        <v>1248</v>
      </c>
      <c r="E77" s="50" t="str">
        <f>INDEX(CT.zone!C:C,MATCH(F77,CT.zone!D:D, 0))</f>
        <v>Market</v>
      </c>
      <c r="F77" s="37" t="s">
        <v>1244</v>
      </c>
      <c r="G77" s="24" t="s">
        <v>662</v>
      </c>
      <c r="H77" s="128" t="s">
        <v>655</v>
      </c>
      <c r="I77" s="128" t="s">
        <v>656</v>
      </c>
      <c r="J77" s="25" t="s">
        <v>11</v>
      </c>
      <c r="K77" s="25" t="s">
        <v>13</v>
      </c>
      <c r="L77" s="25" t="s">
        <v>514</v>
      </c>
      <c r="M77" s="25" t="s">
        <v>15</v>
      </c>
      <c r="N77" s="59"/>
      <c r="O77" s="28" t="s">
        <v>658</v>
      </c>
      <c r="P77" s="33" t="s">
        <v>661</v>
      </c>
      <c r="Q77" s="33" t="s">
        <v>660</v>
      </c>
    </row>
    <row r="78" spans="1:18" s="27" customFormat="1" ht="38.25" hidden="1">
      <c r="A78" s="25">
        <v>67</v>
      </c>
      <c r="B78" s="25" t="s">
        <v>1753</v>
      </c>
      <c r="C78" s="50" t="str">
        <f>INDEX(CT.zone!C:C,MATCH(D78,CT.zone!D:D, 0))</f>
        <v>Admin</v>
      </c>
      <c r="D78" s="26" t="s">
        <v>1248</v>
      </c>
      <c r="E78" s="50" t="str">
        <f>INDEX(CT.zone!C:C,MATCH(F78,CT.zone!D:D, 0))</f>
        <v>Market</v>
      </c>
      <c r="F78" s="37" t="s">
        <v>1245</v>
      </c>
      <c r="G78" s="24" t="s">
        <v>662</v>
      </c>
      <c r="H78" s="128" t="s">
        <v>654</v>
      </c>
      <c r="I78" s="128" t="s">
        <v>656</v>
      </c>
      <c r="J78" s="25" t="s">
        <v>11</v>
      </c>
      <c r="K78" s="25" t="s">
        <v>13</v>
      </c>
      <c r="L78" s="25" t="s">
        <v>514</v>
      </c>
      <c r="M78" s="25" t="s">
        <v>15</v>
      </c>
      <c r="N78" s="59"/>
      <c r="O78" s="28" t="s">
        <v>659</v>
      </c>
      <c r="P78" s="33" t="s">
        <v>661</v>
      </c>
      <c r="Q78" s="33" t="s">
        <v>660</v>
      </c>
    </row>
    <row r="79" spans="1:18" s="27" customFormat="1" ht="38.25" hidden="1">
      <c r="A79" s="25">
        <v>68</v>
      </c>
      <c r="B79" s="25" t="s">
        <v>1754</v>
      </c>
      <c r="C79" s="50" t="str">
        <f>INDEX(CT.zone!C:C,MATCH(D79,CT.zone!D:D, 0))</f>
        <v>Admin</v>
      </c>
      <c r="D79" s="26" t="s">
        <v>1248</v>
      </c>
      <c r="E79" s="50" t="str">
        <f>INDEX(CT.zone!C:C,MATCH(F79,CT.zone!D:D, 0))</f>
        <v>Market</v>
      </c>
      <c r="F79" s="37" t="s">
        <v>1243</v>
      </c>
      <c r="G79" s="24" t="s">
        <v>662</v>
      </c>
      <c r="H79" s="128" t="s">
        <v>344</v>
      </c>
      <c r="I79" s="128" t="s">
        <v>669</v>
      </c>
      <c r="J79" s="25" t="s">
        <v>11</v>
      </c>
      <c r="K79" s="25" t="s">
        <v>13</v>
      </c>
      <c r="L79" s="25" t="s">
        <v>514</v>
      </c>
      <c r="M79" s="25" t="s">
        <v>15</v>
      </c>
      <c r="N79" s="59"/>
      <c r="O79" s="28" t="s">
        <v>680</v>
      </c>
      <c r="P79" s="33" t="s">
        <v>661</v>
      </c>
      <c r="Q79" s="33" t="s">
        <v>660</v>
      </c>
    </row>
    <row r="80" spans="1:18" s="27" customFormat="1" ht="38.25" hidden="1">
      <c r="A80" s="25">
        <v>69</v>
      </c>
      <c r="B80" s="25" t="s">
        <v>1755</v>
      </c>
      <c r="C80" s="50" t="str">
        <f>INDEX(CT.zone!C:C,MATCH(D80,CT.zone!D:D, 0))</f>
        <v>Admin</v>
      </c>
      <c r="D80" s="26" t="s">
        <v>1248</v>
      </c>
      <c r="E80" s="50" t="str">
        <f>INDEX(CT.zone!C:C,MATCH(F80,CT.zone!D:D, 0))</f>
        <v>Market</v>
      </c>
      <c r="F80" s="37" t="s">
        <v>1245</v>
      </c>
      <c r="G80" s="24" t="s">
        <v>662</v>
      </c>
      <c r="H80" s="128" t="s">
        <v>670</v>
      </c>
      <c r="I80" s="128" t="s">
        <v>656</v>
      </c>
      <c r="J80" s="25" t="s">
        <v>11</v>
      </c>
      <c r="K80" s="25" t="s">
        <v>13</v>
      </c>
      <c r="L80" s="25" t="s">
        <v>514</v>
      </c>
      <c r="M80" s="25" t="s">
        <v>15</v>
      </c>
      <c r="N80" s="59"/>
      <c r="O80" s="28" t="s">
        <v>681</v>
      </c>
      <c r="P80" s="33" t="s">
        <v>661</v>
      </c>
      <c r="Q80" s="33" t="s">
        <v>660</v>
      </c>
    </row>
    <row r="81" spans="1:18" s="27" customFormat="1" ht="38.25" hidden="1">
      <c r="A81" s="25">
        <v>70</v>
      </c>
      <c r="B81" s="25" t="s">
        <v>1756</v>
      </c>
      <c r="C81" s="50" t="str">
        <f>INDEX(CT.zone!C:C,MATCH(D81,CT.zone!D:D, 0))</f>
        <v>Admin</v>
      </c>
      <c r="D81" s="26" t="s">
        <v>1248</v>
      </c>
      <c r="E81" s="50" t="str">
        <f>INDEX(CT.zone!C:C,MATCH(F81,CT.zone!D:D, 0))</f>
        <v>Market</v>
      </c>
      <c r="F81" s="37" t="s">
        <v>1245</v>
      </c>
      <c r="G81" s="24" t="s">
        <v>662</v>
      </c>
      <c r="H81" s="128" t="s">
        <v>677</v>
      </c>
      <c r="I81" s="128" t="s">
        <v>669</v>
      </c>
      <c r="J81" s="25" t="s">
        <v>11</v>
      </c>
      <c r="K81" s="25" t="s">
        <v>13</v>
      </c>
      <c r="L81" s="25" t="s">
        <v>514</v>
      </c>
      <c r="M81" s="25" t="s">
        <v>15</v>
      </c>
      <c r="N81" s="59"/>
      <c r="O81" s="28" t="s">
        <v>682</v>
      </c>
      <c r="P81" s="33" t="s">
        <v>678</v>
      </c>
      <c r="Q81" s="33" t="s">
        <v>679</v>
      </c>
    </row>
    <row r="82" spans="1:18" ht="38.25" hidden="1">
      <c r="A82" s="25">
        <v>71</v>
      </c>
      <c r="B82" s="25" t="s">
        <v>1757</v>
      </c>
      <c r="C82" s="50" t="str">
        <f>INDEX(CT.zone!C:C,MATCH(D82,CT.zone!D:D, 0))</f>
        <v>Market</v>
      </c>
      <c r="D82" s="26" t="s">
        <v>1244</v>
      </c>
      <c r="E82" s="50" t="str">
        <f>INDEX(CT.zone!C:C,MATCH(F82,CT.zone!D:D, 0))</f>
        <v>Admin</v>
      </c>
      <c r="F82" s="37" t="s">
        <v>1248</v>
      </c>
      <c r="G82" s="24" t="s">
        <v>188</v>
      </c>
      <c r="H82" s="128" t="s">
        <v>688</v>
      </c>
      <c r="I82" s="128" t="s">
        <v>669</v>
      </c>
      <c r="J82" s="25" t="s">
        <v>11</v>
      </c>
      <c r="K82" s="25" t="s">
        <v>13</v>
      </c>
      <c r="L82" s="25" t="s">
        <v>514</v>
      </c>
      <c r="M82" s="25" t="s">
        <v>15</v>
      </c>
      <c r="O82" s="28" t="s">
        <v>689</v>
      </c>
      <c r="P82" s="33" t="s">
        <v>690</v>
      </c>
      <c r="Q82" s="33" t="s">
        <v>660</v>
      </c>
      <c r="R82" s="20"/>
    </row>
    <row r="83" spans="1:18" ht="38.25" hidden="1">
      <c r="A83" s="25">
        <v>72</v>
      </c>
      <c r="B83" s="25" t="s">
        <v>1758</v>
      </c>
      <c r="C83" s="50" t="str">
        <f>INDEX(CT.zone!C:C,MATCH(D83,CT.zone!D:D, 0))</f>
        <v>Market</v>
      </c>
      <c r="D83" s="26" t="s">
        <v>1245</v>
      </c>
      <c r="E83" s="50" t="str">
        <f>INDEX(CT.zone!C:C,MATCH(F83,CT.zone!D:D, 0))</f>
        <v>Admin</v>
      </c>
      <c r="F83" s="37" t="s">
        <v>1248</v>
      </c>
      <c r="G83" s="24" t="s">
        <v>140</v>
      </c>
      <c r="H83" s="128" t="s">
        <v>688</v>
      </c>
      <c r="I83" s="128" t="s">
        <v>669</v>
      </c>
      <c r="J83" s="25" t="s">
        <v>11</v>
      </c>
      <c r="K83" s="25" t="s">
        <v>13</v>
      </c>
      <c r="L83" s="25" t="s">
        <v>514</v>
      </c>
      <c r="M83" s="25" t="s">
        <v>15</v>
      </c>
      <c r="O83" s="28" t="s">
        <v>696</v>
      </c>
      <c r="P83" s="33" t="s">
        <v>690</v>
      </c>
      <c r="Q83" s="33" t="s">
        <v>660</v>
      </c>
      <c r="R83" s="20"/>
    </row>
    <row r="84" spans="1:18" ht="63.75" hidden="1">
      <c r="A84" s="25">
        <v>73</v>
      </c>
      <c r="B84" s="25" t="s">
        <v>1759</v>
      </c>
      <c r="C84" s="50" t="str">
        <f>INDEX(CT.zone!C:C,MATCH(D84,CT.zone!D:D, 0))</f>
        <v>Admin</v>
      </c>
      <c r="D84" s="26" t="s">
        <v>1254</v>
      </c>
      <c r="E84" s="50" t="str">
        <f>INDEX(CT.zone!C:C,MATCH(F84,CT.zone!D:D, 0))</f>
        <v>Market</v>
      </c>
      <c r="F84" s="37" t="s">
        <v>1244</v>
      </c>
      <c r="G84" s="24" t="s">
        <v>527</v>
      </c>
      <c r="H84" s="128" t="s">
        <v>3627</v>
      </c>
      <c r="I84" s="128" t="s">
        <v>585</v>
      </c>
      <c r="J84" s="25" t="s">
        <v>11</v>
      </c>
      <c r="K84" s="25" t="s">
        <v>13</v>
      </c>
      <c r="L84" s="25" t="s">
        <v>514</v>
      </c>
      <c r="M84" s="25" t="s">
        <v>15</v>
      </c>
      <c r="O84" s="28" t="s">
        <v>1307</v>
      </c>
      <c r="P84" s="33" t="s">
        <v>710</v>
      </c>
      <c r="Q84" s="33" t="s">
        <v>711</v>
      </c>
      <c r="R84" s="20"/>
    </row>
    <row r="85" spans="1:18" ht="63.75" hidden="1">
      <c r="A85" s="25">
        <v>74</v>
      </c>
      <c r="B85" s="25" t="s">
        <v>1760</v>
      </c>
      <c r="C85" s="50" t="str">
        <f>INDEX(CT.zone!C:C,MATCH(D85,CT.zone!D:D, 0))</f>
        <v>Admin</v>
      </c>
      <c r="D85" s="26" t="s">
        <v>1254</v>
      </c>
      <c r="E85" s="50" t="str">
        <f>INDEX(CT.zone!C:C,MATCH(F85,CT.zone!D:D, 0))</f>
        <v>Market</v>
      </c>
      <c r="F85" s="37" t="s">
        <v>1244</v>
      </c>
      <c r="G85" s="24" t="s">
        <v>527</v>
      </c>
      <c r="H85" s="128" t="s">
        <v>704</v>
      </c>
      <c r="I85" s="128" t="s">
        <v>712</v>
      </c>
      <c r="J85" s="25" t="s">
        <v>11</v>
      </c>
      <c r="K85" s="25" t="s">
        <v>13</v>
      </c>
      <c r="L85" s="25" t="s">
        <v>514</v>
      </c>
      <c r="M85" s="25" t="s">
        <v>15</v>
      </c>
      <c r="O85" s="28" t="s">
        <v>1308</v>
      </c>
      <c r="P85" s="33" t="s">
        <v>710</v>
      </c>
      <c r="Q85" s="33" t="s">
        <v>711</v>
      </c>
      <c r="R85" s="20"/>
    </row>
    <row r="86" spans="1:18" ht="63.75" hidden="1">
      <c r="A86" s="25">
        <v>75</v>
      </c>
      <c r="B86" s="25" t="s">
        <v>1761</v>
      </c>
      <c r="C86" s="50" t="str">
        <f>INDEX(CT.zone!C:C,MATCH(D86,CT.zone!D:D, 0))</f>
        <v>Admin</v>
      </c>
      <c r="D86" s="26" t="s">
        <v>1254</v>
      </c>
      <c r="E86" s="50" t="str">
        <f>INDEX(CT.zone!C:C,MATCH(F86,CT.zone!D:D, 0))</f>
        <v>Market</v>
      </c>
      <c r="F86" s="37" t="s">
        <v>1244</v>
      </c>
      <c r="G86" s="24" t="s">
        <v>530</v>
      </c>
      <c r="H86" s="128" t="s">
        <v>713</v>
      </c>
      <c r="I86" s="128" t="s">
        <v>585</v>
      </c>
      <c r="J86" s="25" t="s">
        <v>11</v>
      </c>
      <c r="K86" s="25" t="s">
        <v>13</v>
      </c>
      <c r="L86" s="25" t="s">
        <v>514</v>
      </c>
      <c r="M86" s="25" t="s">
        <v>15</v>
      </c>
      <c r="O86" s="28" t="s">
        <v>1309</v>
      </c>
      <c r="P86" s="33" t="s">
        <v>710</v>
      </c>
      <c r="Q86" s="33" t="s">
        <v>711</v>
      </c>
      <c r="R86" s="20"/>
    </row>
    <row r="87" spans="1:18" ht="51.75" hidden="1">
      <c r="A87" s="25">
        <v>76</v>
      </c>
      <c r="B87" s="25" t="s">
        <v>717</v>
      </c>
      <c r="C87" s="50" t="e">
        <f>INDEX(CT.zone!C:C,MATCH(D87,CT.zone!D:D, 0))</f>
        <v>#N/A</v>
      </c>
      <c r="D87" s="26" t="s">
        <v>150</v>
      </c>
      <c r="E87" s="50" t="str">
        <f>INDEX(CT.zone!C:C,MATCH(F87,CT.zone!D:D, 0))</f>
        <v>Market</v>
      </c>
      <c r="F87" s="37" t="s">
        <v>1243</v>
      </c>
      <c r="G87" s="24" t="s">
        <v>652</v>
      </c>
      <c r="H87" s="128" t="s">
        <v>716</v>
      </c>
      <c r="I87" s="128" t="s">
        <v>2021</v>
      </c>
      <c r="J87" s="25" t="s">
        <v>11</v>
      </c>
      <c r="K87" s="25" t="s">
        <v>13</v>
      </c>
      <c r="L87" s="25" t="s">
        <v>514</v>
      </c>
      <c r="M87" s="25" t="s">
        <v>15</v>
      </c>
      <c r="O87" s="28" t="s">
        <v>719</v>
      </c>
      <c r="P87" s="33" t="s">
        <v>718</v>
      </c>
      <c r="Q87" s="33" t="s">
        <v>720</v>
      </c>
    </row>
    <row r="88" spans="1:18" s="27" customFormat="1" ht="38.25" hidden="1">
      <c r="A88" s="25">
        <v>77</v>
      </c>
      <c r="B88" s="25" t="s">
        <v>1762</v>
      </c>
      <c r="C88" s="50" t="str">
        <f>INDEX(CT.zone!C:C,MATCH(D88,CT.zone!D:D, 0))</f>
        <v>Admin</v>
      </c>
      <c r="D88" s="26" t="s">
        <v>1248</v>
      </c>
      <c r="E88" s="50" t="str">
        <f>INDEX(CT.zone!C:C,MATCH(F88,CT.zone!D:D, 0))</f>
        <v>Market</v>
      </c>
      <c r="F88" s="37" t="s">
        <v>1245</v>
      </c>
      <c r="G88" s="24" t="s">
        <v>662</v>
      </c>
      <c r="H88" s="128" t="s">
        <v>721</v>
      </c>
      <c r="I88" s="128" t="s">
        <v>669</v>
      </c>
      <c r="J88" s="25" t="s">
        <v>11</v>
      </c>
      <c r="K88" s="25" t="s">
        <v>13</v>
      </c>
      <c r="L88" s="25" t="s">
        <v>514</v>
      </c>
      <c r="M88" s="25" t="s">
        <v>15</v>
      </c>
      <c r="N88" s="59"/>
      <c r="O88" s="28" t="s">
        <v>1310</v>
      </c>
      <c r="P88" s="33" t="s">
        <v>679</v>
      </c>
      <c r="Q88" s="33" t="s">
        <v>679</v>
      </c>
    </row>
    <row r="89" spans="1:18" s="27" customFormat="1" ht="114.75" hidden="1">
      <c r="A89" s="25">
        <v>78</v>
      </c>
      <c r="B89" s="25" t="s">
        <v>1763</v>
      </c>
      <c r="C89" s="50" t="str">
        <f>INDEX(CT.zone!C:C,MATCH(D89,CT.zone!D:D, 0))</f>
        <v>Admin</v>
      </c>
      <c r="D89" s="26" t="s">
        <v>1248</v>
      </c>
      <c r="E89" s="50" t="str">
        <f>INDEX(CT.zone!C:C,MATCH(F89,CT.zone!D:D, 0))</f>
        <v>Market</v>
      </c>
      <c r="F89" s="37" t="s">
        <v>1244</v>
      </c>
      <c r="G89" s="24" t="s">
        <v>662</v>
      </c>
      <c r="H89" s="103" t="s">
        <v>684</v>
      </c>
      <c r="I89" s="103" t="s">
        <v>669</v>
      </c>
      <c r="J89" s="25" t="s">
        <v>11</v>
      </c>
      <c r="K89" s="25" t="s">
        <v>13</v>
      </c>
      <c r="L89" s="25" t="s">
        <v>514</v>
      </c>
      <c r="M89" s="25" t="s">
        <v>15</v>
      </c>
      <c r="N89" s="59"/>
      <c r="O89" s="28" t="s">
        <v>1311</v>
      </c>
      <c r="P89" s="33" t="s">
        <v>679</v>
      </c>
      <c r="Q89" s="33" t="s">
        <v>679</v>
      </c>
    </row>
    <row r="90" spans="1:18" s="27" customFormat="1" ht="38.25" hidden="1">
      <c r="A90" s="25" t="s">
        <v>1638</v>
      </c>
      <c r="B90" s="25" t="s">
        <v>1640</v>
      </c>
      <c r="C90" s="50" t="str">
        <f>INDEX(CT.zone!C:C,MATCH(D90,CT.zone!D:D, 0))</f>
        <v>Admin</v>
      </c>
      <c r="D90" s="26" t="s">
        <v>1248</v>
      </c>
      <c r="E90" s="50" t="str">
        <f>INDEX(CT.zone!C:C,MATCH(F90,CT.zone!D:D, 0))</f>
        <v>Market</v>
      </c>
      <c r="F90" s="37" t="s">
        <v>1243</v>
      </c>
      <c r="G90" s="24" t="s">
        <v>662</v>
      </c>
      <c r="H90" s="103" t="s">
        <v>716</v>
      </c>
      <c r="I90" s="103" t="s">
        <v>669</v>
      </c>
      <c r="J90" s="25" t="s">
        <v>11</v>
      </c>
      <c r="K90" s="25" t="s">
        <v>13</v>
      </c>
      <c r="L90" s="25" t="s">
        <v>514</v>
      </c>
      <c r="M90" s="25" t="s">
        <v>15</v>
      </c>
      <c r="N90" s="59"/>
      <c r="O90" s="28" t="s">
        <v>1312</v>
      </c>
      <c r="P90" s="33" t="s">
        <v>679</v>
      </c>
      <c r="Q90" s="33" t="s">
        <v>679</v>
      </c>
    </row>
    <row r="91" spans="1:18" s="27" customFormat="1" ht="38.25" hidden="1">
      <c r="A91" s="25" t="s">
        <v>1639</v>
      </c>
      <c r="B91" s="25" t="s">
        <v>1764</v>
      </c>
      <c r="C91" s="50" t="str">
        <f>INDEX(CT.zone!C:C,MATCH(D91,CT.zone!D:D, 0))</f>
        <v>Admin</v>
      </c>
      <c r="D91" s="26" t="s">
        <v>1248</v>
      </c>
      <c r="E91" s="50" t="str">
        <f>INDEX(CT.zone!C:C,MATCH(F91,CT.zone!D:D, 0))</f>
        <v>Market</v>
      </c>
      <c r="F91" s="37" t="s">
        <v>1243</v>
      </c>
      <c r="G91" s="24" t="s">
        <v>662</v>
      </c>
      <c r="H91" s="103" t="s">
        <v>1637</v>
      </c>
      <c r="I91" s="103" t="s">
        <v>669</v>
      </c>
      <c r="J91" s="25" t="s">
        <v>11</v>
      </c>
      <c r="K91" s="25" t="s">
        <v>13</v>
      </c>
      <c r="L91" s="25" t="s">
        <v>514</v>
      </c>
      <c r="M91" s="25" t="s">
        <v>15</v>
      </c>
      <c r="N91" s="59"/>
      <c r="O91" s="28" t="s">
        <v>1312</v>
      </c>
      <c r="P91" s="33" t="s">
        <v>679</v>
      </c>
      <c r="Q91" s="33" t="s">
        <v>679</v>
      </c>
    </row>
    <row r="92" spans="1:18" s="27" customFormat="1" ht="38.25" hidden="1">
      <c r="A92" s="25">
        <v>80</v>
      </c>
      <c r="B92" s="25" t="s">
        <v>1766</v>
      </c>
      <c r="C92" s="50" t="str">
        <f>INDEX(CT.zone!C:C,MATCH(D92,CT.zone!D:D, 0))</f>
        <v>Admin</v>
      </c>
      <c r="D92" s="26" t="s">
        <v>1248</v>
      </c>
      <c r="E92" s="50" t="str">
        <f>INDEX(CT.zone!C:C,MATCH(F92,CT.zone!D:D, 0))</f>
        <v>Admin</v>
      </c>
      <c r="F92" s="37" t="s">
        <v>1765</v>
      </c>
      <c r="G92" s="24" t="s">
        <v>662</v>
      </c>
      <c r="H92" s="103" t="s">
        <v>725</v>
      </c>
      <c r="I92" s="103" t="s">
        <v>669</v>
      </c>
      <c r="J92" s="25" t="s">
        <v>11</v>
      </c>
      <c r="K92" s="25" t="s">
        <v>13</v>
      </c>
      <c r="L92" s="25" t="s">
        <v>514</v>
      </c>
      <c r="M92" s="25" t="s">
        <v>15</v>
      </c>
      <c r="N92" s="59"/>
      <c r="O92" s="28" t="s">
        <v>1313</v>
      </c>
      <c r="P92" s="33" t="s">
        <v>679</v>
      </c>
      <c r="Q92" s="33" t="s">
        <v>679</v>
      </c>
    </row>
    <row r="93" spans="1:18" s="27" customFormat="1" ht="38.25" hidden="1">
      <c r="A93" s="25">
        <v>81</v>
      </c>
      <c r="B93" s="25" t="s">
        <v>738</v>
      </c>
      <c r="C93" s="50" t="str">
        <f>INDEX(CT.zone!C:C,MATCH(D93,CT.zone!D:D, 0))</f>
        <v>Admin</v>
      </c>
      <c r="D93" s="26" t="s">
        <v>1248</v>
      </c>
      <c r="E93" s="50" t="str">
        <f>INDEX(CT.zone!C:C,MATCH(F93,CT.zone!D:D, 0))</f>
        <v>Market</v>
      </c>
      <c r="F93" s="37" t="s">
        <v>1245</v>
      </c>
      <c r="G93" s="24" t="s">
        <v>726</v>
      </c>
      <c r="H93" s="103" t="s">
        <v>721</v>
      </c>
      <c r="I93" s="103" t="s">
        <v>736</v>
      </c>
      <c r="J93" s="25" t="s">
        <v>11</v>
      </c>
      <c r="K93" s="25" t="s">
        <v>13</v>
      </c>
      <c r="L93" s="25" t="s">
        <v>514</v>
      </c>
      <c r="M93" s="25" t="s">
        <v>15</v>
      </c>
      <c r="N93" s="59"/>
      <c r="O93" s="28" t="s">
        <v>1314</v>
      </c>
      <c r="P93" s="33" t="s">
        <v>739</v>
      </c>
      <c r="Q93" s="33" t="s">
        <v>739</v>
      </c>
    </row>
    <row r="94" spans="1:18" s="27" customFormat="1" ht="114.75" hidden="1">
      <c r="A94" s="25">
        <v>82</v>
      </c>
      <c r="B94" s="25" t="s">
        <v>1767</v>
      </c>
      <c r="C94" s="50" t="str">
        <f>INDEX(CT.zone!C:C,MATCH(D94,CT.zone!D:D, 0))</f>
        <v>Admin</v>
      </c>
      <c r="D94" s="26" t="s">
        <v>1248</v>
      </c>
      <c r="E94" s="50" t="str">
        <f>INDEX(CT.zone!C:C,MATCH(F94,CT.zone!D:D, 0))</f>
        <v>Market</v>
      </c>
      <c r="F94" s="37" t="s">
        <v>1244</v>
      </c>
      <c r="G94" s="24" t="s">
        <v>726</v>
      </c>
      <c r="H94" s="103" t="s">
        <v>684</v>
      </c>
      <c r="I94" s="103" t="s">
        <v>736</v>
      </c>
      <c r="J94" s="25" t="s">
        <v>11</v>
      </c>
      <c r="K94" s="25" t="s">
        <v>13</v>
      </c>
      <c r="L94" s="25" t="s">
        <v>514</v>
      </c>
      <c r="M94" s="25" t="s">
        <v>15</v>
      </c>
      <c r="N94" s="59"/>
      <c r="O94" s="28" t="s">
        <v>1315</v>
      </c>
      <c r="P94" s="33" t="s">
        <v>739</v>
      </c>
      <c r="Q94" s="33" t="s">
        <v>739</v>
      </c>
    </row>
    <row r="95" spans="1:18" s="27" customFormat="1" ht="51" hidden="1">
      <c r="A95" s="25" t="s">
        <v>1633</v>
      </c>
      <c r="B95" s="25" t="s">
        <v>1635</v>
      </c>
      <c r="C95" s="50" t="str">
        <f>INDEX(CT.zone!C:C,MATCH(D95,CT.zone!D:D, 0))</f>
        <v>Admin</v>
      </c>
      <c r="D95" s="26" t="s">
        <v>1248</v>
      </c>
      <c r="E95" s="50" t="str">
        <f>INDEX(CT.zone!C:C,MATCH(F95,CT.zone!D:D, 0))</f>
        <v>Market</v>
      </c>
      <c r="F95" s="37" t="s">
        <v>1243</v>
      </c>
      <c r="G95" s="24" t="s">
        <v>726</v>
      </c>
      <c r="H95" s="103" t="s">
        <v>1646</v>
      </c>
      <c r="I95" s="103" t="s">
        <v>737</v>
      </c>
      <c r="J95" s="25" t="s">
        <v>11</v>
      </c>
      <c r="K95" s="25" t="s">
        <v>13</v>
      </c>
      <c r="L95" s="25" t="s">
        <v>514</v>
      </c>
      <c r="M95" s="25" t="s">
        <v>15</v>
      </c>
      <c r="N95" s="59"/>
      <c r="O95" s="28" t="s">
        <v>1316</v>
      </c>
      <c r="P95" s="33" t="s">
        <v>739</v>
      </c>
      <c r="Q95" s="33" t="s">
        <v>739</v>
      </c>
    </row>
    <row r="96" spans="1:18" s="27" customFormat="1" ht="38.25" hidden="1">
      <c r="A96" s="25" t="s">
        <v>1634</v>
      </c>
      <c r="B96" s="25" t="s">
        <v>1768</v>
      </c>
      <c r="C96" s="50" t="str">
        <f>INDEX(CT.zone!C:C,MATCH(D96,CT.zone!D:D, 0))</f>
        <v>Admin</v>
      </c>
      <c r="D96" s="26" t="s">
        <v>1248</v>
      </c>
      <c r="E96" s="50" t="str">
        <f>INDEX(CT.zone!C:C,MATCH(F96,CT.zone!D:D, 0))</f>
        <v>Market</v>
      </c>
      <c r="F96" s="37" t="s">
        <v>1243</v>
      </c>
      <c r="G96" s="24" t="s">
        <v>726</v>
      </c>
      <c r="H96" s="103" t="s">
        <v>1637</v>
      </c>
      <c r="I96" s="103" t="s">
        <v>737</v>
      </c>
      <c r="J96" s="25" t="s">
        <v>11</v>
      </c>
      <c r="K96" s="25" t="s">
        <v>13</v>
      </c>
      <c r="L96" s="25" t="s">
        <v>514</v>
      </c>
      <c r="M96" s="25" t="s">
        <v>15</v>
      </c>
      <c r="N96" s="59"/>
      <c r="O96" s="28" t="s">
        <v>1316</v>
      </c>
      <c r="P96" s="33" t="s">
        <v>739</v>
      </c>
      <c r="Q96" s="33" t="s">
        <v>739</v>
      </c>
    </row>
    <row r="97" spans="1:17" s="27" customFormat="1" ht="38.25" hidden="1">
      <c r="A97" s="25">
        <v>84</v>
      </c>
      <c r="B97" s="25" t="s">
        <v>728</v>
      </c>
      <c r="C97" s="50" t="str">
        <f>INDEX(CT.zone!C:C,MATCH(D97,CT.zone!D:D, 0))</f>
        <v>Admin</v>
      </c>
      <c r="D97" s="26" t="s">
        <v>1248</v>
      </c>
      <c r="E97" s="50" t="str">
        <f>INDEX(CT.zone!C:C,MATCH(F97,CT.zone!D:D, 0))</f>
        <v>Admin</v>
      </c>
      <c r="F97" s="37" t="s">
        <v>1235</v>
      </c>
      <c r="G97" s="24" t="s">
        <v>726</v>
      </c>
      <c r="H97" s="103" t="s">
        <v>725</v>
      </c>
      <c r="I97" s="103" t="s">
        <v>727</v>
      </c>
      <c r="J97" s="25" t="s">
        <v>11</v>
      </c>
      <c r="K97" s="25" t="s">
        <v>13</v>
      </c>
      <c r="L97" s="25" t="s">
        <v>514</v>
      </c>
      <c r="M97" s="25" t="s">
        <v>15</v>
      </c>
      <c r="N97" s="59"/>
      <c r="O97" s="28" t="s">
        <v>1317</v>
      </c>
      <c r="P97" s="33" t="s">
        <v>739</v>
      </c>
      <c r="Q97" s="33" t="s">
        <v>739</v>
      </c>
    </row>
    <row r="98" spans="1:17" s="27" customFormat="1" ht="38.25" hidden="1">
      <c r="A98" s="25">
        <v>85</v>
      </c>
      <c r="B98" s="25" t="s">
        <v>730</v>
      </c>
      <c r="C98" s="50" t="str">
        <f>INDEX(CT.zone!C:C,MATCH(D98,CT.zone!D:D, 0))</f>
        <v>Admin</v>
      </c>
      <c r="D98" s="26" t="s">
        <v>1248</v>
      </c>
      <c r="E98" s="50" t="str">
        <f>INDEX(CT.zone!C:C,MATCH(F98,CT.zone!D:D, 0))</f>
        <v>Market</v>
      </c>
      <c r="F98" s="37" t="s">
        <v>1245</v>
      </c>
      <c r="G98" s="24" t="s">
        <v>726</v>
      </c>
      <c r="H98" s="103" t="s">
        <v>721</v>
      </c>
      <c r="I98" s="103" t="s">
        <v>734</v>
      </c>
      <c r="J98" s="25" t="s">
        <v>11</v>
      </c>
      <c r="K98" s="25" t="s">
        <v>13</v>
      </c>
      <c r="L98" s="25" t="s">
        <v>514</v>
      </c>
      <c r="M98" s="25" t="s">
        <v>15</v>
      </c>
      <c r="N98" s="59"/>
      <c r="O98" s="28" t="s">
        <v>1318</v>
      </c>
      <c r="P98" s="33" t="s">
        <v>739</v>
      </c>
      <c r="Q98" s="33" t="s">
        <v>739</v>
      </c>
    </row>
    <row r="99" spans="1:17" s="27" customFormat="1" ht="102" hidden="1">
      <c r="A99" s="25">
        <v>86</v>
      </c>
      <c r="B99" s="25" t="s">
        <v>798</v>
      </c>
      <c r="C99" s="50" t="str">
        <f>INDEX(CT.zone!C:C,MATCH(D99,CT.zone!D:D, 0))</f>
        <v>Market</v>
      </c>
      <c r="D99" s="26" t="s">
        <v>1251</v>
      </c>
      <c r="E99" s="50" t="str">
        <f>INDEX(CT.zone!C:C,MATCH(F99,CT.zone!D:D, 0))</f>
        <v>Market</v>
      </c>
      <c r="F99" s="37" t="s">
        <v>1244</v>
      </c>
      <c r="G99" s="24" t="s">
        <v>760</v>
      </c>
      <c r="H99" s="103" t="s">
        <v>1522</v>
      </c>
      <c r="I99" s="103" t="s">
        <v>787</v>
      </c>
      <c r="J99" s="25" t="s">
        <v>11</v>
      </c>
      <c r="K99" s="25" t="s">
        <v>13</v>
      </c>
      <c r="L99" s="25" t="s">
        <v>514</v>
      </c>
      <c r="M99" s="25" t="s">
        <v>15</v>
      </c>
      <c r="N99" s="59"/>
      <c r="O99" s="28" t="s">
        <v>1319</v>
      </c>
      <c r="P99" s="33" t="s">
        <v>774</v>
      </c>
      <c r="Q99" s="33" t="s">
        <v>773</v>
      </c>
    </row>
    <row r="100" spans="1:17" s="27" customFormat="1" ht="51" hidden="1">
      <c r="A100" s="25">
        <v>87</v>
      </c>
      <c r="B100" s="25" t="s">
        <v>1769</v>
      </c>
      <c r="C100" s="50" t="str">
        <f>INDEX(CT.zone!C:C,MATCH(D100,CT.zone!D:D, 0))</f>
        <v>Market</v>
      </c>
      <c r="D100" s="26" t="s">
        <v>1251</v>
      </c>
      <c r="E100" s="50" t="str">
        <f>INDEX(CT.zone!C:C,MATCH(F100,CT.zone!D:D, 0))</f>
        <v>Market</v>
      </c>
      <c r="F100" s="37" t="s">
        <v>1245</v>
      </c>
      <c r="G100" s="24" t="s">
        <v>760</v>
      </c>
      <c r="H100" s="103" t="s">
        <v>777</v>
      </c>
      <c r="I100" s="103" t="s">
        <v>786</v>
      </c>
      <c r="J100" s="25" t="s">
        <v>11</v>
      </c>
      <c r="K100" s="25" t="s">
        <v>13</v>
      </c>
      <c r="L100" s="25" t="s">
        <v>514</v>
      </c>
      <c r="M100" s="25" t="s">
        <v>15</v>
      </c>
      <c r="N100" s="59"/>
      <c r="O100" s="28" t="s">
        <v>1320</v>
      </c>
      <c r="P100" s="33" t="s">
        <v>774</v>
      </c>
      <c r="Q100" s="33" t="s">
        <v>773</v>
      </c>
    </row>
    <row r="101" spans="1:17" s="27" customFormat="1" ht="51" hidden="1">
      <c r="A101" s="25">
        <v>88</v>
      </c>
      <c r="B101" s="25" t="s">
        <v>799</v>
      </c>
      <c r="C101" s="50" t="str">
        <f>INDEX(CT.zone!C:C,MATCH(D101,CT.zone!D:D, 0))</f>
        <v>Market</v>
      </c>
      <c r="D101" s="26" t="s">
        <v>1251</v>
      </c>
      <c r="E101" s="50" t="str">
        <f>INDEX(CT.zone!C:C,MATCH(F101,CT.zone!D:D, 0))</f>
        <v>Market</v>
      </c>
      <c r="F101" s="37" t="s">
        <v>1244</v>
      </c>
      <c r="G101" s="24" t="s">
        <v>760</v>
      </c>
      <c r="H101" s="103" t="s">
        <v>785</v>
      </c>
      <c r="I101" s="103" t="s">
        <v>916</v>
      </c>
      <c r="J101" s="25" t="s">
        <v>11</v>
      </c>
      <c r="K101" s="25" t="s">
        <v>13</v>
      </c>
      <c r="L101" s="25" t="s">
        <v>514</v>
      </c>
      <c r="M101" s="25" t="s">
        <v>15</v>
      </c>
      <c r="N101" s="59"/>
      <c r="O101" s="28" t="s">
        <v>1321</v>
      </c>
      <c r="P101" s="33" t="s">
        <v>774</v>
      </c>
      <c r="Q101" s="33" t="s">
        <v>773</v>
      </c>
    </row>
    <row r="102" spans="1:17" s="27" customFormat="1" ht="242.25" hidden="1">
      <c r="A102" s="25">
        <v>89</v>
      </c>
      <c r="B102" s="25" t="s">
        <v>1770</v>
      </c>
      <c r="C102" s="50" t="str">
        <f>INDEX(CT.zone!C:C,MATCH(D102,CT.zone!D:D, 0))</f>
        <v>Market</v>
      </c>
      <c r="D102" s="26" t="s">
        <v>1244</v>
      </c>
      <c r="E102" s="50" t="str">
        <f>INDEX(CT.zone!C:C,MATCH(F102,CT.zone!D:D, 0))</f>
        <v>Market</v>
      </c>
      <c r="F102" s="37" t="s">
        <v>1251</v>
      </c>
      <c r="G102" s="24" t="s">
        <v>3472</v>
      </c>
      <c r="H102" s="103" t="s">
        <v>760</v>
      </c>
      <c r="I102" s="103" t="s">
        <v>916</v>
      </c>
      <c r="J102" s="25" t="s">
        <v>11</v>
      </c>
      <c r="K102" s="25" t="s">
        <v>13</v>
      </c>
      <c r="L102" s="25" t="s">
        <v>514</v>
      </c>
      <c r="M102" s="25" t="s">
        <v>15</v>
      </c>
      <c r="N102" s="84">
        <v>43388</v>
      </c>
      <c r="O102" s="28" t="s">
        <v>1322</v>
      </c>
      <c r="P102" s="33" t="s">
        <v>774</v>
      </c>
      <c r="Q102" s="33" t="s">
        <v>773</v>
      </c>
    </row>
    <row r="103" spans="1:17" s="27" customFormat="1" ht="51" hidden="1">
      <c r="A103" s="25">
        <v>90</v>
      </c>
      <c r="B103" s="25" t="s">
        <v>1771</v>
      </c>
      <c r="C103" s="50" t="str">
        <f>INDEX(CT.zone!C:C,MATCH(D103,CT.zone!D:D, 0))</f>
        <v>Market</v>
      </c>
      <c r="D103" s="26" t="s">
        <v>1245</v>
      </c>
      <c r="E103" s="50" t="str">
        <f>INDEX(CT.zone!C:C,MATCH(F103,CT.zone!D:D, 0))</f>
        <v>Market</v>
      </c>
      <c r="F103" s="37" t="s">
        <v>1251</v>
      </c>
      <c r="G103" s="24" t="s">
        <v>797</v>
      </c>
      <c r="H103" s="103" t="s">
        <v>760</v>
      </c>
      <c r="I103" s="103" t="s">
        <v>916</v>
      </c>
      <c r="J103" s="25" t="s">
        <v>11</v>
      </c>
      <c r="K103" s="25" t="s">
        <v>13</v>
      </c>
      <c r="L103" s="25" t="s">
        <v>514</v>
      </c>
      <c r="M103" s="25" t="s">
        <v>15</v>
      </c>
      <c r="N103" s="59"/>
      <c r="O103" s="28" t="s">
        <v>1323</v>
      </c>
      <c r="P103" s="33" t="s">
        <v>774</v>
      </c>
      <c r="Q103" s="33" t="s">
        <v>773</v>
      </c>
    </row>
    <row r="104" spans="1:17" s="27" customFormat="1" ht="102" hidden="1">
      <c r="A104" s="25">
        <v>91</v>
      </c>
      <c r="B104" s="25" t="s">
        <v>1772</v>
      </c>
      <c r="C104" s="50" t="str">
        <f>INDEX(CT.zone!C:C,MATCH(D104,CT.zone!D:D, 0))</f>
        <v>Market</v>
      </c>
      <c r="D104" s="26" t="s">
        <v>1251</v>
      </c>
      <c r="E104" s="50" t="str">
        <f>INDEX(CT.zone!C:C,MATCH(F104,CT.zone!D:D, 0))</f>
        <v>Market</v>
      </c>
      <c r="F104" s="37" t="s">
        <v>1244</v>
      </c>
      <c r="G104" s="24" t="s">
        <v>760</v>
      </c>
      <c r="H104" s="103" t="s">
        <v>1522</v>
      </c>
      <c r="I104" s="103" t="s">
        <v>916</v>
      </c>
      <c r="J104" s="25" t="s">
        <v>11</v>
      </c>
      <c r="K104" s="25" t="s">
        <v>13</v>
      </c>
      <c r="L104" s="25" t="s">
        <v>514</v>
      </c>
      <c r="M104" s="25" t="s">
        <v>15</v>
      </c>
      <c r="N104" s="59"/>
      <c r="O104" s="28" t="s">
        <v>1324</v>
      </c>
      <c r="P104" s="33" t="s">
        <v>774</v>
      </c>
      <c r="Q104" s="33" t="s">
        <v>773</v>
      </c>
    </row>
    <row r="105" spans="1:17" s="27" customFormat="1" ht="51" hidden="1">
      <c r="A105" s="25">
        <v>92</v>
      </c>
      <c r="B105" s="25" t="s">
        <v>1773</v>
      </c>
      <c r="C105" s="50" t="str">
        <f>INDEX(CT.zone!C:C,MATCH(D105,CT.zone!D:D, 0))</f>
        <v>Market</v>
      </c>
      <c r="D105" s="26" t="s">
        <v>1251</v>
      </c>
      <c r="E105" s="50" t="str">
        <f>INDEX(CT.zone!C:C,MATCH(F105,CT.zone!D:D, 0))</f>
        <v>Market</v>
      </c>
      <c r="F105" s="37" t="s">
        <v>1245</v>
      </c>
      <c r="G105" s="24" t="s">
        <v>760</v>
      </c>
      <c r="H105" s="103" t="s">
        <v>777</v>
      </c>
      <c r="I105" s="103" t="s">
        <v>916</v>
      </c>
      <c r="J105" s="25" t="s">
        <v>11</v>
      </c>
      <c r="K105" s="25" t="s">
        <v>13</v>
      </c>
      <c r="L105" s="25" t="s">
        <v>514</v>
      </c>
      <c r="M105" s="25" t="s">
        <v>15</v>
      </c>
      <c r="N105" s="59"/>
      <c r="O105" s="28" t="s">
        <v>1325</v>
      </c>
      <c r="P105" s="33" t="s">
        <v>774</v>
      </c>
      <c r="Q105" s="33" t="s">
        <v>773</v>
      </c>
    </row>
    <row r="106" spans="1:17" s="27" customFormat="1" ht="114.75" hidden="1">
      <c r="A106" s="25">
        <v>93</v>
      </c>
      <c r="B106" s="25" t="s">
        <v>1774</v>
      </c>
      <c r="C106" s="50" t="str">
        <f>INDEX(CT.zone!C:C,MATCH(D106,CT.zone!D:D, 0))</f>
        <v>Admin</v>
      </c>
      <c r="D106" s="26" t="s">
        <v>1255</v>
      </c>
      <c r="E106" s="50" t="str">
        <f>INDEX(CT.zone!C:C,MATCH(F106,CT.zone!D:D, 0))</f>
        <v>Market</v>
      </c>
      <c r="F106" s="37" t="s">
        <v>1244</v>
      </c>
      <c r="G106" s="24" t="s">
        <v>804</v>
      </c>
      <c r="H106" s="103" t="s">
        <v>684</v>
      </c>
      <c r="I106" s="103" t="s">
        <v>805</v>
      </c>
      <c r="J106" s="25" t="s">
        <v>11</v>
      </c>
      <c r="K106" s="25" t="s">
        <v>13</v>
      </c>
      <c r="L106" s="25" t="s">
        <v>514</v>
      </c>
      <c r="M106" s="25" t="s">
        <v>15</v>
      </c>
      <c r="N106" s="59"/>
      <c r="O106" s="28" t="s">
        <v>1326</v>
      </c>
      <c r="P106" s="33" t="s">
        <v>774</v>
      </c>
      <c r="Q106" s="33" t="s">
        <v>660</v>
      </c>
    </row>
    <row r="107" spans="1:17" s="27" customFormat="1" ht="51" hidden="1">
      <c r="A107" s="25">
        <v>94</v>
      </c>
      <c r="B107" s="25" t="s">
        <v>1775</v>
      </c>
      <c r="C107" s="50" t="s">
        <v>1632</v>
      </c>
      <c r="D107" s="26" t="s">
        <v>1255</v>
      </c>
      <c r="E107" s="50" t="s">
        <v>1631</v>
      </c>
      <c r="F107" s="37" t="s">
        <v>1245</v>
      </c>
      <c r="G107" s="24" t="s">
        <v>804</v>
      </c>
      <c r="H107" s="103" t="s">
        <v>2438</v>
      </c>
      <c r="I107" s="103" t="s">
        <v>805</v>
      </c>
      <c r="J107" s="25" t="s">
        <v>11</v>
      </c>
      <c r="K107" s="25" t="s">
        <v>13</v>
      </c>
      <c r="L107" s="25" t="s">
        <v>514</v>
      </c>
      <c r="M107" s="25" t="s">
        <v>15</v>
      </c>
      <c r="N107" s="59"/>
      <c r="O107" s="28" t="s">
        <v>1327</v>
      </c>
      <c r="P107" s="33" t="s">
        <v>774</v>
      </c>
      <c r="Q107" s="33" t="s">
        <v>2439</v>
      </c>
    </row>
    <row r="108" spans="1:17" s="27" customFormat="1" ht="63.75" hidden="1">
      <c r="A108" s="25">
        <v>95</v>
      </c>
      <c r="B108" s="25" t="s">
        <v>831</v>
      </c>
      <c r="C108" s="50" t="str">
        <f>INDEX(CT.zone!C:C,MATCH(D108,CT.zone!D:D, 0))</f>
        <v>Admin</v>
      </c>
      <c r="D108" s="26" t="s">
        <v>1248</v>
      </c>
      <c r="E108" s="50" t="str">
        <f>INDEX(CT.zone!C:C,MATCH(F108,CT.zone!D:D, 0))</f>
        <v>Market</v>
      </c>
      <c r="F108" s="37" t="s">
        <v>1244</v>
      </c>
      <c r="G108" s="24" t="s">
        <v>830</v>
      </c>
      <c r="H108" s="103" t="s">
        <v>785</v>
      </c>
      <c r="I108" s="103" t="s">
        <v>829</v>
      </c>
      <c r="J108" s="25" t="s">
        <v>11</v>
      </c>
      <c r="K108" s="25" t="s">
        <v>13</v>
      </c>
      <c r="L108" s="25" t="s">
        <v>514</v>
      </c>
      <c r="M108" s="25" t="s">
        <v>15</v>
      </c>
      <c r="N108" s="59"/>
      <c r="O108" s="28" t="s">
        <v>1328</v>
      </c>
      <c r="P108" s="33" t="s">
        <v>774</v>
      </c>
      <c r="Q108" s="33" t="s">
        <v>773</v>
      </c>
    </row>
    <row r="109" spans="1:17" s="27" customFormat="1" ht="38.25" hidden="1">
      <c r="A109" s="25">
        <v>96</v>
      </c>
      <c r="B109" s="25" t="s">
        <v>836</v>
      </c>
      <c r="C109" s="50" t="str">
        <f>INDEX(CT.zone!C:C,MATCH(D109,CT.zone!D:D, 0))</f>
        <v>Market</v>
      </c>
      <c r="D109" s="26" t="s">
        <v>1243</v>
      </c>
      <c r="E109" s="50" t="str">
        <f>INDEX(CT.zone!C:C,MATCH(F109,CT.zone!D:D, 0))</f>
        <v>Admin</v>
      </c>
      <c r="F109" s="37" t="s">
        <v>1248</v>
      </c>
      <c r="G109" s="24" t="s">
        <v>841</v>
      </c>
      <c r="H109" s="103" t="s">
        <v>844</v>
      </c>
      <c r="I109" s="103" t="s">
        <v>847</v>
      </c>
      <c r="J109" s="25" t="s">
        <v>11</v>
      </c>
      <c r="K109" s="25" t="s">
        <v>13</v>
      </c>
      <c r="L109" s="25" t="s">
        <v>514</v>
      </c>
      <c r="M109" s="25" t="s">
        <v>15</v>
      </c>
      <c r="N109" s="59"/>
      <c r="O109" s="28" t="s">
        <v>1329</v>
      </c>
      <c r="P109" s="33" t="s">
        <v>848</v>
      </c>
      <c r="Q109" s="33" t="s">
        <v>849</v>
      </c>
    </row>
    <row r="110" spans="1:17" s="27" customFormat="1" ht="51" hidden="1">
      <c r="A110" s="25">
        <v>97</v>
      </c>
      <c r="B110" s="25" t="s">
        <v>1776</v>
      </c>
      <c r="C110" s="50" t="str">
        <f>INDEX(CT.zone!C:C,MATCH(D110,CT.zone!D:D, 0))</f>
        <v>Admin</v>
      </c>
      <c r="D110" s="26" t="s">
        <v>1248</v>
      </c>
      <c r="E110" s="50" t="str">
        <f>INDEX(CT.zone!C:C,MATCH(F110,CT.zone!D:D, 0))</f>
        <v>Market</v>
      </c>
      <c r="F110" s="37" t="s">
        <v>1245</v>
      </c>
      <c r="G110" s="24" t="s">
        <v>662</v>
      </c>
      <c r="H110" s="103" t="s">
        <v>851</v>
      </c>
      <c r="I110" s="103" t="s">
        <v>853</v>
      </c>
      <c r="J110" s="25" t="s">
        <v>11</v>
      </c>
      <c r="K110" s="25" t="s">
        <v>13</v>
      </c>
      <c r="L110" s="25" t="s">
        <v>514</v>
      </c>
      <c r="M110" s="25" t="s">
        <v>15</v>
      </c>
      <c r="N110" s="59"/>
      <c r="O110" s="28" t="s">
        <v>1330</v>
      </c>
      <c r="P110" s="33" t="s">
        <v>398</v>
      </c>
      <c r="Q110" s="33" t="s">
        <v>850</v>
      </c>
    </row>
    <row r="111" spans="1:17" s="27" customFormat="1" ht="89.25" hidden="1">
      <c r="A111" s="25">
        <v>98</v>
      </c>
      <c r="B111" s="25" t="s">
        <v>870</v>
      </c>
      <c r="C111" s="50" t="e">
        <f>INDEX(CT.zone!C:C,MATCH(D111,CT.zone!D:D, 0))</f>
        <v>#N/A</v>
      </c>
      <c r="D111" s="26" t="s">
        <v>594</v>
      </c>
      <c r="E111" s="50" t="e">
        <f>INDEX(CT.zone!C:C,MATCH(F111,CT.zone!D:D, 0))</f>
        <v>#N/A</v>
      </c>
      <c r="F111" s="37" t="s">
        <v>1291</v>
      </c>
      <c r="G111" s="24" t="s">
        <v>883</v>
      </c>
      <c r="H111" s="103" t="s">
        <v>886</v>
      </c>
      <c r="I111" s="103" t="s">
        <v>887</v>
      </c>
      <c r="J111" s="25" t="s">
        <v>11</v>
      </c>
      <c r="K111" s="25" t="s">
        <v>13</v>
      </c>
      <c r="L111" s="25" t="s">
        <v>514</v>
      </c>
      <c r="M111" s="25" t="s">
        <v>15</v>
      </c>
      <c r="N111" s="59"/>
      <c r="O111" s="28"/>
      <c r="P111" s="33" t="s">
        <v>395</v>
      </c>
      <c r="Q111" s="33" t="s">
        <v>1023</v>
      </c>
    </row>
    <row r="112" spans="1:17" s="27" customFormat="1" ht="89.25" hidden="1">
      <c r="A112" s="25">
        <v>99</v>
      </c>
      <c r="B112" s="25" t="s">
        <v>871</v>
      </c>
      <c r="C112" s="50" t="e">
        <f>INDEX(CT.zone!C:C,MATCH(D112,CT.zone!D:D, 0))</f>
        <v>#N/A</v>
      </c>
      <c r="D112" s="26" t="s">
        <v>594</v>
      </c>
      <c r="E112" s="50" t="e">
        <f>INDEX(CT.zone!C:C,MATCH(F112,CT.zone!D:D, 0))</f>
        <v>#N/A</v>
      </c>
      <c r="F112" s="37" t="s">
        <v>1291</v>
      </c>
      <c r="G112" s="24" t="s">
        <v>883</v>
      </c>
      <c r="H112" s="103" t="s">
        <v>1098</v>
      </c>
      <c r="I112" s="103" t="s">
        <v>887</v>
      </c>
      <c r="J112" s="25" t="s">
        <v>11</v>
      </c>
      <c r="K112" s="25" t="s">
        <v>13</v>
      </c>
      <c r="L112" s="25" t="s">
        <v>514</v>
      </c>
      <c r="M112" s="25" t="s">
        <v>15</v>
      </c>
      <c r="N112" s="59"/>
      <c r="O112" s="28"/>
      <c r="P112" s="33" t="s">
        <v>395</v>
      </c>
      <c r="Q112" s="33" t="s">
        <v>1023</v>
      </c>
    </row>
    <row r="113" spans="1:17" s="27" customFormat="1" ht="63.75" hidden="1">
      <c r="A113" s="25">
        <v>100</v>
      </c>
      <c r="B113" s="25" t="s">
        <v>872</v>
      </c>
      <c r="C113" s="50" t="e">
        <f>INDEX(CT.zone!C:C,MATCH(D113,CT.zone!D:D, 0))</f>
        <v>#N/A</v>
      </c>
      <c r="D113" s="26" t="s">
        <v>593</v>
      </c>
      <c r="E113" s="50" t="e">
        <f>INDEX(CT.zone!C:C,MATCH(F113,CT.zone!D:D, 0))</f>
        <v>#N/A</v>
      </c>
      <c r="F113" s="37" t="s">
        <v>1291</v>
      </c>
      <c r="G113" s="24" t="s">
        <v>884</v>
      </c>
      <c r="H113" s="103" t="s">
        <v>1417</v>
      </c>
      <c r="I113" s="103" t="s">
        <v>888</v>
      </c>
      <c r="J113" s="25" t="s">
        <v>11</v>
      </c>
      <c r="K113" s="25" t="s">
        <v>13</v>
      </c>
      <c r="L113" s="25" t="s">
        <v>514</v>
      </c>
      <c r="M113" s="25" t="s">
        <v>15</v>
      </c>
      <c r="N113" s="59"/>
      <c r="O113" s="28"/>
      <c r="P113" s="33" t="s">
        <v>395</v>
      </c>
      <c r="Q113" s="33" t="s">
        <v>1023</v>
      </c>
    </row>
    <row r="114" spans="1:17" s="27" customFormat="1" ht="51" hidden="1">
      <c r="A114" s="25">
        <v>101</v>
      </c>
      <c r="B114" s="25" t="s">
        <v>1777</v>
      </c>
      <c r="C114" s="50" t="e">
        <f>INDEX(CT.zone!C:C,MATCH(D114,CT.zone!D:D, 0))</f>
        <v>#N/A</v>
      </c>
      <c r="D114" s="26" t="s">
        <v>593</v>
      </c>
      <c r="E114" s="50" t="e">
        <f>INDEX(CT.zone!C:C,MATCH(F114,CT.zone!D:D, 0))</f>
        <v>#N/A</v>
      </c>
      <c r="F114" s="37" t="s">
        <v>1291</v>
      </c>
      <c r="G114" s="24" t="s">
        <v>884</v>
      </c>
      <c r="H114" s="103" t="s">
        <v>1094</v>
      </c>
      <c r="I114" s="103" t="s">
        <v>888</v>
      </c>
      <c r="J114" s="25" t="s">
        <v>11</v>
      </c>
      <c r="K114" s="25" t="s">
        <v>13</v>
      </c>
      <c r="L114" s="25" t="s">
        <v>514</v>
      </c>
      <c r="M114" s="25" t="s">
        <v>15</v>
      </c>
      <c r="N114" s="59"/>
      <c r="O114" s="28"/>
      <c r="P114" s="33" t="s">
        <v>395</v>
      </c>
      <c r="Q114" s="33" t="s">
        <v>1023</v>
      </c>
    </row>
    <row r="115" spans="1:17" s="27" customFormat="1" ht="51" hidden="1">
      <c r="A115" s="25">
        <v>102</v>
      </c>
      <c r="B115" s="25" t="s">
        <v>942</v>
      </c>
      <c r="C115" s="50" t="str">
        <f>INDEX(CT.zone!C:C,MATCH(D115,CT.zone!D:D, 0))</f>
        <v>Admin</v>
      </c>
      <c r="D115" s="26" t="s">
        <v>1255</v>
      </c>
      <c r="E115" s="50" t="str">
        <f>INDEX(CT.zone!C:C,MATCH(F115,CT.zone!D:D, 0))</f>
        <v>Market</v>
      </c>
      <c r="F115" s="37" t="s">
        <v>1244</v>
      </c>
      <c r="G115" s="24" t="s">
        <v>804</v>
      </c>
      <c r="H115" s="103" t="s">
        <v>920</v>
      </c>
      <c r="I115" s="103" t="s">
        <v>924</v>
      </c>
      <c r="J115" s="25" t="s">
        <v>11</v>
      </c>
      <c r="K115" s="25" t="s">
        <v>13</v>
      </c>
      <c r="L115" s="25" t="s">
        <v>514</v>
      </c>
      <c r="M115" s="25" t="s">
        <v>15</v>
      </c>
      <c r="N115" s="59"/>
      <c r="O115" s="28"/>
      <c r="P115" s="33" t="s">
        <v>395</v>
      </c>
      <c r="Q115" s="33" t="s">
        <v>925</v>
      </c>
    </row>
    <row r="116" spans="1:17" s="27" customFormat="1" ht="51" hidden="1">
      <c r="A116" s="25">
        <v>103</v>
      </c>
      <c r="B116" s="25" t="s">
        <v>927</v>
      </c>
      <c r="C116" s="50" t="str">
        <f>INDEX(CT.zone!C:C,MATCH(D116,CT.zone!D:D, 0))</f>
        <v>Market</v>
      </c>
      <c r="D116" s="26" t="s">
        <v>1250</v>
      </c>
      <c r="E116" s="50" t="str">
        <f>INDEX(CT.zone!C:C,MATCH(F116,CT.zone!D:D, 0))</f>
        <v>Market</v>
      </c>
      <c r="F116" s="37" t="s">
        <v>1244</v>
      </c>
      <c r="G116" s="24" t="s">
        <v>1113</v>
      </c>
      <c r="H116" s="103" t="s">
        <v>920</v>
      </c>
      <c r="I116" s="103" t="s">
        <v>926</v>
      </c>
      <c r="J116" s="25" t="s">
        <v>11</v>
      </c>
      <c r="K116" s="25" t="s">
        <v>13</v>
      </c>
      <c r="L116" s="25" t="s">
        <v>514</v>
      </c>
      <c r="M116" s="25" t="s">
        <v>15</v>
      </c>
      <c r="N116" s="59"/>
      <c r="O116" s="28"/>
      <c r="P116" s="33" t="s">
        <v>395</v>
      </c>
      <c r="Q116" s="33" t="s">
        <v>925</v>
      </c>
    </row>
    <row r="117" spans="1:17" s="27" customFormat="1" ht="51" hidden="1">
      <c r="A117" s="25">
        <v>104</v>
      </c>
      <c r="B117" s="25" t="s">
        <v>928</v>
      </c>
      <c r="C117" s="50" t="str">
        <f>INDEX(CT.zone!C:C,MATCH(D117,CT.zone!D:D, 0))</f>
        <v>Admin</v>
      </c>
      <c r="D117" s="26" t="s">
        <v>1248</v>
      </c>
      <c r="E117" s="50" t="str">
        <f>INDEX(CT.zone!C:C,MATCH(F117,CT.zone!D:D, 0))</f>
        <v>Market</v>
      </c>
      <c r="F117" s="37" t="s">
        <v>1244</v>
      </c>
      <c r="G117" s="24" t="s">
        <v>662</v>
      </c>
      <c r="H117" s="103" t="s">
        <v>920</v>
      </c>
      <c r="I117" s="103" t="s">
        <v>929</v>
      </c>
      <c r="J117" s="25" t="s">
        <v>11</v>
      </c>
      <c r="K117" s="25" t="s">
        <v>13</v>
      </c>
      <c r="L117" s="25" t="s">
        <v>514</v>
      </c>
      <c r="M117" s="25" t="s">
        <v>15</v>
      </c>
      <c r="N117" s="59"/>
      <c r="O117" s="28"/>
      <c r="P117" s="33" t="s">
        <v>395</v>
      </c>
      <c r="Q117" s="33" t="s">
        <v>925</v>
      </c>
    </row>
    <row r="118" spans="1:17" s="27" customFormat="1" ht="25.5" hidden="1">
      <c r="A118" s="25">
        <v>105</v>
      </c>
      <c r="B118" s="25" t="s">
        <v>988</v>
      </c>
      <c r="C118" s="50" t="str">
        <f>INDEX(CT.zone!C:C,MATCH(D118,CT.zone!D:D, 0))</f>
        <v>Admin</v>
      </c>
      <c r="D118" s="26" t="s">
        <v>1254</v>
      </c>
      <c r="E118" s="50" t="e">
        <f>INDEX(CT.zone!C:C,MATCH(F118,CT.zone!D:D, 0))</f>
        <v>#N/A</v>
      </c>
      <c r="F118" s="37" t="s">
        <v>1291</v>
      </c>
      <c r="G118" s="24" t="s">
        <v>442</v>
      </c>
      <c r="H118" s="103" t="s">
        <v>81</v>
      </c>
      <c r="I118" s="103" t="s">
        <v>945</v>
      </c>
      <c r="J118" s="25" t="s">
        <v>11</v>
      </c>
      <c r="K118" s="25" t="s">
        <v>13</v>
      </c>
      <c r="L118" s="25" t="s">
        <v>514</v>
      </c>
      <c r="M118" s="25" t="s">
        <v>15</v>
      </c>
      <c r="N118" s="59"/>
      <c r="O118" s="28"/>
      <c r="P118" s="33" t="s">
        <v>395</v>
      </c>
      <c r="Q118" s="33" t="s">
        <v>1023</v>
      </c>
    </row>
    <row r="119" spans="1:17" s="27" customFormat="1" ht="25.5" hidden="1">
      <c r="A119" s="25">
        <v>106</v>
      </c>
      <c r="B119" s="25" t="s">
        <v>989</v>
      </c>
      <c r="C119" s="50" t="e">
        <f>INDEX(CT.zone!C:C,MATCH(D119,CT.zone!D:D, 0))</f>
        <v>#N/A</v>
      </c>
      <c r="D119" s="26" t="s">
        <v>1291</v>
      </c>
      <c r="E119" s="50" t="str">
        <f>INDEX(CT.zone!C:C,MATCH(F119,CT.zone!D:D, 0))</f>
        <v>Market</v>
      </c>
      <c r="F119" s="37" t="s">
        <v>1250</v>
      </c>
      <c r="G119" s="24" t="s">
        <v>81</v>
      </c>
      <c r="H119" s="103" t="s">
        <v>990</v>
      </c>
      <c r="I119" s="103" t="s">
        <v>993</v>
      </c>
      <c r="J119" s="25" t="s">
        <v>11</v>
      </c>
      <c r="K119" s="25" t="s">
        <v>13</v>
      </c>
      <c r="L119" s="25" t="s">
        <v>514</v>
      </c>
      <c r="M119" s="25" t="s">
        <v>15</v>
      </c>
      <c r="N119" s="59"/>
      <c r="O119" s="28"/>
      <c r="P119" s="33" t="s">
        <v>395</v>
      </c>
      <c r="Q119" s="33" t="s">
        <v>1023</v>
      </c>
    </row>
    <row r="120" spans="1:17" s="27" customFormat="1" ht="25.5" hidden="1">
      <c r="A120" s="25">
        <v>107</v>
      </c>
      <c r="B120" s="25" t="s">
        <v>996</v>
      </c>
      <c r="C120" s="50" t="e">
        <f>INDEX(CT.zone!C:C,MATCH(D120,CT.zone!D:D, 0))</f>
        <v>#N/A</v>
      </c>
      <c r="D120" s="26" t="s">
        <v>1291</v>
      </c>
      <c r="E120" s="50" t="str">
        <f>INDEX(CT.zone!C:C,MATCH(F120,CT.zone!D:D, 0))</f>
        <v>Market</v>
      </c>
      <c r="F120" s="37" t="s">
        <v>1250</v>
      </c>
      <c r="G120" s="24" t="s">
        <v>81</v>
      </c>
      <c r="H120" s="103" t="s">
        <v>997</v>
      </c>
      <c r="I120" s="103" t="s">
        <v>1000</v>
      </c>
      <c r="J120" s="25" t="s">
        <v>11</v>
      </c>
      <c r="K120" s="25" t="s">
        <v>13</v>
      </c>
      <c r="L120" s="25" t="s">
        <v>514</v>
      </c>
      <c r="M120" s="25" t="s">
        <v>15</v>
      </c>
      <c r="N120" s="59"/>
      <c r="O120" s="28"/>
      <c r="P120" s="33" t="s">
        <v>395</v>
      </c>
      <c r="Q120" s="33" t="s">
        <v>1023</v>
      </c>
    </row>
    <row r="121" spans="1:17" s="27" customFormat="1" ht="25.5" hidden="1">
      <c r="A121" s="25">
        <v>108</v>
      </c>
      <c r="B121" s="25" t="s">
        <v>1095</v>
      </c>
      <c r="C121" s="50" t="e">
        <f>INDEX(CT.zone!C:C,MATCH(D121,CT.zone!D:D, 0))</f>
        <v>#N/A</v>
      </c>
      <c r="D121" s="26" t="s">
        <v>1291</v>
      </c>
      <c r="E121" s="50" t="str">
        <f>INDEX(CT.zone!C:C,MATCH(F121,CT.zone!D:D, 0))</f>
        <v>Market</v>
      </c>
      <c r="F121" s="37" t="s">
        <v>1250</v>
      </c>
      <c r="G121" s="24" t="s">
        <v>81</v>
      </c>
      <c r="H121" s="103" t="s">
        <v>1097</v>
      </c>
      <c r="I121" s="103" t="s">
        <v>1038</v>
      </c>
      <c r="J121" s="25" t="s">
        <v>11</v>
      </c>
      <c r="K121" s="25" t="s">
        <v>13</v>
      </c>
      <c r="L121" s="25" t="s">
        <v>514</v>
      </c>
      <c r="M121" s="25" t="s">
        <v>15</v>
      </c>
      <c r="N121" s="59"/>
      <c r="O121" s="28"/>
      <c r="P121" s="33" t="s">
        <v>395</v>
      </c>
      <c r="Q121" s="33" t="s">
        <v>1023</v>
      </c>
    </row>
    <row r="122" spans="1:17" s="27" customFormat="1" ht="38.25" hidden="1">
      <c r="A122" s="25">
        <v>109</v>
      </c>
      <c r="B122" s="25" t="s">
        <v>1037</v>
      </c>
      <c r="C122" s="50" t="e">
        <f>INDEX(CT.zone!C:C,MATCH(D122,CT.zone!D:D, 0))</f>
        <v>#N/A</v>
      </c>
      <c r="D122" s="26" t="s">
        <v>1291</v>
      </c>
      <c r="E122" s="50" t="e">
        <f>INDEX(CT.zone!C:C,MATCH(F122,CT.zone!D:D, 0))</f>
        <v>#N/A</v>
      </c>
      <c r="F122" s="37" t="s">
        <v>593</v>
      </c>
      <c r="G122" s="24" t="s">
        <v>1027</v>
      </c>
      <c r="H122" s="103" t="s">
        <v>1058</v>
      </c>
      <c r="I122" s="103" t="s">
        <v>1039</v>
      </c>
      <c r="J122" s="25" t="s">
        <v>11</v>
      </c>
      <c r="K122" s="25" t="s">
        <v>13</v>
      </c>
      <c r="L122" s="25" t="s">
        <v>514</v>
      </c>
      <c r="M122" s="25" t="s">
        <v>15</v>
      </c>
      <c r="N122" s="59"/>
      <c r="O122" s="28"/>
      <c r="P122" s="33" t="s">
        <v>1046</v>
      </c>
      <c r="Q122" s="33" t="s">
        <v>1023</v>
      </c>
    </row>
    <row r="123" spans="1:17" s="27" customFormat="1" ht="38.25" hidden="1">
      <c r="A123" s="25">
        <v>110</v>
      </c>
      <c r="B123" s="25" t="s">
        <v>1040</v>
      </c>
      <c r="C123" s="50" t="e">
        <f>INDEX(CT.zone!C:C,MATCH(D123,CT.zone!D:D, 0))</f>
        <v>#N/A</v>
      </c>
      <c r="D123" s="26" t="s">
        <v>1291</v>
      </c>
      <c r="E123" s="50" t="str">
        <f>INDEX(CT.zone!C:C,MATCH(F123,CT.zone!D:D, 0))</f>
        <v>Market</v>
      </c>
      <c r="F123" s="37" t="s">
        <v>1251</v>
      </c>
      <c r="G123" s="24" t="s">
        <v>1032</v>
      </c>
      <c r="H123" s="103" t="s">
        <v>758</v>
      </c>
      <c r="I123" s="103" t="s">
        <v>1041</v>
      </c>
      <c r="J123" s="25" t="s">
        <v>11</v>
      </c>
      <c r="K123" s="25" t="s">
        <v>13</v>
      </c>
      <c r="L123" s="25" t="s">
        <v>514</v>
      </c>
      <c r="M123" s="25" t="s">
        <v>15</v>
      </c>
      <c r="N123" s="59"/>
      <c r="O123" s="28"/>
      <c r="P123" s="33" t="s">
        <v>1046</v>
      </c>
      <c r="Q123" s="33" t="s">
        <v>1023</v>
      </c>
    </row>
    <row r="124" spans="1:17" s="27" customFormat="1" ht="38.25" hidden="1">
      <c r="A124" s="25">
        <v>111</v>
      </c>
      <c r="B124" s="25" t="s">
        <v>1042</v>
      </c>
      <c r="C124" s="64" t="e">
        <f>INDEX(CT.zone!C:C,MATCH(D124,CT.zone!D:D, 0))</f>
        <v>#N/A</v>
      </c>
      <c r="D124" s="26" t="s">
        <v>1291</v>
      </c>
      <c r="E124" s="64" t="str">
        <f>INDEX(CT.zone!C:C,MATCH(F124,CT.zone!D:D, 0))</f>
        <v>Market</v>
      </c>
      <c r="F124" s="37" t="s">
        <v>1229</v>
      </c>
      <c r="G124" s="24" t="s">
        <v>1032</v>
      </c>
      <c r="H124" s="103" t="s">
        <v>1043</v>
      </c>
      <c r="I124" s="103" t="s">
        <v>669</v>
      </c>
      <c r="J124" s="25" t="s">
        <v>11</v>
      </c>
      <c r="K124" s="25" t="s">
        <v>13</v>
      </c>
      <c r="L124" s="25" t="s">
        <v>514</v>
      </c>
      <c r="M124" s="25" t="s">
        <v>15</v>
      </c>
      <c r="N124" s="59"/>
      <c r="O124" s="28"/>
      <c r="P124" s="33" t="s">
        <v>1046</v>
      </c>
      <c r="Q124" s="33" t="s">
        <v>1023</v>
      </c>
    </row>
    <row r="125" spans="1:17" s="27" customFormat="1" ht="38.25" hidden="1">
      <c r="A125" s="25">
        <v>112</v>
      </c>
      <c r="B125" s="25" t="s">
        <v>1780</v>
      </c>
      <c r="C125" s="50" t="e">
        <f>INDEX(CT.zone!C:C,MATCH(D125,CT.zone!D:D, 0))</f>
        <v>#N/A</v>
      </c>
      <c r="D125" s="26" t="s">
        <v>1291</v>
      </c>
      <c r="E125" s="50" t="e">
        <f>INDEX(CT.zone!C:C,MATCH(F125,CT.zone!D:D, 0))</f>
        <v>#N/A</v>
      </c>
      <c r="F125" s="37" t="s">
        <v>593</v>
      </c>
      <c r="G125" s="24" t="s">
        <v>1034</v>
      </c>
      <c r="H125" s="103" t="s">
        <v>1058</v>
      </c>
      <c r="I125" s="103" t="s">
        <v>669</v>
      </c>
      <c r="J125" s="25" t="s">
        <v>11</v>
      </c>
      <c r="K125" s="25" t="s">
        <v>13</v>
      </c>
      <c r="L125" s="25" t="s">
        <v>514</v>
      </c>
      <c r="M125" s="25" t="s">
        <v>15</v>
      </c>
      <c r="N125" s="59"/>
      <c r="O125" s="28"/>
      <c r="P125" s="33" t="s">
        <v>1046</v>
      </c>
      <c r="Q125" s="33" t="s">
        <v>1023</v>
      </c>
    </row>
    <row r="126" spans="1:17" s="27" customFormat="1" ht="38.25" hidden="1">
      <c r="A126" s="25">
        <v>113</v>
      </c>
      <c r="B126" s="25" t="s">
        <v>1781</v>
      </c>
      <c r="C126" s="50" t="e">
        <f>INDEX(CT.zone!C:C,MATCH(D126,CT.zone!D:D, 0))</f>
        <v>#N/A</v>
      </c>
      <c r="D126" s="26" t="s">
        <v>1291</v>
      </c>
      <c r="E126" s="50" t="e">
        <f>INDEX(CT.zone!C:C,MATCH(F126,CT.zone!D:D, 0))</f>
        <v>#N/A</v>
      </c>
      <c r="F126" s="37" t="s">
        <v>593</v>
      </c>
      <c r="G126" s="24" t="s">
        <v>82</v>
      </c>
      <c r="H126" s="103" t="s">
        <v>1059</v>
      </c>
      <c r="I126" s="103" t="s">
        <v>580</v>
      </c>
      <c r="J126" s="25" t="s">
        <v>11</v>
      </c>
      <c r="K126" s="25" t="s">
        <v>13</v>
      </c>
      <c r="L126" s="25" t="s">
        <v>514</v>
      </c>
      <c r="M126" s="25" t="s">
        <v>15</v>
      </c>
      <c r="N126" s="59"/>
      <c r="O126" s="28"/>
      <c r="P126" s="33" t="s">
        <v>1046</v>
      </c>
      <c r="Q126" s="33" t="s">
        <v>1023</v>
      </c>
    </row>
    <row r="127" spans="1:17" s="27" customFormat="1" ht="38.25" hidden="1">
      <c r="A127" s="25">
        <v>114</v>
      </c>
      <c r="B127" s="25" t="s">
        <v>1782</v>
      </c>
      <c r="C127" s="50" t="e">
        <f>INDEX(CT.zone!C:C,MATCH(D127,CT.zone!D:D, 0))</f>
        <v>#N/A</v>
      </c>
      <c r="D127" s="26" t="s">
        <v>1291</v>
      </c>
      <c r="E127" s="50" t="e">
        <f>INDEX(CT.zone!C:C,MATCH(F127,CT.zone!D:D, 0))</f>
        <v>#N/A</v>
      </c>
      <c r="F127" s="37" t="s">
        <v>593</v>
      </c>
      <c r="G127" s="24" t="s">
        <v>1067</v>
      </c>
      <c r="H127" s="103" t="s">
        <v>1062</v>
      </c>
      <c r="I127" s="103" t="s">
        <v>669</v>
      </c>
      <c r="J127" s="25" t="s">
        <v>11</v>
      </c>
      <c r="K127" s="25" t="s">
        <v>13</v>
      </c>
      <c r="L127" s="25" t="s">
        <v>514</v>
      </c>
      <c r="M127" s="25" t="s">
        <v>15</v>
      </c>
      <c r="N127" s="59"/>
      <c r="O127" s="28"/>
      <c r="P127" s="33" t="s">
        <v>1046</v>
      </c>
      <c r="Q127" s="33" t="s">
        <v>1023</v>
      </c>
    </row>
    <row r="128" spans="1:17" s="27" customFormat="1" ht="38.25" hidden="1">
      <c r="A128" s="25">
        <v>115</v>
      </c>
      <c r="B128" s="25" t="s">
        <v>1783</v>
      </c>
      <c r="C128" s="50" t="e">
        <f>INDEX(CT.zone!C:C,MATCH(D128,CT.zone!D:D, 0))</f>
        <v>#N/A</v>
      </c>
      <c r="D128" s="26" t="s">
        <v>593</v>
      </c>
      <c r="E128" s="50" t="e">
        <f>INDEX(CT.zone!C:C,MATCH(F128,CT.zone!D:D, 0))</f>
        <v>#N/A</v>
      </c>
      <c r="F128" s="37" t="s">
        <v>1291</v>
      </c>
      <c r="G128" s="24" t="s">
        <v>1058</v>
      </c>
      <c r="H128" s="103" t="s">
        <v>1057</v>
      </c>
      <c r="I128" s="103" t="s">
        <v>1064</v>
      </c>
      <c r="J128" s="25" t="s">
        <v>11</v>
      </c>
      <c r="K128" s="25" t="s">
        <v>13</v>
      </c>
      <c r="L128" s="25" t="s">
        <v>514</v>
      </c>
      <c r="M128" s="25" t="s">
        <v>15</v>
      </c>
      <c r="N128" s="59"/>
      <c r="O128" s="28"/>
      <c r="P128" s="33" t="s">
        <v>1046</v>
      </c>
      <c r="Q128" s="33" t="s">
        <v>1023</v>
      </c>
    </row>
    <row r="129" spans="1:17" s="27" customFormat="1" ht="38.25" hidden="1">
      <c r="A129" s="25">
        <v>116</v>
      </c>
      <c r="B129" s="25" t="s">
        <v>1784</v>
      </c>
      <c r="C129" s="50" t="e">
        <f>INDEX(CT.zone!C:C,MATCH(D129,CT.zone!D:D, 0))</f>
        <v>#N/A</v>
      </c>
      <c r="D129" s="26" t="s">
        <v>593</v>
      </c>
      <c r="E129" s="50" t="e">
        <f>INDEX(CT.zone!C:C,MATCH(F129,CT.zone!D:D, 0))</f>
        <v>#N/A</v>
      </c>
      <c r="F129" s="37" t="s">
        <v>1291</v>
      </c>
      <c r="G129" s="24" t="s">
        <v>1058</v>
      </c>
      <c r="H129" s="103" t="s">
        <v>1065</v>
      </c>
      <c r="I129" s="103" t="s">
        <v>1071</v>
      </c>
      <c r="J129" s="25" t="s">
        <v>11</v>
      </c>
      <c r="K129" s="25" t="s">
        <v>13</v>
      </c>
      <c r="L129" s="25" t="s">
        <v>514</v>
      </c>
      <c r="M129" s="25" t="s">
        <v>15</v>
      </c>
      <c r="N129" s="59"/>
      <c r="O129" s="28"/>
      <c r="P129" s="33" t="s">
        <v>1046</v>
      </c>
      <c r="Q129" s="33" t="s">
        <v>1023</v>
      </c>
    </row>
    <row r="130" spans="1:17" s="27" customFormat="1" ht="38.25" hidden="1">
      <c r="A130" s="25">
        <v>117</v>
      </c>
      <c r="B130" s="25" t="s">
        <v>1785</v>
      </c>
      <c r="C130" s="50" t="e">
        <f>INDEX(CT.zone!C:C,MATCH(D130,CT.zone!D:D, 0))</f>
        <v>#N/A</v>
      </c>
      <c r="D130" s="26" t="s">
        <v>593</v>
      </c>
      <c r="E130" s="50" t="e">
        <f>INDEX(CT.zone!C:C,MATCH(F130,CT.zone!D:D, 0))</f>
        <v>#N/A</v>
      </c>
      <c r="F130" s="37" t="s">
        <v>1291</v>
      </c>
      <c r="G130" s="24" t="s">
        <v>1059</v>
      </c>
      <c r="H130" s="103" t="s">
        <v>82</v>
      </c>
      <c r="I130" s="103" t="s">
        <v>580</v>
      </c>
      <c r="J130" s="25" t="s">
        <v>11</v>
      </c>
      <c r="K130" s="25" t="s">
        <v>13</v>
      </c>
      <c r="L130" s="25" t="s">
        <v>514</v>
      </c>
      <c r="M130" s="25" t="s">
        <v>15</v>
      </c>
      <c r="N130" s="59"/>
      <c r="O130" s="28"/>
      <c r="P130" s="33" t="s">
        <v>1046</v>
      </c>
      <c r="Q130" s="33" t="s">
        <v>1023</v>
      </c>
    </row>
    <row r="131" spans="1:17" s="27" customFormat="1" ht="38.25" hidden="1">
      <c r="A131" s="25">
        <v>118</v>
      </c>
      <c r="B131" s="25" t="s">
        <v>1786</v>
      </c>
      <c r="C131" s="50" t="e">
        <f>INDEX(CT.zone!C:C,MATCH(D131,CT.zone!D:D, 0))</f>
        <v>#N/A</v>
      </c>
      <c r="D131" s="26" t="s">
        <v>593</v>
      </c>
      <c r="E131" s="50" t="e">
        <f>INDEX(CT.zone!C:C,MATCH(F131,CT.zone!D:D, 0))</f>
        <v>#N/A</v>
      </c>
      <c r="F131" s="37" t="s">
        <v>1291</v>
      </c>
      <c r="G131" s="24" t="s">
        <v>1088</v>
      </c>
      <c r="H131" s="103" t="s">
        <v>1083</v>
      </c>
      <c r="I131" s="103" t="s">
        <v>1084</v>
      </c>
      <c r="J131" s="25" t="s">
        <v>11</v>
      </c>
      <c r="K131" s="25" t="s">
        <v>13</v>
      </c>
      <c r="L131" s="25" t="s">
        <v>514</v>
      </c>
      <c r="M131" s="25" t="s">
        <v>15</v>
      </c>
      <c r="N131" s="59"/>
      <c r="O131" s="28"/>
      <c r="P131" s="33" t="s">
        <v>1046</v>
      </c>
      <c r="Q131" s="33" t="s">
        <v>1023</v>
      </c>
    </row>
    <row r="132" spans="1:17" s="27" customFormat="1" ht="38.25" hidden="1">
      <c r="A132" s="25">
        <v>119</v>
      </c>
      <c r="B132" s="25" t="s">
        <v>1787</v>
      </c>
      <c r="C132" s="50" t="e">
        <f>INDEX(CT.zone!C:C,MATCH(D132,CT.zone!D:D, 0))</f>
        <v>#N/A</v>
      </c>
      <c r="D132" s="26" t="s">
        <v>593</v>
      </c>
      <c r="E132" s="50" t="e">
        <f>INDEX(CT.zone!C:C,MATCH(F132,CT.zone!D:D, 0))</f>
        <v>#N/A</v>
      </c>
      <c r="F132" s="37" t="s">
        <v>1291</v>
      </c>
      <c r="G132" s="24" t="s">
        <v>1053</v>
      </c>
      <c r="H132" s="103" t="s">
        <v>1089</v>
      </c>
      <c r="I132" s="103" t="s">
        <v>1084</v>
      </c>
      <c r="J132" s="25" t="s">
        <v>11</v>
      </c>
      <c r="K132" s="25" t="s">
        <v>13</v>
      </c>
      <c r="L132" s="25" t="s">
        <v>514</v>
      </c>
      <c r="M132" s="25" t="s">
        <v>15</v>
      </c>
      <c r="N132" s="59"/>
      <c r="O132" s="28"/>
      <c r="P132" s="33" t="s">
        <v>1046</v>
      </c>
      <c r="Q132" s="33" t="s">
        <v>1023</v>
      </c>
    </row>
    <row r="133" spans="1:17" s="27" customFormat="1" ht="12.75" hidden="1">
      <c r="A133" s="25">
        <v>120</v>
      </c>
      <c r="B133" s="25" t="s">
        <v>1096</v>
      </c>
      <c r="C133" s="50" t="str">
        <f>INDEX(CT.zone!C:C,MATCH(D133,CT.zone!D:D, 0))</f>
        <v>Market</v>
      </c>
      <c r="D133" s="26" t="s">
        <v>1250</v>
      </c>
      <c r="E133" s="50" t="e">
        <f>INDEX(CT.zone!C:C,MATCH(F133,CT.zone!D:D, 0))</f>
        <v>#N/A</v>
      </c>
      <c r="F133" s="37" t="s">
        <v>1291</v>
      </c>
      <c r="G133" s="24" t="s">
        <v>1097</v>
      </c>
      <c r="H133" s="103" t="s">
        <v>81</v>
      </c>
      <c r="I133" s="103" t="s">
        <v>669</v>
      </c>
      <c r="J133" s="25" t="s">
        <v>11</v>
      </c>
      <c r="K133" s="25" t="s">
        <v>13</v>
      </c>
      <c r="L133" s="25" t="s">
        <v>514</v>
      </c>
      <c r="M133" s="25" t="s">
        <v>15</v>
      </c>
      <c r="N133" s="59"/>
      <c r="O133" s="28"/>
      <c r="P133" s="33"/>
      <c r="Q133" s="33"/>
    </row>
    <row r="134" spans="1:17" s="27" customFormat="1" ht="25.5" hidden="1">
      <c r="A134" s="25">
        <v>121</v>
      </c>
      <c r="B134" s="25" t="s">
        <v>1139</v>
      </c>
      <c r="C134" s="50" t="str">
        <f>INDEX(CT.zone!C:C,MATCH(D134,CT.zone!D:D, 0))</f>
        <v>Market</v>
      </c>
      <c r="D134" s="26" t="s">
        <v>1245</v>
      </c>
      <c r="E134" s="50" t="str">
        <f>INDEX(CT.zone!C:C,MATCH(F134,CT.zone!D:D, 0))</f>
        <v>Market</v>
      </c>
      <c r="F134" s="37" t="s">
        <v>1243</v>
      </c>
      <c r="G134" s="24" t="s">
        <v>141</v>
      </c>
      <c r="H134" s="103" t="s">
        <v>1138</v>
      </c>
      <c r="I134" s="103" t="s">
        <v>1133</v>
      </c>
      <c r="J134" s="25" t="s">
        <v>11</v>
      </c>
      <c r="K134" s="25" t="s">
        <v>13</v>
      </c>
      <c r="L134" s="25" t="s">
        <v>514</v>
      </c>
      <c r="M134" s="25" t="s">
        <v>15</v>
      </c>
      <c r="N134" s="59"/>
      <c r="O134" s="28"/>
      <c r="P134" s="33"/>
      <c r="Q134" s="33"/>
    </row>
    <row r="135" spans="1:17" s="27" customFormat="1" ht="51" hidden="1">
      <c r="A135" s="25" t="s">
        <v>1595</v>
      </c>
      <c r="B135" s="25" t="s">
        <v>1788</v>
      </c>
      <c r="C135" s="50" t="str">
        <f>INDEX(CT.zone!C:C,MATCH(D135,CT.zone!D:D, 0))</f>
        <v>Market</v>
      </c>
      <c r="D135" s="26" t="s">
        <v>1243</v>
      </c>
      <c r="E135" s="50" t="str">
        <f>INDEX(CT.zone!C:C,MATCH(F135,CT.zone!D:D, 0))</f>
        <v>Admin</v>
      </c>
      <c r="F135" s="37" t="s">
        <v>1248</v>
      </c>
      <c r="G135" s="24" t="s">
        <v>716</v>
      </c>
      <c r="H135" s="103" t="s">
        <v>1331</v>
      </c>
      <c r="I135" s="103" t="s">
        <v>1183</v>
      </c>
      <c r="J135" s="25" t="s">
        <v>11</v>
      </c>
      <c r="K135" s="25" t="s">
        <v>13</v>
      </c>
      <c r="L135" s="25" t="s">
        <v>514</v>
      </c>
      <c r="M135" s="25" t="s">
        <v>15</v>
      </c>
      <c r="N135" s="59"/>
      <c r="O135" s="28"/>
      <c r="P135" s="33" t="s">
        <v>1199</v>
      </c>
      <c r="Q135" s="33" t="s">
        <v>1184</v>
      </c>
    </row>
    <row r="136" spans="1:17" s="27" customFormat="1" ht="51" hidden="1">
      <c r="A136" s="25" t="s">
        <v>1596</v>
      </c>
      <c r="B136" s="25" t="s">
        <v>1789</v>
      </c>
      <c r="C136" s="50" t="str">
        <f>INDEX(CT.zone!C:C,MATCH(D136,CT.zone!D:D, 0))</f>
        <v>Market</v>
      </c>
      <c r="D136" s="26" t="s">
        <v>1243</v>
      </c>
      <c r="E136" s="50" t="str">
        <f>INDEX(CT.zone!C:C,MATCH(F136,CT.zone!D:D, 0))</f>
        <v>Admin</v>
      </c>
      <c r="F136" s="37" t="s">
        <v>1248</v>
      </c>
      <c r="G136" s="24" t="s">
        <v>1556</v>
      </c>
      <c r="H136" s="103" t="s">
        <v>1331</v>
      </c>
      <c r="I136" s="103" t="s">
        <v>1183</v>
      </c>
      <c r="J136" s="25" t="s">
        <v>11</v>
      </c>
      <c r="K136" s="25" t="s">
        <v>13</v>
      </c>
      <c r="L136" s="25" t="s">
        <v>514</v>
      </c>
      <c r="M136" s="25" t="s">
        <v>15</v>
      </c>
      <c r="N136" s="59"/>
      <c r="O136" s="28"/>
      <c r="P136" s="33" t="s">
        <v>1199</v>
      </c>
      <c r="Q136" s="33" t="s">
        <v>1184</v>
      </c>
    </row>
    <row r="137" spans="1:17" s="27" customFormat="1" ht="140.25" hidden="1">
      <c r="A137" s="25" t="s">
        <v>1597</v>
      </c>
      <c r="B137" s="25" t="s">
        <v>1790</v>
      </c>
      <c r="C137" s="50" t="str">
        <f>INDEX(CT.zone!C:C,MATCH(D137,CT.zone!D:D, 0))</f>
        <v>Market</v>
      </c>
      <c r="D137" s="26" t="s">
        <v>1243</v>
      </c>
      <c r="E137" s="50" t="str">
        <f>INDEX(CT.zone!C:C,MATCH(F137,CT.zone!D:D, 0))</f>
        <v>Admin</v>
      </c>
      <c r="F137" s="37" t="s">
        <v>1249</v>
      </c>
      <c r="G137" s="24" t="s">
        <v>716</v>
      </c>
      <c r="H137" s="103" t="s">
        <v>1332</v>
      </c>
      <c r="I137" s="103" t="s">
        <v>1187</v>
      </c>
      <c r="J137" s="25" t="s">
        <v>11</v>
      </c>
      <c r="K137" s="25" t="s">
        <v>13</v>
      </c>
      <c r="L137" s="25" t="s">
        <v>514</v>
      </c>
      <c r="M137" s="25" t="s">
        <v>15</v>
      </c>
      <c r="N137" s="59"/>
      <c r="O137" s="28"/>
      <c r="P137" s="33" t="s">
        <v>1199</v>
      </c>
      <c r="Q137" s="33" t="s">
        <v>1184</v>
      </c>
    </row>
    <row r="138" spans="1:17" s="27" customFormat="1" ht="140.25" hidden="1">
      <c r="A138" s="25" t="s">
        <v>1598</v>
      </c>
      <c r="B138" s="25" t="s">
        <v>1791</v>
      </c>
      <c r="C138" s="50" t="str">
        <f>INDEX(CT.zone!C:C,MATCH(D138,CT.zone!D:D, 0))</f>
        <v>Market</v>
      </c>
      <c r="D138" s="26" t="s">
        <v>1243</v>
      </c>
      <c r="E138" s="50" t="str">
        <f>INDEX(CT.zone!C:C,MATCH(F138,CT.zone!D:D, 0))</f>
        <v>Admin</v>
      </c>
      <c r="F138" s="37" t="s">
        <v>1249</v>
      </c>
      <c r="G138" s="24" t="s">
        <v>1556</v>
      </c>
      <c r="H138" s="103" t="s">
        <v>1332</v>
      </c>
      <c r="I138" s="103" t="s">
        <v>1187</v>
      </c>
      <c r="J138" s="25" t="s">
        <v>11</v>
      </c>
      <c r="K138" s="25" t="s">
        <v>13</v>
      </c>
      <c r="L138" s="25" t="s">
        <v>514</v>
      </c>
      <c r="M138" s="25" t="s">
        <v>15</v>
      </c>
      <c r="N138" s="59"/>
      <c r="O138" s="28"/>
      <c r="P138" s="33" t="s">
        <v>1199</v>
      </c>
      <c r="Q138" s="33" t="s">
        <v>1184</v>
      </c>
    </row>
    <row r="139" spans="1:17" s="27" customFormat="1" ht="51" hidden="1">
      <c r="A139" s="25" t="s">
        <v>1600</v>
      </c>
      <c r="B139" s="25" t="s">
        <v>1792</v>
      </c>
      <c r="C139" s="50" t="str">
        <f>INDEX(CT.zone!C:C,MATCH(D139,CT.zone!D:D, 0))</f>
        <v>Market</v>
      </c>
      <c r="D139" s="26" t="s">
        <v>1243</v>
      </c>
      <c r="E139" s="50" t="str">
        <f>INDEX(CT.zone!C:C,MATCH(F139,CT.zone!D:D, 0))</f>
        <v>Admin</v>
      </c>
      <c r="F139" s="37" t="s">
        <v>1248</v>
      </c>
      <c r="G139" s="24" t="s">
        <v>716</v>
      </c>
      <c r="H139" s="103" t="s">
        <v>1333</v>
      </c>
      <c r="I139" s="103" t="s">
        <v>1190</v>
      </c>
      <c r="J139" s="25" t="s">
        <v>11</v>
      </c>
      <c r="K139" s="25" t="s">
        <v>13</v>
      </c>
      <c r="L139" s="25" t="s">
        <v>514</v>
      </c>
      <c r="M139" s="25" t="s">
        <v>15</v>
      </c>
      <c r="N139" s="59"/>
      <c r="O139" s="28"/>
      <c r="P139" s="33" t="s">
        <v>1199</v>
      </c>
      <c r="Q139" s="33" t="s">
        <v>1184</v>
      </c>
    </row>
    <row r="140" spans="1:17" s="27" customFormat="1" ht="51" hidden="1">
      <c r="A140" s="25" t="s">
        <v>1601</v>
      </c>
      <c r="B140" s="25" t="s">
        <v>1793</v>
      </c>
      <c r="C140" s="50" t="str">
        <f>INDEX(CT.zone!C:C,MATCH(D140,CT.zone!D:D, 0))</f>
        <v>Market</v>
      </c>
      <c r="D140" s="26" t="s">
        <v>1243</v>
      </c>
      <c r="E140" s="50" t="str">
        <f>INDEX(CT.zone!C:C,MATCH(F140,CT.zone!D:D, 0))</f>
        <v>Admin</v>
      </c>
      <c r="F140" s="37" t="s">
        <v>1248</v>
      </c>
      <c r="G140" s="24" t="s">
        <v>1556</v>
      </c>
      <c r="H140" s="103" t="s">
        <v>1333</v>
      </c>
      <c r="I140" s="103" t="s">
        <v>1190</v>
      </c>
      <c r="J140" s="25" t="s">
        <v>11</v>
      </c>
      <c r="K140" s="25" t="s">
        <v>13</v>
      </c>
      <c r="L140" s="25" t="s">
        <v>514</v>
      </c>
      <c r="M140" s="25" t="s">
        <v>15</v>
      </c>
      <c r="N140" s="59"/>
      <c r="O140" s="28"/>
      <c r="P140" s="33" t="s">
        <v>1199</v>
      </c>
      <c r="Q140" s="33" t="s">
        <v>1184</v>
      </c>
    </row>
    <row r="141" spans="1:17" s="27" customFormat="1" ht="51" hidden="1">
      <c r="A141" s="25" t="s">
        <v>1603</v>
      </c>
      <c r="B141" s="25" t="s">
        <v>1794</v>
      </c>
      <c r="C141" s="50" t="str">
        <f>INDEX(CT.zone!C:C,MATCH(D141,CT.zone!D:D, 0))</f>
        <v>Market</v>
      </c>
      <c r="D141" s="26" t="s">
        <v>1243</v>
      </c>
      <c r="E141" s="50" t="str">
        <f>INDEX(CT.zone!C:C,MATCH(F141,CT.zone!D:D, 0))</f>
        <v>Admin</v>
      </c>
      <c r="F141" s="37" t="s">
        <v>1248</v>
      </c>
      <c r="G141" s="24" t="s">
        <v>716</v>
      </c>
      <c r="H141" s="103" t="s">
        <v>1335</v>
      </c>
      <c r="I141" s="103" t="s">
        <v>1194</v>
      </c>
      <c r="J141" s="25" t="s">
        <v>11</v>
      </c>
      <c r="K141" s="25" t="s">
        <v>13</v>
      </c>
      <c r="L141" s="25" t="s">
        <v>514</v>
      </c>
      <c r="M141" s="25" t="s">
        <v>15</v>
      </c>
      <c r="N141" s="59"/>
      <c r="O141" s="28"/>
      <c r="P141" s="33" t="s">
        <v>1199</v>
      </c>
      <c r="Q141" s="33" t="s">
        <v>1184</v>
      </c>
    </row>
    <row r="142" spans="1:17" s="27" customFormat="1" ht="51" hidden="1">
      <c r="A142" s="25" t="s">
        <v>1604</v>
      </c>
      <c r="B142" s="25" t="s">
        <v>1795</v>
      </c>
      <c r="C142" s="50" t="str">
        <f>INDEX(CT.zone!C:C,MATCH(D142,CT.zone!D:D, 0))</f>
        <v>Market</v>
      </c>
      <c r="D142" s="26" t="s">
        <v>1243</v>
      </c>
      <c r="E142" s="50" t="str">
        <f>INDEX(CT.zone!C:C,MATCH(F142,CT.zone!D:D, 0))</f>
        <v>Admin</v>
      </c>
      <c r="F142" s="37" t="s">
        <v>1248</v>
      </c>
      <c r="G142" s="24" t="s">
        <v>1556</v>
      </c>
      <c r="H142" s="103" t="s">
        <v>1335</v>
      </c>
      <c r="I142" s="103" t="s">
        <v>1194</v>
      </c>
      <c r="J142" s="25" t="s">
        <v>11</v>
      </c>
      <c r="K142" s="25" t="s">
        <v>13</v>
      </c>
      <c r="L142" s="25" t="s">
        <v>514</v>
      </c>
      <c r="M142" s="25" t="s">
        <v>15</v>
      </c>
      <c r="N142" s="59"/>
      <c r="O142" s="28"/>
      <c r="P142" s="33" t="s">
        <v>1199</v>
      </c>
      <c r="Q142" s="33" t="s">
        <v>1184</v>
      </c>
    </row>
    <row r="143" spans="1:17" s="27" customFormat="1" ht="51" hidden="1">
      <c r="A143" s="25" t="s">
        <v>1605</v>
      </c>
      <c r="B143" s="25" t="s">
        <v>1796</v>
      </c>
      <c r="C143" s="50" t="str">
        <f>INDEX(CT.zone!C:C,MATCH(D143,CT.zone!D:D, 0))</f>
        <v>Market</v>
      </c>
      <c r="D143" s="26" t="s">
        <v>1243</v>
      </c>
      <c r="E143" s="50" t="str">
        <f>INDEX(CT.zone!C:C,MATCH(F143,CT.zone!D:D, 0))</f>
        <v>Admin</v>
      </c>
      <c r="F143" s="37" t="s">
        <v>1249</v>
      </c>
      <c r="G143" s="24" t="s">
        <v>716</v>
      </c>
      <c r="H143" s="103" t="s">
        <v>1337</v>
      </c>
      <c r="I143" s="103" t="s">
        <v>581</v>
      </c>
      <c r="J143" s="25" t="s">
        <v>11</v>
      </c>
      <c r="K143" s="25" t="s">
        <v>13</v>
      </c>
      <c r="L143" s="25" t="s">
        <v>514</v>
      </c>
      <c r="M143" s="25" t="s">
        <v>15</v>
      </c>
      <c r="N143" s="59"/>
      <c r="O143" s="28"/>
      <c r="P143" s="33" t="s">
        <v>1199</v>
      </c>
      <c r="Q143" s="33" t="s">
        <v>1184</v>
      </c>
    </row>
    <row r="144" spans="1:17" s="27" customFormat="1" ht="51" hidden="1">
      <c r="A144" s="25" t="s">
        <v>1606</v>
      </c>
      <c r="B144" s="25" t="s">
        <v>1800</v>
      </c>
      <c r="C144" s="50" t="str">
        <f>INDEX(CT.zone!C:C,MATCH(D144,CT.zone!D:D, 0))</f>
        <v>Market</v>
      </c>
      <c r="D144" s="26" t="s">
        <v>1243</v>
      </c>
      <c r="E144" s="50" t="str">
        <f>INDEX(CT.zone!C:C,MATCH(F144,CT.zone!D:D, 0))</f>
        <v>Admin</v>
      </c>
      <c r="F144" s="37" t="s">
        <v>1249</v>
      </c>
      <c r="G144" s="24" t="s">
        <v>1556</v>
      </c>
      <c r="H144" s="103" t="s">
        <v>523</v>
      </c>
      <c r="I144" s="103" t="s">
        <v>581</v>
      </c>
      <c r="J144" s="25" t="s">
        <v>11</v>
      </c>
      <c r="K144" s="25" t="s">
        <v>13</v>
      </c>
      <c r="L144" s="25" t="s">
        <v>514</v>
      </c>
      <c r="M144" s="25" t="s">
        <v>15</v>
      </c>
      <c r="N144" s="59"/>
      <c r="O144" s="28"/>
      <c r="P144" s="33" t="s">
        <v>1199</v>
      </c>
      <c r="Q144" s="33" t="s">
        <v>1184</v>
      </c>
    </row>
    <row r="145" spans="1:17" s="27" customFormat="1" ht="140.25" hidden="1">
      <c r="A145" s="25" t="s">
        <v>1608</v>
      </c>
      <c r="B145" s="25" t="s">
        <v>1599</v>
      </c>
      <c r="C145" s="50" t="str">
        <f>INDEX(CT.zone!C:C,MATCH(D145,CT.zone!D:D, 0))</f>
        <v>Admin</v>
      </c>
      <c r="D145" s="26" t="s">
        <v>1249</v>
      </c>
      <c r="E145" s="50" t="str">
        <f>INDEX(CT.zone!C:C,MATCH(F145,CT.zone!D:D, 0))</f>
        <v>Market</v>
      </c>
      <c r="F145" s="37" t="s">
        <v>1243</v>
      </c>
      <c r="G145" s="24" t="s">
        <v>1185</v>
      </c>
      <c r="H145" s="103" t="s">
        <v>716</v>
      </c>
      <c r="I145" s="103" t="s">
        <v>1187</v>
      </c>
      <c r="J145" s="25" t="s">
        <v>11</v>
      </c>
      <c r="K145" s="25" t="s">
        <v>13</v>
      </c>
      <c r="L145" s="25" t="s">
        <v>514</v>
      </c>
      <c r="M145" s="25" t="s">
        <v>15</v>
      </c>
      <c r="N145" s="59"/>
      <c r="O145" s="28"/>
      <c r="P145" s="33" t="s">
        <v>1199</v>
      </c>
      <c r="Q145" s="33" t="s">
        <v>1184</v>
      </c>
    </row>
    <row r="146" spans="1:17" s="27" customFormat="1" ht="140.25" hidden="1">
      <c r="A146" s="25" t="s">
        <v>1609</v>
      </c>
      <c r="B146" s="25" t="s">
        <v>1798</v>
      </c>
      <c r="C146" s="50" t="str">
        <f>INDEX(CT.zone!C:C,MATCH(D146,CT.zone!D:D, 0))</f>
        <v>Admin</v>
      </c>
      <c r="D146" s="26" t="s">
        <v>1249</v>
      </c>
      <c r="E146" s="50" t="str">
        <f>INDEX(CT.zone!C:C,MATCH(F146,CT.zone!D:D, 0))</f>
        <v>Market</v>
      </c>
      <c r="F146" s="37" t="s">
        <v>1243</v>
      </c>
      <c r="G146" s="24" t="s">
        <v>1185</v>
      </c>
      <c r="H146" s="103" t="s">
        <v>1556</v>
      </c>
      <c r="I146" s="103" t="s">
        <v>1187</v>
      </c>
      <c r="J146" s="25" t="s">
        <v>11</v>
      </c>
      <c r="K146" s="25" t="s">
        <v>13</v>
      </c>
      <c r="L146" s="25" t="s">
        <v>514</v>
      </c>
      <c r="M146" s="25" t="s">
        <v>15</v>
      </c>
      <c r="N146" s="59"/>
      <c r="O146" s="28"/>
      <c r="P146" s="33" t="s">
        <v>1199</v>
      </c>
      <c r="Q146" s="33" t="s">
        <v>1184</v>
      </c>
    </row>
    <row r="147" spans="1:17" s="27" customFormat="1" ht="51" hidden="1">
      <c r="A147" s="25" t="s">
        <v>1610</v>
      </c>
      <c r="B147" s="25" t="s">
        <v>1797</v>
      </c>
      <c r="C147" s="50" t="str">
        <f>INDEX(CT.zone!C:C,MATCH(D147,CT.zone!D:D, 0))</f>
        <v>Admin</v>
      </c>
      <c r="D147" s="26" t="s">
        <v>1248</v>
      </c>
      <c r="E147" s="50" t="str">
        <f>INDEX(CT.zone!C:C,MATCH(F147,CT.zone!D:D, 0))</f>
        <v>Market</v>
      </c>
      <c r="F147" s="37" t="s">
        <v>1243</v>
      </c>
      <c r="G147" s="24" t="s">
        <v>1188</v>
      </c>
      <c r="H147" s="103" t="s">
        <v>716</v>
      </c>
      <c r="I147" s="103" t="s">
        <v>1190</v>
      </c>
      <c r="J147" s="25" t="s">
        <v>11</v>
      </c>
      <c r="K147" s="25" t="s">
        <v>13</v>
      </c>
      <c r="L147" s="25" t="s">
        <v>514</v>
      </c>
      <c r="M147" s="25" t="s">
        <v>15</v>
      </c>
      <c r="N147" s="59"/>
      <c r="O147" s="28"/>
      <c r="P147" s="33" t="s">
        <v>1199</v>
      </c>
      <c r="Q147" s="33" t="s">
        <v>1184</v>
      </c>
    </row>
    <row r="148" spans="1:17" s="27" customFormat="1" ht="51" hidden="1">
      <c r="A148" s="25" t="s">
        <v>1611</v>
      </c>
      <c r="B148" s="25" t="s">
        <v>1799</v>
      </c>
      <c r="C148" s="50" t="str">
        <f>INDEX(CT.zone!C:C,MATCH(D148,CT.zone!D:D, 0))</f>
        <v>Admin</v>
      </c>
      <c r="D148" s="26" t="s">
        <v>1248</v>
      </c>
      <c r="E148" s="50" t="str">
        <f>INDEX(CT.zone!C:C,MATCH(F148,CT.zone!D:D, 0))</f>
        <v>Market</v>
      </c>
      <c r="F148" s="37" t="s">
        <v>1243</v>
      </c>
      <c r="G148" s="24" t="s">
        <v>1188</v>
      </c>
      <c r="H148" s="103" t="s">
        <v>1556</v>
      </c>
      <c r="I148" s="103" t="s">
        <v>1190</v>
      </c>
      <c r="J148" s="25" t="s">
        <v>11</v>
      </c>
      <c r="K148" s="25" t="s">
        <v>13</v>
      </c>
      <c r="L148" s="25" t="s">
        <v>514</v>
      </c>
      <c r="M148" s="25" t="s">
        <v>15</v>
      </c>
      <c r="N148" s="59"/>
      <c r="O148" s="28"/>
      <c r="P148" s="33" t="s">
        <v>1199</v>
      </c>
      <c r="Q148" s="33" t="s">
        <v>1184</v>
      </c>
    </row>
    <row r="149" spans="1:17" s="27" customFormat="1" ht="51" hidden="1">
      <c r="A149" s="25" t="s">
        <v>1612</v>
      </c>
      <c r="B149" s="25" t="s">
        <v>1607</v>
      </c>
      <c r="C149" s="50" t="str">
        <f>INDEX(CT.zone!C:C,MATCH(D149,CT.zone!D:D, 0))</f>
        <v>Admin</v>
      </c>
      <c r="D149" s="26" t="s">
        <v>1248</v>
      </c>
      <c r="E149" s="50" t="str">
        <f>INDEX(CT.zone!C:C,MATCH(F149,CT.zone!D:D, 0))</f>
        <v>Market</v>
      </c>
      <c r="F149" s="37" t="s">
        <v>1243</v>
      </c>
      <c r="G149" s="24" t="s">
        <v>1191</v>
      </c>
      <c r="H149" s="103" t="s">
        <v>716</v>
      </c>
      <c r="I149" s="103" t="s">
        <v>1194</v>
      </c>
      <c r="J149" s="25" t="s">
        <v>11</v>
      </c>
      <c r="K149" s="25" t="s">
        <v>13</v>
      </c>
      <c r="L149" s="25" t="s">
        <v>514</v>
      </c>
      <c r="M149" s="25" t="s">
        <v>15</v>
      </c>
      <c r="N149" s="59"/>
      <c r="O149" s="28"/>
      <c r="P149" s="33" t="s">
        <v>1199</v>
      </c>
      <c r="Q149" s="33" t="s">
        <v>1184</v>
      </c>
    </row>
    <row r="150" spans="1:17" s="27" customFormat="1" ht="51" hidden="1">
      <c r="A150" s="25" t="s">
        <v>1613</v>
      </c>
      <c r="B150" s="25" t="s">
        <v>1801</v>
      </c>
      <c r="C150" s="50" t="str">
        <f>INDEX(CT.zone!C:C,MATCH(D150,CT.zone!D:D, 0))</f>
        <v>Admin</v>
      </c>
      <c r="D150" s="26" t="s">
        <v>1248</v>
      </c>
      <c r="E150" s="50" t="str">
        <f>INDEX(CT.zone!C:C,MATCH(F150,CT.zone!D:D, 0))</f>
        <v>Market</v>
      </c>
      <c r="F150" s="37" t="s">
        <v>1243</v>
      </c>
      <c r="G150" s="24" t="s">
        <v>1191</v>
      </c>
      <c r="H150" s="103" t="s">
        <v>1556</v>
      </c>
      <c r="I150" s="103" t="s">
        <v>1194</v>
      </c>
      <c r="J150" s="25" t="s">
        <v>11</v>
      </c>
      <c r="K150" s="25" t="s">
        <v>13</v>
      </c>
      <c r="L150" s="25" t="s">
        <v>514</v>
      </c>
      <c r="M150" s="25" t="s">
        <v>15</v>
      </c>
      <c r="N150" s="59"/>
      <c r="O150" s="28"/>
      <c r="P150" s="33" t="s">
        <v>1199</v>
      </c>
      <c r="Q150" s="33" t="s">
        <v>1184</v>
      </c>
    </row>
    <row r="151" spans="1:17" s="27" customFormat="1" ht="51" hidden="1">
      <c r="A151" s="25">
        <v>130</v>
      </c>
      <c r="B151" s="25" t="s">
        <v>1802</v>
      </c>
      <c r="C151" s="50" t="str">
        <f>INDEX(CT.zone!C:C,MATCH(D151,CT.zone!D:D, 0))</f>
        <v>Admin</v>
      </c>
      <c r="D151" s="26" t="s">
        <v>1765</v>
      </c>
      <c r="E151" s="50" t="str">
        <f>INDEX(CT.zone!C:C,MATCH(F151,CT.zone!D:D, 0))</f>
        <v>Admin</v>
      </c>
      <c r="F151" s="37" t="s">
        <v>1248</v>
      </c>
      <c r="G151" s="24" t="s">
        <v>1202</v>
      </c>
      <c r="H151" s="103" t="s">
        <v>1338</v>
      </c>
      <c r="I151" s="103" t="s">
        <v>1183</v>
      </c>
      <c r="J151" s="25" t="s">
        <v>11</v>
      </c>
      <c r="K151" s="25" t="s">
        <v>13</v>
      </c>
      <c r="L151" s="25" t="s">
        <v>514</v>
      </c>
      <c r="M151" s="25" t="s">
        <v>15</v>
      </c>
      <c r="N151" s="59"/>
      <c r="O151" s="28"/>
      <c r="P151" s="33" t="s">
        <v>1200</v>
      </c>
      <c r="Q151" s="33" t="s">
        <v>1201</v>
      </c>
    </row>
    <row r="152" spans="1:17" s="27" customFormat="1" ht="51" hidden="1">
      <c r="A152" s="25">
        <v>131</v>
      </c>
      <c r="B152" s="25" t="s">
        <v>1803</v>
      </c>
      <c r="C152" s="50" t="str">
        <f>INDEX(CT.zone!C:C,MATCH(D152,CT.zone!D:D, 0))</f>
        <v>Admin</v>
      </c>
      <c r="D152" s="26" t="s">
        <v>1235</v>
      </c>
      <c r="E152" s="50" t="str">
        <f>INDEX(CT.zone!C:C,MATCH(F152,CT.zone!D:D, 0))</f>
        <v>Admin</v>
      </c>
      <c r="F152" s="37" t="s">
        <v>1249</v>
      </c>
      <c r="G152" s="24" t="s">
        <v>1202</v>
      </c>
      <c r="H152" s="103" t="s">
        <v>1339</v>
      </c>
      <c r="I152" s="103" t="s">
        <v>1183</v>
      </c>
      <c r="J152" s="25" t="s">
        <v>11</v>
      </c>
      <c r="K152" s="25" t="s">
        <v>13</v>
      </c>
      <c r="L152" s="25" t="s">
        <v>514</v>
      </c>
      <c r="M152" s="25" t="s">
        <v>15</v>
      </c>
      <c r="N152" s="59"/>
      <c r="O152" s="28"/>
      <c r="P152" s="33" t="s">
        <v>1200</v>
      </c>
      <c r="Q152" s="33" t="s">
        <v>1201</v>
      </c>
    </row>
    <row r="153" spans="1:17" s="27" customFormat="1" ht="51" hidden="1">
      <c r="A153" s="25" t="s">
        <v>1614</v>
      </c>
      <c r="B153" s="25" t="s">
        <v>1594</v>
      </c>
      <c r="C153" s="50" t="str">
        <f>INDEX(CT.zone!C:C,MATCH(D153,CT.zone!D:D, 0))</f>
        <v>Market</v>
      </c>
      <c r="D153" s="26" t="s">
        <v>1243</v>
      </c>
      <c r="E153" s="50" t="str">
        <f>INDEX(CT.zone!C:C,MATCH(F153,CT.zone!D:D, 0))</f>
        <v>Admin</v>
      </c>
      <c r="F153" s="37" t="s">
        <v>1249</v>
      </c>
      <c r="G153" s="24" t="s">
        <v>716</v>
      </c>
      <c r="H153" s="103" t="s">
        <v>1339</v>
      </c>
      <c r="I153" s="103" t="s">
        <v>1183</v>
      </c>
      <c r="J153" s="25" t="s">
        <v>11</v>
      </c>
      <c r="K153" s="25" t="s">
        <v>13</v>
      </c>
      <c r="L153" s="25" t="s">
        <v>514</v>
      </c>
      <c r="M153" s="25" t="s">
        <v>15</v>
      </c>
      <c r="N153" s="59"/>
      <c r="O153" s="28"/>
      <c r="P153" s="33" t="s">
        <v>1200</v>
      </c>
      <c r="Q153" s="33" t="s">
        <v>1201</v>
      </c>
    </row>
    <row r="154" spans="1:17" s="27" customFormat="1" ht="51" hidden="1">
      <c r="A154" s="25" t="s">
        <v>1615</v>
      </c>
      <c r="B154" s="25" t="s">
        <v>1804</v>
      </c>
      <c r="C154" s="50" t="str">
        <f>INDEX(CT.zone!C:C,MATCH(D154,CT.zone!D:D, 0))</f>
        <v>Market</v>
      </c>
      <c r="D154" s="26" t="s">
        <v>1243</v>
      </c>
      <c r="E154" s="50" t="str">
        <f>INDEX(CT.zone!C:C,MATCH(F154,CT.zone!D:D, 0))</f>
        <v>Admin</v>
      </c>
      <c r="F154" s="37" t="s">
        <v>1249</v>
      </c>
      <c r="G154" s="24" t="s">
        <v>1556</v>
      </c>
      <c r="H154" s="103" t="s">
        <v>1339</v>
      </c>
      <c r="I154" s="103" t="s">
        <v>1183</v>
      </c>
      <c r="J154" s="25" t="s">
        <v>11</v>
      </c>
      <c r="K154" s="25" t="s">
        <v>13</v>
      </c>
      <c r="L154" s="25" t="s">
        <v>514</v>
      </c>
      <c r="M154" s="25" t="s">
        <v>15</v>
      </c>
      <c r="N154" s="59"/>
      <c r="O154" s="28"/>
      <c r="P154" s="33" t="s">
        <v>1200</v>
      </c>
      <c r="Q154" s="33" t="s">
        <v>1201</v>
      </c>
    </row>
    <row r="155" spans="1:17" s="27" customFormat="1" ht="165.75" hidden="1">
      <c r="A155" s="25">
        <v>133</v>
      </c>
      <c r="B155" s="25" t="s">
        <v>1805</v>
      </c>
      <c r="C155" s="64" t="str">
        <f>INDEX(CT.zone!C:C,MATCH(D155,CT.zone!D:D, 0))</f>
        <v>Admin</v>
      </c>
      <c r="D155" s="26" t="s">
        <v>1765</v>
      </c>
      <c r="E155" s="64" t="str">
        <f>INDEX(CT.zone!C:C,MATCH(F155,CT.zone!D:D, 0))</f>
        <v>Admin</v>
      </c>
      <c r="F155" s="37" t="s">
        <v>1249</v>
      </c>
      <c r="G155" s="24" t="s">
        <v>1202</v>
      </c>
      <c r="H155" s="103" t="s">
        <v>2567</v>
      </c>
      <c r="I155" s="103" t="s">
        <v>1187</v>
      </c>
      <c r="J155" s="25" t="s">
        <v>11</v>
      </c>
      <c r="K155" s="25" t="s">
        <v>13</v>
      </c>
      <c r="L155" s="25" t="s">
        <v>514</v>
      </c>
      <c r="M155" s="25" t="s">
        <v>15</v>
      </c>
      <c r="N155" s="59">
        <v>43005</v>
      </c>
      <c r="O155" s="28"/>
      <c r="P155" s="33" t="s">
        <v>1200</v>
      </c>
      <c r="Q155" s="33" t="s">
        <v>1201</v>
      </c>
    </row>
    <row r="156" spans="1:17" s="27" customFormat="1" ht="51" hidden="1">
      <c r="A156" s="25">
        <v>134</v>
      </c>
      <c r="B156" s="25" t="s">
        <v>1806</v>
      </c>
      <c r="C156" s="50" t="str">
        <f>INDEX(CT.zone!C:C,MATCH(D156,CT.zone!D:D, 0))</f>
        <v>Admin</v>
      </c>
      <c r="D156" s="26" t="s">
        <v>1235</v>
      </c>
      <c r="E156" s="50" t="str">
        <f>INDEX(CT.zone!C:C,MATCH(F156,CT.zone!D:D, 0))</f>
        <v>Admin</v>
      </c>
      <c r="F156" s="37" t="s">
        <v>1248</v>
      </c>
      <c r="G156" s="24" t="s">
        <v>1202</v>
      </c>
      <c r="H156" s="103" t="s">
        <v>1333</v>
      </c>
      <c r="I156" s="103" t="s">
        <v>1190</v>
      </c>
      <c r="J156" s="25" t="s">
        <v>11</v>
      </c>
      <c r="K156" s="25" t="s">
        <v>13</v>
      </c>
      <c r="L156" s="25" t="s">
        <v>514</v>
      </c>
      <c r="M156" s="25" t="s">
        <v>15</v>
      </c>
      <c r="N156" s="59"/>
      <c r="O156" s="28"/>
      <c r="P156" s="33" t="s">
        <v>1200</v>
      </c>
      <c r="Q156" s="33" t="s">
        <v>1201</v>
      </c>
    </row>
    <row r="157" spans="1:17" s="27" customFormat="1" ht="51" hidden="1">
      <c r="A157" s="25">
        <v>135</v>
      </c>
      <c r="B157" s="25" t="s">
        <v>1807</v>
      </c>
      <c r="C157" s="50" t="str">
        <f>INDEX(CT.zone!C:C,MATCH(D157,CT.zone!D:D, 0))</f>
        <v>Admin</v>
      </c>
      <c r="D157" s="26" t="s">
        <v>1235</v>
      </c>
      <c r="E157" s="50" t="str">
        <f>INDEX(CT.zone!C:C,MATCH(F157,CT.zone!D:D, 0))</f>
        <v>Admin</v>
      </c>
      <c r="F157" s="37" t="s">
        <v>1249</v>
      </c>
      <c r="G157" s="24" t="s">
        <v>1202</v>
      </c>
      <c r="H157" s="103" t="s">
        <v>1339</v>
      </c>
      <c r="I157" s="103" t="s">
        <v>1190</v>
      </c>
      <c r="J157" s="25" t="s">
        <v>11</v>
      </c>
      <c r="K157" s="25" t="s">
        <v>13</v>
      </c>
      <c r="L157" s="25" t="s">
        <v>514</v>
      </c>
      <c r="M157" s="25" t="s">
        <v>15</v>
      </c>
      <c r="N157" s="59"/>
      <c r="O157" s="28"/>
      <c r="P157" s="33" t="s">
        <v>1200</v>
      </c>
      <c r="Q157" s="33" t="s">
        <v>1201</v>
      </c>
    </row>
    <row r="158" spans="1:17" s="27" customFormat="1" ht="51" hidden="1">
      <c r="A158" s="25" t="s">
        <v>1616</v>
      </c>
      <c r="B158" s="25" t="s">
        <v>1808</v>
      </c>
      <c r="C158" s="50" t="str">
        <f>INDEX(CT.zone!C:C,MATCH(D158,CT.zone!D:D, 0))</f>
        <v>Market</v>
      </c>
      <c r="D158" s="26" t="s">
        <v>1243</v>
      </c>
      <c r="E158" s="50" t="str">
        <f>INDEX(CT.zone!C:C,MATCH(F158,CT.zone!D:D, 0))</f>
        <v>Admin</v>
      </c>
      <c r="F158" s="37" t="s">
        <v>1249</v>
      </c>
      <c r="G158" s="24" t="s">
        <v>716</v>
      </c>
      <c r="H158" s="103" t="s">
        <v>1339</v>
      </c>
      <c r="I158" s="103" t="s">
        <v>1190</v>
      </c>
      <c r="J158" s="25" t="s">
        <v>11</v>
      </c>
      <c r="K158" s="25" t="s">
        <v>13</v>
      </c>
      <c r="L158" s="25" t="s">
        <v>514</v>
      </c>
      <c r="M158" s="25" t="s">
        <v>15</v>
      </c>
      <c r="N158" s="59"/>
      <c r="O158" s="28"/>
      <c r="P158" s="33" t="s">
        <v>1200</v>
      </c>
      <c r="Q158" s="33" t="s">
        <v>1201</v>
      </c>
    </row>
    <row r="159" spans="1:17" s="27" customFormat="1" ht="51" hidden="1">
      <c r="A159" s="25" t="s">
        <v>1617</v>
      </c>
      <c r="B159" s="25" t="s">
        <v>1809</v>
      </c>
      <c r="C159" s="50" t="str">
        <f>INDEX(CT.zone!C:C,MATCH(D159,CT.zone!D:D, 0))</f>
        <v>Market</v>
      </c>
      <c r="D159" s="26" t="s">
        <v>1243</v>
      </c>
      <c r="E159" s="50" t="str">
        <f>INDEX(CT.zone!C:C,MATCH(F159,CT.zone!D:D, 0))</f>
        <v>Admin</v>
      </c>
      <c r="F159" s="37" t="s">
        <v>1249</v>
      </c>
      <c r="G159" s="24" t="s">
        <v>1556</v>
      </c>
      <c r="H159" s="103" t="s">
        <v>1339</v>
      </c>
      <c r="I159" s="103" t="s">
        <v>1190</v>
      </c>
      <c r="J159" s="25" t="s">
        <v>11</v>
      </c>
      <c r="K159" s="25" t="s">
        <v>13</v>
      </c>
      <c r="L159" s="25" t="s">
        <v>514</v>
      </c>
      <c r="M159" s="25" t="s">
        <v>15</v>
      </c>
      <c r="N159" s="59"/>
      <c r="O159" s="28"/>
      <c r="P159" s="33" t="s">
        <v>1200</v>
      </c>
      <c r="Q159" s="33" t="s">
        <v>1201</v>
      </c>
    </row>
    <row r="160" spans="1:17" s="27" customFormat="1" ht="51" hidden="1">
      <c r="A160" s="25">
        <v>137</v>
      </c>
      <c r="B160" s="25" t="s">
        <v>1811</v>
      </c>
      <c r="C160" s="50" t="str">
        <f>INDEX(CT.zone!C:C,MATCH(D160,CT.zone!D:D, 0))</f>
        <v>Admin</v>
      </c>
      <c r="D160" s="26" t="s">
        <v>1810</v>
      </c>
      <c r="E160" s="50" t="str">
        <f>INDEX(CT.zone!C:C,MATCH(F160,CT.zone!D:D, 0))</f>
        <v>Admin</v>
      </c>
      <c r="F160" s="37" t="s">
        <v>1248</v>
      </c>
      <c r="G160" s="24" t="s">
        <v>1202</v>
      </c>
      <c r="H160" s="103" t="s">
        <v>1335</v>
      </c>
      <c r="I160" s="103" t="s">
        <v>1194</v>
      </c>
      <c r="J160" s="25" t="s">
        <v>11</v>
      </c>
      <c r="K160" s="25" t="s">
        <v>13</v>
      </c>
      <c r="L160" s="25" t="s">
        <v>514</v>
      </c>
      <c r="M160" s="25" t="s">
        <v>15</v>
      </c>
      <c r="N160" s="59"/>
      <c r="O160" s="28"/>
      <c r="P160" s="33" t="s">
        <v>1200</v>
      </c>
      <c r="Q160" s="33" t="s">
        <v>1201</v>
      </c>
    </row>
    <row r="161" spans="1:17" s="27" customFormat="1" ht="51" hidden="1">
      <c r="A161" s="25">
        <v>138</v>
      </c>
      <c r="B161" s="25" t="s">
        <v>1812</v>
      </c>
      <c r="C161" s="50" t="str">
        <f>INDEX(CT.zone!C:C,MATCH(D161,CT.zone!D:D, 0))</f>
        <v>Admin</v>
      </c>
      <c r="D161" s="26" t="s">
        <v>1235</v>
      </c>
      <c r="E161" s="50" t="str">
        <f>INDEX(CT.zone!C:C,MATCH(F161,CT.zone!D:D, 0))</f>
        <v>Admin</v>
      </c>
      <c r="F161" s="37" t="s">
        <v>1249</v>
      </c>
      <c r="G161" s="24" t="s">
        <v>1202</v>
      </c>
      <c r="H161" s="103" t="s">
        <v>1337</v>
      </c>
      <c r="I161" s="103" t="s">
        <v>581</v>
      </c>
      <c r="J161" s="25" t="s">
        <v>11</v>
      </c>
      <c r="K161" s="25" t="s">
        <v>13</v>
      </c>
      <c r="L161" s="25" t="s">
        <v>514</v>
      </c>
      <c r="M161" s="25" t="s">
        <v>15</v>
      </c>
      <c r="N161" s="59"/>
      <c r="O161" s="28"/>
      <c r="P161" s="33" t="s">
        <v>1200</v>
      </c>
      <c r="Q161" s="33" t="s">
        <v>1201</v>
      </c>
    </row>
    <row r="162" spans="1:17" s="27" customFormat="1" ht="178.5" hidden="1">
      <c r="A162" s="25">
        <v>139</v>
      </c>
      <c r="B162" s="25" t="s">
        <v>1813</v>
      </c>
      <c r="C162" s="64" t="str">
        <f>INDEX(CT.zone!C:C,MATCH(D162,CT.zone!D:D, 0))</f>
        <v>Admin</v>
      </c>
      <c r="D162" s="26" t="s">
        <v>1249</v>
      </c>
      <c r="E162" s="64" t="str">
        <f>INDEX(CT.zone!C:C,MATCH(F162,CT.zone!D:D, 0))</f>
        <v>Admin</v>
      </c>
      <c r="F162" s="37" t="s">
        <v>1765</v>
      </c>
      <c r="G162" s="24" t="s">
        <v>2567</v>
      </c>
      <c r="H162" s="103" t="s">
        <v>1340</v>
      </c>
      <c r="I162" s="103" t="s">
        <v>1187</v>
      </c>
      <c r="J162" s="25" t="s">
        <v>11</v>
      </c>
      <c r="K162" s="25" t="s">
        <v>13</v>
      </c>
      <c r="L162" s="25" t="s">
        <v>514</v>
      </c>
      <c r="M162" s="25" t="s">
        <v>15</v>
      </c>
      <c r="N162" s="59">
        <v>43005</v>
      </c>
      <c r="O162" s="28"/>
      <c r="P162" s="33" t="s">
        <v>1200</v>
      </c>
      <c r="Q162" s="33" t="s">
        <v>1201</v>
      </c>
    </row>
    <row r="163" spans="1:17" s="27" customFormat="1" ht="51" hidden="1">
      <c r="A163" s="25">
        <v>140</v>
      </c>
      <c r="B163" s="25" t="s">
        <v>1814</v>
      </c>
      <c r="C163" s="50" t="str">
        <f>INDEX(CT.zone!C:C,MATCH(D163,CT.zone!D:D, 0))</f>
        <v>Admin</v>
      </c>
      <c r="D163" s="26" t="s">
        <v>1248</v>
      </c>
      <c r="E163" s="50" t="str">
        <f>INDEX(CT.zone!C:C,MATCH(F163,CT.zone!D:D, 0))</f>
        <v>Admin</v>
      </c>
      <c r="F163" s="37" t="s">
        <v>1235</v>
      </c>
      <c r="G163" s="24" t="s">
        <v>1188</v>
      </c>
      <c r="H163" s="103" t="s">
        <v>1340</v>
      </c>
      <c r="I163" s="103" t="s">
        <v>1190</v>
      </c>
      <c r="J163" s="25" t="s">
        <v>11</v>
      </c>
      <c r="K163" s="25" t="s">
        <v>13</v>
      </c>
      <c r="L163" s="25" t="s">
        <v>514</v>
      </c>
      <c r="M163" s="25" t="s">
        <v>15</v>
      </c>
      <c r="N163" s="59"/>
      <c r="O163" s="28"/>
      <c r="P163" s="33" t="s">
        <v>1200</v>
      </c>
      <c r="Q163" s="33" t="s">
        <v>1201</v>
      </c>
    </row>
    <row r="164" spans="1:17" s="27" customFormat="1" ht="51" hidden="1">
      <c r="A164" s="25">
        <v>141</v>
      </c>
      <c r="B164" s="25" t="s">
        <v>1815</v>
      </c>
      <c r="C164" s="50" t="str">
        <f>INDEX(CT.zone!C:C,MATCH(D164,CT.zone!D:D, 0))</f>
        <v>Admin</v>
      </c>
      <c r="D164" s="26" t="s">
        <v>1249</v>
      </c>
      <c r="E164" s="50" t="str">
        <f>INDEX(CT.zone!C:C,MATCH(F164,CT.zone!D:D, 0))</f>
        <v>Admin</v>
      </c>
      <c r="F164" s="37" t="s">
        <v>1235</v>
      </c>
      <c r="G164" s="24" t="s">
        <v>1206</v>
      </c>
      <c r="H164" s="103" t="s">
        <v>1340</v>
      </c>
      <c r="I164" s="103" t="s">
        <v>1190</v>
      </c>
      <c r="J164" s="25" t="s">
        <v>11</v>
      </c>
      <c r="K164" s="25" t="s">
        <v>13</v>
      </c>
      <c r="L164" s="25" t="s">
        <v>514</v>
      </c>
      <c r="M164" s="25" t="s">
        <v>15</v>
      </c>
      <c r="N164" s="59"/>
      <c r="O164" s="28"/>
      <c r="P164" s="33" t="s">
        <v>1200</v>
      </c>
      <c r="Q164" s="33" t="s">
        <v>1201</v>
      </c>
    </row>
    <row r="165" spans="1:17" s="27" customFormat="1" ht="51" hidden="1">
      <c r="A165" s="25" t="s">
        <v>1618</v>
      </c>
      <c r="B165" s="25" t="s">
        <v>1602</v>
      </c>
      <c r="C165" s="50" t="str">
        <f>INDEX(CT.zone!C:C,MATCH(D165,CT.zone!D:D, 0))</f>
        <v>Admin</v>
      </c>
      <c r="D165" s="26" t="s">
        <v>1249</v>
      </c>
      <c r="E165" s="50" t="str">
        <f>INDEX(CT.zone!C:C,MATCH(F165,CT.zone!D:D, 0))</f>
        <v>Market</v>
      </c>
      <c r="F165" s="37" t="s">
        <v>1243</v>
      </c>
      <c r="G165" s="24" t="s">
        <v>1206</v>
      </c>
      <c r="H165" s="103" t="s">
        <v>716</v>
      </c>
      <c r="I165" s="103" t="s">
        <v>1190</v>
      </c>
      <c r="J165" s="25" t="s">
        <v>11</v>
      </c>
      <c r="K165" s="25" t="s">
        <v>13</v>
      </c>
      <c r="L165" s="25" t="s">
        <v>514</v>
      </c>
      <c r="M165" s="25" t="s">
        <v>15</v>
      </c>
      <c r="N165" s="59"/>
      <c r="O165" s="28"/>
      <c r="P165" s="33" t="s">
        <v>1200</v>
      </c>
      <c r="Q165" s="33" t="s">
        <v>1201</v>
      </c>
    </row>
    <row r="166" spans="1:17" s="27" customFormat="1" ht="51" hidden="1">
      <c r="A166" s="25" t="s">
        <v>1619</v>
      </c>
      <c r="B166" s="25" t="s">
        <v>1816</v>
      </c>
      <c r="C166" s="50" t="str">
        <f>INDEX(CT.zone!C:C,MATCH(D166,CT.zone!D:D, 0))</f>
        <v>Admin</v>
      </c>
      <c r="D166" s="26" t="s">
        <v>1249</v>
      </c>
      <c r="E166" s="50" t="str">
        <f>INDEX(CT.zone!C:C,MATCH(F166,CT.zone!D:D, 0))</f>
        <v>Market</v>
      </c>
      <c r="F166" s="37" t="s">
        <v>1243</v>
      </c>
      <c r="G166" s="24" t="s">
        <v>1206</v>
      </c>
      <c r="H166" s="103" t="s">
        <v>1556</v>
      </c>
      <c r="I166" s="103" t="s">
        <v>1190</v>
      </c>
      <c r="J166" s="25" t="s">
        <v>11</v>
      </c>
      <c r="K166" s="25" t="s">
        <v>13</v>
      </c>
      <c r="L166" s="25" t="s">
        <v>514</v>
      </c>
      <c r="M166" s="25" t="s">
        <v>15</v>
      </c>
      <c r="N166" s="59"/>
      <c r="O166" s="28"/>
      <c r="P166" s="33" t="s">
        <v>1200</v>
      </c>
      <c r="Q166" s="33" t="s">
        <v>1201</v>
      </c>
    </row>
    <row r="167" spans="1:17" s="27" customFormat="1" ht="51" hidden="1">
      <c r="A167" s="25">
        <v>143</v>
      </c>
      <c r="B167" s="25" t="s">
        <v>1334</v>
      </c>
      <c r="C167" s="50" t="str">
        <f>INDEX(CT.zone!C:C,MATCH(D167,CT.zone!D:D, 0))</f>
        <v>Admin</v>
      </c>
      <c r="D167" s="26" t="s">
        <v>1248</v>
      </c>
      <c r="E167" s="50" t="str">
        <f>INDEX(CT.zone!C:C,MATCH(F167,CT.zone!D:D, 0))</f>
        <v>Admin</v>
      </c>
      <c r="F167" s="37" t="s">
        <v>1235</v>
      </c>
      <c r="G167" s="24" t="s">
        <v>1191</v>
      </c>
      <c r="H167" s="103" t="s">
        <v>1340</v>
      </c>
      <c r="I167" s="103" t="s">
        <v>1194</v>
      </c>
      <c r="J167" s="25" t="s">
        <v>11</v>
      </c>
      <c r="K167" s="25" t="s">
        <v>13</v>
      </c>
      <c r="L167" s="25" t="s">
        <v>514</v>
      </c>
      <c r="M167" s="25" t="s">
        <v>15</v>
      </c>
      <c r="N167" s="59"/>
      <c r="O167" s="28"/>
      <c r="P167" s="33" t="s">
        <v>1200</v>
      </c>
      <c r="Q167" s="33" t="s">
        <v>1201</v>
      </c>
    </row>
    <row r="168" spans="1:17" s="27" customFormat="1" ht="51" hidden="1">
      <c r="A168" s="25">
        <v>144</v>
      </c>
      <c r="B168" s="25" t="s">
        <v>1336</v>
      </c>
      <c r="C168" s="50" t="str">
        <f>INDEX(CT.zone!C:C,MATCH(D168,CT.zone!D:D, 0))</f>
        <v>Admin</v>
      </c>
      <c r="D168" s="26" t="s">
        <v>1249</v>
      </c>
      <c r="E168" s="50" t="str">
        <f>INDEX(CT.zone!C:C,MATCH(F168,CT.zone!D:D, 0))</f>
        <v>Admin</v>
      </c>
      <c r="F168" s="37" t="s">
        <v>1235</v>
      </c>
      <c r="G168" s="24" t="s">
        <v>479</v>
      </c>
      <c r="H168" s="103" t="s">
        <v>1340</v>
      </c>
      <c r="I168" s="103" t="s">
        <v>581</v>
      </c>
      <c r="J168" s="25" t="s">
        <v>11</v>
      </c>
      <c r="K168" s="25" t="s">
        <v>13</v>
      </c>
      <c r="L168" s="25" t="s">
        <v>514</v>
      </c>
      <c r="M168" s="25" t="s">
        <v>15</v>
      </c>
      <c r="N168" s="59"/>
      <c r="O168" s="28"/>
      <c r="P168" s="33" t="s">
        <v>1200</v>
      </c>
      <c r="Q168" s="33" t="s">
        <v>1201</v>
      </c>
    </row>
    <row r="169" spans="1:17" s="27" customFormat="1" ht="51" hidden="1">
      <c r="A169" s="25" t="s">
        <v>1620</v>
      </c>
      <c r="B169" s="25" t="s">
        <v>1779</v>
      </c>
      <c r="C169" s="50" t="str">
        <f>INDEX(CT.zone!C:C,MATCH(D169,CT.zone!D:D, 0))</f>
        <v>Admin</v>
      </c>
      <c r="D169" s="26" t="s">
        <v>1249</v>
      </c>
      <c r="E169" s="50" t="str">
        <f>INDEX(CT.zone!C:C,MATCH(F169,CT.zone!D:D, 0))</f>
        <v>Market</v>
      </c>
      <c r="F169" s="37" t="s">
        <v>1243</v>
      </c>
      <c r="G169" s="24" t="s">
        <v>479</v>
      </c>
      <c r="H169" s="103" t="s">
        <v>716</v>
      </c>
      <c r="I169" s="103" t="s">
        <v>581</v>
      </c>
      <c r="J169" s="25" t="s">
        <v>11</v>
      </c>
      <c r="K169" s="25" t="s">
        <v>13</v>
      </c>
      <c r="L169" s="25" t="s">
        <v>514</v>
      </c>
      <c r="M169" s="25" t="s">
        <v>15</v>
      </c>
      <c r="N169" s="59"/>
      <c r="O169" s="28"/>
      <c r="P169" s="33" t="s">
        <v>1200</v>
      </c>
      <c r="Q169" s="33" t="s">
        <v>1201</v>
      </c>
    </row>
    <row r="170" spans="1:17" s="27" customFormat="1" ht="51" hidden="1">
      <c r="A170" s="25" t="s">
        <v>1621</v>
      </c>
      <c r="B170" s="25" t="s">
        <v>1778</v>
      </c>
      <c r="C170" s="50" t="str">
        <f>INDEX(CT.zone!C:C,MATCH(D170,CT.zone!D:D, 0))</f>
        <v>Admin</v>
      </c>
      <c r="D170" s="26" t="s">
        <v>1249</v>
      </c>
      <c r="E170" s="50" t="str">
        <f>INDEX(CT.zone!C:C,MATCH(F170,CT.zone!D:D, 0))</f>
        <v>Market</v>
      </c>
      <c r="F170" s="37" t="s">
        <v>1243</v>
      </c>
      <c r="G170" s="24" t="s">
        <v>479</v>
      </c>
      <c r="H170" s="103" t="s">
        <v>1556</v>
      </c>
      <c r="I170" s="103" t="s">
        <v>581</v>
      </c>
      <c r="J170" s="25" t="s">
        <v>11</v>
      </c>
      <c r="K170" s="25" t="s">
        <v>13</v>
      </c>
      <c r="L170" s="25" t="s">
        <v>514</v>
      </c>
      <c r="M170" s="25" t="s">
        <v>15</v>
      </c>
      <c r="N170" s="59"/>
      <c r="O170" s="28"/>
      <c r="P170" s="33" t="s">
        <v>1200</v>
      </c>
      <c r="Q170" s="33" t="s">
        <v>1201</v>
      </c>
    </row>
    <row r="171" spans="1:17" s="27" customFormat="1" ht="51" hidden="1">
      <c r="A171" s="25">
        <v>146</v>
      </c>
      <c r="B171" s="25" t="s">
        <v>1341</v>
      </c>
      <c r="C171" s="64" t="str">
        <f>INDEX(CT.zone!C:C,MATCH(D171,CT.zone!D:D, 0))</f>
        <v>Admin</v>
      </c>
      <c r="D171" s="26" t="s">
        <v>1249</v>
      </c>
      <c r="E171" s="64" t="str">
        <f>INDEX(CT.zone!C:C,MATCH(F171,CT.zone!D:D, 0))</f>
        <v>Admin</v>
      </c>
      <c r="F171" s="37" t="s">
        <v>1235</v>
      </c>
      <c r="G171" s="24" t="s">
        <v>2669</v>
      </c>
      <c r="H171" s="103" t="s">
        <v>1340</v>
      </c>
      <c r="I171" s="103" t="s">
        <v>2686</v>
      </c>
      <c r="J171" s="25" t="s">
        <v>11</v>
      </c>
      <c r="K171" s="25" t="s">
        <v>13</v>
      </c>
      <c r="L171" s="25" t="s">
        <v>514</v>
      </c>
      <c r="M171" s="25" t="s">
        <v>15</v>
      </c>
      <c r="N171" s="59">
        <v>43151</v>
      </c>
      <c r="O171" s="28"/>
      <c r="P171" s="33" t="s">
        <v>1200</v>
      </c>
      <c r="Q171" s="33" t="s">
        <v>1201</v>
      </c>
    </row>
    <row r="172" spans="1:17" s="27" customFormat="1" ht="51" hidden="1">
      <c r="A172" s="25">
        <v>147</v>
      </c>
      <c r="B172" s="25" t="s">
        <v>8</v>
      </c>
      <c r="C172" s="64" t="str">
        <f>INDEX(CT.zone!C:C,MATCH(D172,CT.zone!D:D, 0))</f>
        <v>Admin</v>
      </c>
      <c r="D172" s="26" t="s">
        <v>1235</v>
      </c>
      <c r="E172" s="64" t="str">
        <f>INDEX(CT.zone!C:C,MATCH(F172,CT.zone!D:D, 0))</f>
        <v>Admin</v>
      </c>
      <c r="F172" s="37" t="s">
        <v>1249</v>
      </c>
      <c r="G172" s="24" t="s">
        <v>1202</v>
      </c>
      <c r="H172" s="103" t="s">
        <v>1195</v>
      </c>
      <c r="I172" s="103" t="s">
        <v>71</v>
      </c>
      <c r="J172" s="25" t="s">
        <v>11</v>
      </c>
      <c r="K172" s="25" t="s">
        <v>13</v>
      </c>
      <c r="L172" s="25" t="s">
        <v>514</v>
      </c>
      <c r="M172" s="25" t="s">
        <v>15</v>
      </c>
      <c r="N172" s="59"/>
      <c r="O172" s="28"/>
      <c r="P172" s="33" t="s">
        <v>1200</v>
      </c>
      <c r="Q172" s="33" t="s">
        <v>1201</v>
      </c>
    </row>
    <row r="173" spans="1:17" s="27" customFormat="1" ht="51" hidden="1">
      <c r="A173" s="25">
        <v>148</v>
      </c>
      <c r="B173" s="25" t="s">
        <v>9</v>
      </c>
      <c r="C173" s="64" t="str">
        <f>INDEX(CT.zone!C:C,MATCH(D173,CT.zone!D:D, 0))</f>
        <v>Admin</v>
      </c>
      <c r="D173" s="26" t="s">
        <v>1249</v>
      </c>
      <c r="E173" s="64" t="str">
        <f>INDEX(CT.zone!C:C,MATCH(F173,CT.zone!D:D, 0))</f>
        <v>Admin</v>
      </c>
      <c r="F173" s="37" t="s">
        <v>1235</v>
      </c>
      <c r="G173" s="24" t="s">
        <v>2672</v>
      </c>
      <c r="H173" s="103" t="s">
        <v>1202</v>
      </c>
      <c r="I173" s="103" t="s">
        <v>68</v>
      </c>
      <c r="J173" s="25" t="s">
        <v>11</v>
      </c>
      <c r="K173" s="25" t="s">
        <v>13</v>
      </c>
      <c r="L173" s="25" t="s">
        <v>514</v>
      </c>
      <c r="M173" s="25" t="s">
        <v>15</v>
      </c>
      <c r="N173" s="59">
        <v>43151</v>
      </c>
      <c r="O173" s="28"/>
      <c r="P173" s="33" t="s">
        <v>1200</v>
      </c>
      <c r="Q173" s="33" t="s">
        <v>1201</v>
      </c>
    </row>
    <row r="174" spans="1:17" s="27" customFormat="1" ht="51" hidden="1">
      <c r="A174" s="25">
        <v>149</v>
      </c>
      <c r="B174" s="25" t="s">
        <v>72</v>
      </c>
      <c r="C174" s="64" t="str">
        <f>INDEX(CT.zone!C:C,MATCH(D174,CT.zone!D:D, 0))</f>
        <v>Admin</v>
      </c>
      <c r="D174" s="26" t="s">
        <v>1235</v>
      </c>
      <c r="E174" s="64" t="str">
        <f>INDEX(CT.zone!C:C,MATCH(F174,CT.zone!D:D, 0))</f>
        <v>Admin</v>
      </c>
      <c r="F174" s="37" t="s">
        <v>1249</v>
      </c>
      <c r="G174" s="24" t="s">
        <v>2671</v>
      </c>
      <c r="H174" s="103" t="s">
        <v>2672</v>
      </c>
      <c r="I174" s="103" t="s">
        <v>68</v>
      </c>
      <c r="J174" s="25" t="s">
        <v>11</v>
      </c>
      <c r="K174" s="25" t="s">
        <v>13</v>
      </c>
      <c r="L174" s="25" t="s">
        <v>514</v>
      </c>
      <c r="M174" s="25" t="s">
        <v>15</v>
      </c>
      <c r="N174" s="59">
        <v>43151</v>
      </c>
      <c r="O174" s="28"/>
      <c r="P174" s="33" t="s">
        <v>1200</v>
      </c>
      <c r="Q174" s="33" t="s">
        <v>1201</v>
      </c>
    </row>
    <row r="175" spans="1:17" s="27" customFormat="1" ht="51" hidden="1">
      <c r="A175" s="25">
        <v>150</v>
      </c>
      <c r="B175" s="25" t="s">
        <v>370</v>
      </c>
      <c r="C175" s="50" t="str">
        <f>INDEX(CT.zone!C:C,MATCH(D175,CT.zone!D:D, 0))</f>
        <v>Admin</v>
      </c>
      <c r="D175" s="26" t="s">
        <v>1249</v>
      </c>
      <c r="E175" s="50" t="str">
        <f>INDEX(CT.zone!C:C,MATCH(F175,CT.zone!D:D, 0))</f>
        <v>Admin</v>
      </c>
      <c r="F175" s="37" t="s">
        <v>1235</v>
      </c>
      <c r="G175" s="24" t="s">
        <v>1207</v>
      </c>
      <c r="H175" s="103" t="s">
        <v>1202</v>
      </c>
      <c r="I175" s="103" t="s">
        <v>586</v>
      </c>
      <c r="J175" s="25" t="s">
        <v>11</v>
      </c>
      <c r="K175" s="25" t="s">
        <v>13</v>
      </c>
      <c r="L175" s="25" t="s">
        <v>514</v>
      </c>
      <c r="M175" s="25" t="s">
        <v>15</v>
      </c>
      <c r="N175" s="59"/>
      <c r="O175" s="28"/>
      <c r="P175" s="33" t="s">
        <v>1200</v>
      </c>
      <c r="Q175" s="33" t="s">
        <v>1201</v>
      </c>
    </row>
    <row r="176" spans="1:17" s="27" customFormat="1" ht="38.25" hidden="1">
      <c r="A176" s="25">
        <v>151</v>
      </c>
      <c r="B176" s="25" t="s">
        <v>1730</v>
      </c>
      <c r="C176" s="50" t="str">
        <f>INDEX(CT.zone!C:C,MATCH(D176,CT.zone!D:D, 0))</f>
        <v>Market</v>
      </c>
      <c r="D176" s="26" t="s">
        <v>1238</v>
      </c>
      <c r="E176" s="50" t="str">
        <f>INDEX(CT.zone!C:C,MATCH(F176,CT.zone!D:D, 0))</f>
        <v>Market</v>
      </c>
      <c r="F176" s="37" t="s">
        <v>1642</v>
      </c>
      <c r="G176" s="24" t="s">
        <v>1707</v>
      </c>
      <c r="H176" s="103" t="s">
        <v>82</v>
      </c>
      <c r="I176" s="103" t="s">
        <v>1084</v>
      </c>
      <c r="J176" s="25" t="s">
        <v>11</v>
      </c>
      <c r="K176" s="25" t="s">
        <v>13</v>
      </c>
      <c r="L176" s="25" t="s">
        <v>514</v>
      </c>
      <c r="M176" s="25" t="s">
        <v>15</v>
      </c>
      <c r="N176" s="59"/>
      <c r="O176" s="28"/>
      <c r="P176" s="33" t="s">
        <v>1046</v>
      </c>
      <c r="Q176" s="33" t="s">
        <v>1023</v>
      </c>
    </row>
    <row r="177" spans="1:17" s="27" customFormat="1" ht="25.5" hidden="1">
      <c r="A177" s="25">
        <v>152</v>
      </c>
      <c r="B177" s="25" t="s">
        <v>1433</v>
      </c>
      <c r="C177" s="50" t="str">
        <f>INDEX(CT.zone!C:C,MATCH(D177,CT.zone!D:D, 0))</f>
        <v>Market</v>
      </c>
      <c r="D177" s="26" t="s">
        <v>1243</v>
      </c>
      <c r="E177" s="50" t="str">
        <f>INDEX(CT.zone!C:C,MATCH(F177,CT.zone!D:D, 0))</f>
        <v>Market</v>
      </c>
      <c r="F177" s="37" t="s">
        <v>1642</v>
      </c>
      <c r="G177" s="24" t="s">
        <v>1434</v>
      </c>
      <c r="H177" s="103" t="s">
        <v>1435</v>
      </c>
      <c r="I177" s="103" t="s">
        <v>1436</v>
      </c>
      <c r="J177" s="25" t="s">
        <v>11</v>
      </c>
      <c r="K177" s="25" t="s">
        <v>13</v>
      </c>
      <c r="L177" s="25" t="s">
        <v>514</v>
      </c>
      <c r="M177" s="25" t="s">
        <v>15</v>
      </c>
      <c r="N177" s="59"/>
      <c r="O177" s="28"/>
      <c r="P177" s="33"/>
      <c r="Q177" s="33"/>
    </row>
    <row r="178" spans="1:17" s="27" customFormat="1" ht="12.75" hidden="1">
      <c r="A178" s="25">
        <v>154</v>
      </c>
      <c r="B178" s="25" t="s">
        <v>1418</v>
      </c>
      <c r="C178" s="50" t="str">
        <f>INDEX(CT.zone!C:C,MATCH(D178,CT.zone!D:D, 0))</f>
        <v>Market</v>
      </c>
      <c r="D178" s="26" t="s">
        <v>1252</v>
      </c>
      <c r="E178" s="50" t="str">
        <f>INDEX(CT.zone!C:C,MATCH(F178,CT.zone!D:D, 0))</f>
        <v>Market</v>
      </c>
      <c r="F178" s="37" t="s">
        <v>1642</v>
      </c>
      <c r="G178" s="24" t="s">
        <v>1422</v>
      </c>
      <c r="H178" s="103" t="s">
        <v>1428</v>
      </c>
      <c r="I178" s="103" t="s">
        <v>1432</v>
      </c>
      <c r="J178" s="25" t="s">
        <v>11</v>
      </c>
      <c r="K178" s="25" t="s">
        <v>13</v>
      </c>
      <c r="L178" s="25" t="s">
        <v>514</v>
      </c>
      <c r="M178" s="25" t="s">
        <v>15</v>
      </c>
      <c r="N178" s="59"/>
      <c r="O178" s="28"/>
      <c r="P178" s="33"/>
      <c r="Q178" s="33"/>
    </row>
    <row r="179" spans="1:17" s="27" customFormat="1" ht="12.75" hidden="1">
      <c r="A179" s="25">
        <v>155</v>
      </c>
      <c r="B179" s="25" t="s">
        <v>1419</v>
      </c>
      <c r="C179" s="50" t="str">
        <f>INDEX(CT.zone!C:C,MATCH(D179,CT.zone!D:D, 0))</f>
        <v>Market</v>
      </c>
      <c r="D179" s="26" t="s">
        <v>1252</v>
      </c>
      <c r="E179" s="50" t="str">
        <f>INDEX(CT.zone!C:C,MATCH(F179,CT.zone!D:D, 0))</f>
        <v>Market</v>
      </c>
      <c r="F179" s="37" t="s">
        <v>1642</v>
      </c>
      <c r="G179" s="24" t="s">
        <v>1423</v>
      </c>
      <c r="H179" s="103" t="s">
        <v>1428</v>
      </c>
      <c r="I179" s="103" t="s">
        <v>1421</v>
      </c>
      <c r="J179" s="25" t="s">
        <v>11</v>
      </c>
      <c r="K179" s="25" t="s">
        <v>13</v>
      </c>
      <c r="L179" s="25" t="s">
        <v>514</v>
      </c>
      <c r="M179" s="25" t="s">
        <v>15</v>
      </c>
      <c r="N179" s="59"/>
      <c r="O179" s="28"/>
      <c r="P179" s="33"/>
      <c r="Q179" s="33"/>
    </row>
    <row r="180" spans="1:17" s="27" customFormat="1" ht="25.5" hidden="1">
      <c r="A180" s="25">
        <v>156</v>
      </c>
      <c r="B180" s="25" t="s">
        <v>1443</v>
      </c>
      <c r="C180" s="64" t="str">
        <f>INDEX(CT.zone!C:C,MATCH(D180,CT.zone!D:D, 0))</f>
        <v>Market</v>
      </c>
      <c r="D180" s="26" t="s">
        <v>1223</v>
      </c>
      <c r="E180" s="64" t="str">
        <f>INDEX(CT.zone!C:C,MATCH(F180,CT.zone!D:D, 0))</f>
        <v>Market</v>
      </c>
      <c r="F180" s="37" t="s">
        <v>1244</v>
      </c>
      <c r="G180" s="24" t="s">
        <v>1444</v>
      </c>
      <c r="H180" s="103" t="s">
        <v>3600</v>
      </c>
      <c r="I180" s="103" t="s">
        <v>1446</v>
      </c>
      <c r="J180" s="25" t="s">
        <v>11</v>
      </c>
      <c r="K180" s="25" t="s">
        <v>13</v>
      </c>
      <c r="L180" s="25" t="s">
        <v>514</v>
      </c>
      <c r="M180" s="25" t="s">
        <v>15</v>
      </c>
      <c r="N180" s="59">
        <v>43410</v>
      </c>
      <c r="O180" s="28" t="s">
        <v>3599</v>
      </c>
      <c r="P180" s="33" t="s">
        <v>3248</v>
      </c>
      <c r="Q180" s="33"/>
    </row>
    <row r="181" spans="1:17" s="27" customFormat="1" ht="51" hidden="1">
      <c r="A181" s="25">
        <v>157</v>
      </c>
      <c r="B181" s="25" t="s">
        <v>1454</v>
      </c>
      <c r="C181" s="50" t="str">
        <f>INDEX(CT.zone!C:C,MATCH(D181,CT.zone!D:D, 0))</f>
        <v>Market</v>
      </c>
      <c r="D181" s="26" t="s">
        <v>1244</v>
      </c>
      <c r="E181" s="50" t="str">
        <f>INDEX(CT.zone!C:C,MATCH(F181,CT.zone!D:D, 0))</f>
        <v>Admin</v>
      </c>
      <c r="F181" s="37" t="s">
        <v>1248</v>
      </c>
      <c r="G181" s="24" t="s">
        <v>1449</v>
      </c>
      <c r="H181" s="103" t="s">
        <v>1450</v>
      </c>
      <c r="I181" s="103" t="s">
        <v>181</v>
      </c>
      <c r="J181" s="25" t="s">
        <v>11</v>
      </c>
      <c r="K181" s="25" t="s">
        <v>13</v>
      </c>
      <c r="L181" s="25" t="s">
        <v>514</v>
      </c>
      <c r="M181" s="25" t="s">
        <v>15</v>
      </c>
      <c r="N181" s="59"/>
      <c r="O181" s="28"/>
      <c r="P181" s="33" t="s">
        <v>1471</v>
      </c>
      <c r="Q181" s="33" t="s">
        <v>1472</v>
      </c>
    </row>
    <row r="182" spans="1:17" s="27" customFormat="1" ht="51" hidden="1">
      <c r="A182" s="25">
        <v>158</v>
      </c>
      <c r="B182" s="25" t="s">
        <v>1820</v>
      </c>
      <c r="C182" s="50" t="str">
        <f>INDEX(CT.zone!C:C,MATCH(D182,CT.zone!D:D, 0))</f>
        <v>Admin</v>
      </c>
      <c r="D182" s="26" t="s">
        <v>1248</v>
      </c>
      <c r="E182" s="50" t="str">
        <f>INDEX(CT.zone!C:C,MATCH(F182,CT.zone!D:D, 0))</f>
        <v>Market</v>
      </c>
      <c r="F182" s="37" t="s">
        <v>1244</v>
      </c>
      <c r="G182" s="24" t="s">
        <v>1450</v>
      </c>
      <c r="H182" s="103" t="s">
        <v>1449</v>
      </c>
      <c r="I182" s="103" t="s">
        <v>181</v>
      </c>
      <c r="J182" s="25" t="s">
        <v>11</v>
      </c>
      <c r="K182" s="25" t="s">
        <v>13</v>
      </c>
      <c r="L182" s="25" t="s">
        <v>514</v>
      </c>
      <c r="M182" s="25" t="s">
        <v>15</v>
      </c>
      <c r="N182" s="59"/>
      <c r="O182" s="28"/>
      <c r="P182" s="33" t="s">
        <v>1471</v>
      </c>
      <c r="Q182" s="33" t="s">
        <v>1472</v>
      </c>
    </row>
    <row r="183" spans="1:17" s="27" customFormat="1" ht="51" hidden="1">
      <c r="A183" s="25">
        <v>159</v>
      </c>
      <c r="B183" s="25" t="s">
        <v>1453</v>
      </c>
      <c r="C183" s="50" t="str">
        <f>INDEX(CT.zone!C:C,MATCH(D183,CT.zone!D:D, 0))</f>
        <v>Market</v>
      </c>
      <c r="D183" s="26" t="s">
        <v>1244</v>
      </c>
      <c r="E183" s="50" t="str">
        <f>INDEX(CT.zone!C:C,MATCH(F183,CT.zone!D:D, 0))</f>
        <v>Admin</v>
      </c>
      <c r="F183" s="37" t="s">
        <v>1248</v>
      </c>
      <c r="G183" s="24" t="s">
        <v>1449</v>
      </c>
      <c r="H183" s="103" t="s">
        <v>1451</v>
      </c>
      <c r="I183" s="103" t="s">
        <v>1452</v>
      </c>
      <c r="J183" s="25" t="s">
        <v>11</v>
      </c>
      <c r="K183" s="25" t="s">
        <v>13</v>
      </c>
      <c r="L183" s="25" t="s">
        <v>514</v>
      </c>
      <c r="M183" s="25" t="s">
        <v>15</v>
      </c>
      <c r="N183" s="59"/>
      <c r="O183" s="28"/>
      <c r="P183" s="33" t="s">
        <v>1471</v>
      </c>
      <c r="Q183" s="33" t="s">
        <v>1472</v>
      </c>
    </row>
    <row r="184" spans="1:17" s="27" customFormat="1" ht="51" hidden="1">
      <c r="A184" s="25">
        <v>160</v>
      </c>
      <c r="B184" s="25" t="s">
        <v>1455</v>
      </c>
      <c r="C184" s="50" t="str">
        <f>INDEX(CT.zone!C:C,MATCH(D184,CT.zone!D:D, 0))</f>
        <v>Market</v>
      </c>
      <c r="D184" s="26" t="s">
        <v>1244</v>
      </c>
      <c r="E184" s="50" t="str">
        <f>INDEX(CT.zone!C:C,MATCH(F184,CT.zone!D:D, 0))</f>
        <v>Admin</v>
      </c>
      <c r="F184" s="37" t="s">
        <v>1248</v>
      </c>
      <c r="G184" s="24" t="s">
        <v>1449</v>
      </c>
      <c r="H184" s="103" t="s">
        <v>1456</v>
      </c>
      <c r="I184" s="103" t="s">
        <v>1457</v>
      </c>
      <c r="J184" s="25" t="s">
        <v>11</v>
      </c>
      <c r="K184" s="25" t="s">
        <v>13</v>
      </c>
      <c r="L184" s="25" t="s">
        <v>514</v>
      </c>
      <c r="M184" s="25" t="s">
        <v>15</v>
      </c>
      <c r="N184" s="59"/>
      <c r="O184" s="28"/>
      <c r="P184" s="33" t="s">
        <v>1471</v>
      </c>
      <c r="Q184" s="33" t="s">
        <v>1472</v>
      </c>
    </row>
    <row r="185" spans="1:17" s="27" customFormat="1" ht="51" hidden="1">
      <c r="A185" s="25">
        <v>161</v>
      </c>
      <c r="B185" s="25" t="s">
        <v>1459</v>
      </c>
      <c r="C185" s="50" t="str">
        <f>INDEX(CT.zone!C:C,MATCH(D185,CT.zone!D:D, 0))</f>
        <v>Market</v>
      </c>
      <c r="D185" s="26" t="s">
        <v>1244</v>
      </c>
      <c r="E185" s="50" t="str">
        <f>INDEX(CT.zone!C:C,MATCH(F185,CT.zone!D:D, 0))</f>
        <v>Admin</v>
      </c>
      <c r="F185" s="37" t="s">
        <v>1248</v>
      </c>
      <c r="G185" s="24" t="s">
        <v>1449</v>
      </c>
      <c r="H185" s="103" t="s">
        <v>1460</v>
      </c>
      <c r="I185" s="103" t="s">
        <v>1462</v>
      </c>
      <c r="J185" s="25" t="s">
        <v>11</v>
      </c>
      <c r="K185" s="25" t="s">
        <v>13</v>
      </c>
      <c r="L185" s="25" t="s">
        <v>514</v>
      </c>
      <c r="M185" s="25" t="s">
        <v>15</v>
      </c>
      <c r="N185" s="59"/>
      <c r="O185" s="28"/>
      <c r="P185" s="33" t="s">
        <v>1471</v>
      </c>
      <c r="Q185" s="33" t="s">
        <v>1472</v>
      </c>
    </row>
    <row r="186" spans="1:17" s="27" customFormat="1" ht="51" hidden="1">
      <c r="A186" s="25">
        <v>162</v>
      </c>
      <c r="B186" s="25" t="s">
        <v>1821</v>
      </c>
      <c r="C186" s="50" t="str">
        <f>INDEX(CT.zone!C:C,MATCH(D186,CT.zone!D:D, 0))</f>
        <v>Admin</v>
      </c>
      <c r="D186" s="26" t="s">
        <v>1248</v>
      </c>
      <c r="E186" s="50" t="str">
        <f>INDEX(CT.zone!C:C,MATCH(F186,CT.zone!D:D, 0))</f>
        <v>Market</v>
      </c>
      <c r="F186" s="37" t="s">
        <v>1244</v>
      </c>
      <c r="G186" s="24" t="s">
        <v>1460</v>
      </c>
      <c r="H186" s="103" t="s">
        <v>1449</v>
      </c>
      <c r="I186" s="103" t="s">
        <v>1462</v>
      </c>
      <c r="J186" s="25" t="s">
        <v>11</v>
      </c>
      <c r="K186" s="25" t="s">
        <v>13</v>
      </c>
      <c r="L186" s="25" t="s">
        <v>514</v>
      </c>
      <c r="M186" s="25" t="s">
        <v>15</v>
      </c>
      <c r="N186" s="59"/>
      <c r="O186" s="28"/>
      <c r="P186" s="33" t="s">
        <v>1471</v>
      </c>
      <c r="Q186" s="33" t="s">
        <v>1472</v>
      </c>
    </row>
    <row r="187" spans="1:17" s="27" customFormat="1" ht="51" hidden="1">
      <c r="A187" s="25">
        <v>163</v>
      </c>
      <c r="B187" s="25" t="s">
        <v>1463</v>
      </c>
      <c r="C187" s="50" t="str">
        <f>INDEX(CT.zone!C:C,MATCH(D187,CT.zone!D:D, 0))</f>
        <v>Market</v>
      </c>
      <c r="D187" s="26" t="s">
        <v>1244</v>
      </c>
      <c r="E187" s="50" t="str">
        <f>INDEX(CT.zone!C:C,MATCH(F187,CT.zone!D:D, 0))</f>
        <v>Admin</v>
      </c>
      <c r="F187" s="37" t="s">
        <v>1248</v>
      </c>
      <c r="G187" s="24" t="s">
        <v>1449</v>
      </c>
      <c r="H187" s="103" t="s">
        <v>1464</v>
      </c>
      <c r="I187" s="103" t="s">
        <v>1465</v>
      </c>
      <c r="J187" s="25" t="s">
        <v>11</v>
      </c>
      <c r="K187" s="25" t="s">
        <v>13</v>
      </c>
      <c r="L187" s="25" t="s">
        <v>514</v>
      </c>
      <c r="M187" s="25" t="s">
        <v>15</v>
      </c>
      <c r="N187" s="59"/>
      <c r="O187" s="28"/>
      <c r="P187" s="33" t="s">
        <v>1471</v>
      </c>
      <c r="Q187" s="33" t="s">
        <v>1472</v>
      </c>
    </row>
    <row r="188" spans="1:17" s="27" customFormat="1" ht="51" hidden="1">
      <c r="A188" s="25">
        <v>164</v>
      </c>
      <c r="B188" s="25" t="s">
        <v>1466</v>
      </c>
      <c r="C188" s="50" t="str">
        <f>INDEX(CT.zone!C:C,MATCH(D188,CT.zone!D:D, 0))</f>
        <v>Market</v>
      </c>
      <c r="D188" s="26" t="s">
        <v>1244</v>
      </c>
      <c r="E188" s="50" t="str">
        <f>INDEX(CT.zone!C:C,MATCH(F188,CT.zone!D:D, 0))</f>
        <v>Admin</v>
      </c>
      <c r="F188" s="37" t="s">
        <v>1248</v>
      </c>
      <c r="G188" s="24" t="s">
        <v>1449</v>
      </c>
      <c r="H188" s="103" t="s">
        <v>1467</v>
      </c>
      <c r="I188" s="103" t="s">
        <v>1468</v>
      </c>
      <c r="J188" s="25" t="s">
        <v>11</v>
      </c>
      <c r="K188" s="25" t="s">
        <v>13</v>
      </c>
      <c r="L188" s="25" t="s">
        <v>514</v>
      </c>
      <c r="M188" s="25" t="s">
        <v>15</v>
      </c>
      <c r="N188" s="59"/>
      <c r="O188" s="28"/>
      <c r="P188" s="33" t="s">
        <v>1471</v>
      </c>
      <c r="Q188" s="33" t="s">
        <v>1472</v>
      </c>
    </row>
    <row r="189" spans="1:17" s="27" customFormat="1" ht="51" hidden="1">
      <c r="A189" s="25">
        <v>165</v>
      </c>
      <c r="B189" s="25" t="s">
        <v>1822</v>
      </c>
      <c r="C189" s="50" t="str">
        <f>INDEX(CT.zone!C:C,MATCH(D189,CT.zone!D:D, 0))</f>
        <v>Admin</v>
      </c>
      <c r="D189" s="26" t="s">
        <v>1248</v>
      </c>
      <c r="E189" s="50" t="str">
        <f>INDEX(CT.zone!C:C,MATCH(F189,CT.zone!D:D, 0))</f>
        <v>Market</v>
      </c>
      <c r="F189" s="37" t="s">
        <v>1244</v>
      </c>
      <c r="G189" s="24" t="s">
        <v>1467</v>
      </c>
      <c r="H189" s="103" t="s">
        <v>1449</v>
      </c>
      <c r="I189" s="103" t="s">
        <v>1468</v>
      </c>
      <c r="J189" s="25" t="s">
        <v>11</v>
      </c>
      <c r="K189" s="25" t="s">
        <v>13</v>
      </c>
      <c r="L189" s="25" t="s">
        <v>514</v>
      </c>
      <c r="M189" s="25" t="s">
        <v>15</v>
      </c>
      <c r="N189" s="59"/>
      <c r="O189" s="28"/>
      <c r="P189" s="33" t="s">
        <v>1471</v>
      </c>
      <c r="Q189" s="33" t="s">
        <v>1472</v>
      </c>
    </row>
    <row r="190" spans="1:17" s="27" customFormat="1" ht="51" hidden="1">
      <c r="A190" s="25">
        <v>166</v>
      </c>
      <c r="B190" s="25" t="s">
        <v>1476</v>
      </c>
      <c r="C190" s="50" t="str">
        <f>INDEX(CT.zone!C:C,MATCH(D190,CT.zone!D:D, 0))</f>
        <v>Market</v>
      </c>
      <c r="D190" s="26" t="s">
        <v>1250</v>
      </c>
      <c r="E190" s="50" t="str">
        <f>INDEX(CT.zone!C:C,MATCH(F190,CT.zone!D:D, 0))</f>
        <v>Market</v>
      </c>
      <c r="F190" s="37" t="s">
        <v>1243</v>
      </c>
      <c r="G190" s="24" t="s">
        <v>990</v>
      </c>
      <c r="H190" s="103" t="s">
        <v>1477</v>
      </c>
      <c r="I190" s="103" t="s">
        <v>585</v>
      </c>
      <c r="J190" s="25" t="s">
        <v>11</v>
      </c>
      <c r="K190" s="25" t="s">
        <v>13</v>
      </c>
      <c r="L190" s="25" t="s">
        <v>514</v>
      </c>
      <c r="M190" s="25" t="s">
        <v>15</v>
      </c>
      <c r="N190" s="59"/>
      <c r="O190" s="28"/>
      <c r="P190" s="33" t="s">
        <v>1478</v>
      </c>
      <c r="Q190" s="33" t="s">
        <v>1479</v>
      </c>
    </row>
    <row r="191" spans="1:17" s="27" customFormat="1" ht="51" hidden="1">
      <c r="A191" s="25">
        <v>167</v>
      </c>
      <c r="B191" s="25" t="s">
        <v>1481</v>
      </c>
      <c r="C191" s="50" t="str">
        <f>INDEX(CT.zone!C:C,MATCH(D191,CT.zone!D:D, 0))</f>
        <v>Admin</v>
      </c>
      <c r="D191" s="26" t="s">
        <v>1248</v>
      </c>
      <c r="E191" s="50" t="str">
        <f>INDEX(CT.zone!C:C,MATCH(F191,CT.zone!D:D, 0))</f>
        <v>Market</v>
      </c>
      <c r="F191" s="37" t="s">
        <v>1243</v>
      </c>
      <c r="G191" s="24" t="s">
        <v>1484</v>
      </c>
      <c r="H191" s="103" t="s">
        <v>30</v>
      </c>
      <c r="I191" s="103" t="s">
        <v>1708</v>
      </c>
      <c r="J191" s="25" t="s">
        <v>11</v>
      </c>
      <c r="K191" s="25" t="s">
        <v>13</v>
      </c>
      <c r="L191" s="25" t="s">
        <v>514</v>
      </c>
      <c r="M191" s="25" t="s">
        <v>15</v>
      </c>
      <c r="N191" s="59"/>
      <c r="O191" s="28"/>
      <c r="P191" s="33" t="s">
        <v>1483</v>
      </c>
      <c r="Q191" s="33" t="s">
        <v>1482</v>
      </c>
    </row>
    <row r="192" spans="1:17" s="27" customFormat="1" ht="38.25" hidden="1">
      <c r="A192" s="25">
        <v>168</v>
      </c>
      <c r="B192" s="25" t="s">
        <v>1731</v>
      </c>
      <c r="C192" s="50" t="str">
        <f>INDEX(CT.zone!C:C,MATCH(D192,CT.zone!D:D, 0))</f>
        <v>Market</v>
      </c>
      <c r="D192" s="26" t="s">
        <v>1505</v>
      </c>
      <c r="E192" s="50" t="str">
        <f>INDEX(CT.zone!C:C,MATCH(F192,CT.zone!D:D, 0))</f>
        <v>Market</v>
      </c>
      <c r="F192" s="37" t="s">
        <v>1642</v>
      </c>
      <c r="G192" s="24" t="s">
        <v>1511</v>
      </c>
      <c r="H192" s="103" t="s">
        <v>82</v>
      </c>
      <c r="I192" s="103" t="s">
        <v>1084</v>
      </c>
      <c r="J192" s="25" t="s">
        <v>11</v>
      </c>
      <c r="K192" s="25" t="s">
        <v>13</v>
      </c>
      <c r="L192" s="25" t="s">
        <v>514</v>
      </c>
      <c r="M192" s="25" t="s">
        <v>15</v>
      </c>
      <c r="N192" s="59"/>
      <c r="O192" s="28"/>
      <c r="P192" s="33" t="s">
        <v>1046</v>
      </c>
      <c r="Q192" s="33" t="s">
        <v>1023</v>
      </c>
    </row>
    <row r="193" spans="1:17" s="27" customFormat="1" ht="51" hidden="1">
      <c r="A193" s="25" t="s">
        <v>1622</v>
      </c>
      <c r="B193" s="25" t="s">
        <v>1623</v>
      </c>
      <c r="C193" s="50" t="str">
        <f>INDEX(CT.zone!C:C,MATCH(D193,CT.zone!D:D, 0))</f>
        <v>Admin</v>
      </c>
      <c r="D193" s="26" t="s">
        <v>1248</v>
      </c>
      <c r="E193" s="50" t="str">
        <f>INDEX(CT.zone!C:C,MATCH(F193,CT.zone!D:D, 0))</f>
        <v>Market</v>
      </c>
      <c r="F193" s="37" t="s">
        <v>1243</v>
      </c>
      <c r="G193" s="24" t="s">
        <v>1496</v>
      </c>
      <c r="H193" s="103" t="s">
        <v>716</v>
      </c>
      <c r="I193" s="103" t="s">
        <v>2089</v>
      </c>
      <c r="J193" s="25" t="s">
        <v>11</v>
      </c>
      <c r="K193" s="25" t="s">
        <v>13</v>
      </c>
      <c r="L193" s="25" t="s">
        <v>514</v>
      </c>
      <c r="M193" s="25" t="s">
        <v>15</v>
      </c>
      <c r="N193" s="59"/>
      <c r="O193" s="28"/>
      <c r="P193" s="33" t="s">
        <v>1200</v>
      </c>
      <c r="Q193" s="33" t="s">
        <v>1500</v>
      </c>
    </row>
    <row r="194" spans="1:17" s="27" customFormat="1" ht="51" hidden="1">
      <c r="A194" s="25" t="s">
        <v>1626</v>
      </c>
      <c r="B194" s="25" t="s">
        <v>1817</v>
      </c>
      <c r="C194" s="50" t="str">
        <f>INDEX(CT.zone!C:C,MATCH(D194,CT.zone!D:D, 0))</f>
        <v>Admin</v>
      </c>
      <c r="D194" s="26" t="s">
        <v>1248</v>
      </c>
      <c r="E194" s="50" t="str">
        <f>INDEX(CT.zone!C:C,MATCH(F194,CT.zone!D:D, 0))</f>
        <v>Market</v>
      </c>
      <c r="F194" s="37" t="s">
        <v>1243</v>
      </c>
      <c r="G194" s="24" t="s">
        <v>1496</v>
      </c>
      <c r="H194" s="103" t="s">
        <v>1556</v>
      </c>
      <c r="I194" s="103" t="s">
        <v>1480</v>
      </c>
      <c r="J194" s="25" t="s">
        <v>11</v>
      </c>
      <c r="K194" s="25" t="s">
        <v>13</v>
      </c>
      <c r="L194" s="25" t="s">
        <v>514</v>
      </c>
      <c r="M194" s="25" t="s">
        <v>15</v>
      </c>
      <c r="N194" s="59"/>
      <c r="O194" s="28"/>
      <c r="P194" s="33" t="s">
        <v>1200</v>
      </c>
      <c r="Q194" s="33" t="s">
        <v>1500</v>
      </c>
    </row>
    <row r="195" spans="1:17" s="27" customFormat="1" ht="51" hidden="1">
      <c r="A195" s="25" t="s">
        <v>1625</v>
      </c>
      <c r="B195" s="25" t="s">
        <v>1624</v>
      </c>
      <c r="C195" s="50" t="str">
        <f>INDEX(CT.zone!C:C,MATCH(D195,CT.zone!D:D, 0))</f>
        <v>Admin</v>
      </c>
      <c r="D195" s="26" t="s">
        <v>1248</v>
      </c>
      <c r="E195" s="50" t="str">
        <f>INDEX(CT.zone!C:C,MATCH(F195,CT.zone!D:D, 0))</f>
        <v>Market</v>
      </c>
      <c r="F195" s="37" t="s">
        <v>1243</v>
      </c>
      <c r="G195" s="24" t="s">
        <v>1496</v>
      </c>
      <c r="H195" s="103" t="s">
        <v>716</v>
      </c>
      <c r="I195" s="103" t="s">
        <v>586</v>
      </c>
      <c r="J195" s="25" t="s">
        <v>11</v>
      </c>
      <c r="K195" s="25" t="s">
        <v>13</v>
      </c>
      <c r="L195" s="25" t="s">
        <v>514</v>
      </c>
      <c r="M195" s="25" t="s">
        <v>15</v>
      </c>
      <c r="N195" s="59"/>
      <c r="O195" s="28"/>
      <c r="P195" s="33" t="s">
        <v>1200</v>
      </c>
      <c r="Q195" s="33" t="s">
        <v>1500</v>
      </c>
    </row>
    <row r="196" spans="1:17" s="27" customFormat="1" ht="51" hidden="1">
      <c r="A196" s="25" t="s">
        <v>1627</v>
      </c>
      <c r="B196" s="25" t="s">
        <v>1818</v>
      </c>
      <c r="C196" s="50" t="str">
        <f>INDEX(CT.zone!C:C,MATCH(D196,CT.zone!D:D, 0))</f>
        <v>Admin</v>
      </c>
      <c r="D196" s="26" t="s">
        <v>1248</v>
      </c>
      <c r="E196" s="50" t="str">
        <f>INDEX(CT.zone!C:C,MATCH(F196,CT.zone!D:D, 0))</f>
        <v>Market</v>
      </c>
      <c r="F196" s="37" t="s">
        <v>1243</v>
      </c>
      <c r="G196" s="24" t="s">
        <v>1496</v>
      </c>
      <c r="H196" s="103" t="s">
        <v>1556</v>
      </c>
      <c r="I196" s="103" t="s">
        <v>586</v>
      </c>
      <c r="J196" s="25" t="s">
        <v>11</v>
      </c>
      <c r="K196" s="25" t="s">
        <v>13</v>
      </c>
      <c r="L196" s="25" t="s">
        <v>514</v>
      </c>
      <c r="M196" s="25" t="s">
        <v>15</v>
      </c>
      <c r="N196" s="59"/>
      <c r="O196" s="28"/>
      <c r="P196" s="33" t="s">
        <v>1200</v>
      </c>
      <c r="Q196" s="33" t="s">
        <v>1500</v>
      </c>
    </row>
    <row r="197" spans="1:17" s="27" customFormat="1" ht="51" hidden="1">
      <c r="A197" s="25">
        <v>171</v>
      </c>
      <c r="B197" s="25" t="s">
        <v>1494</v>
      </c>
      <c r="C197" s="50" t="str">
        <f>INDEX(CT.zone!C:C,MATCH(D197,CT.zone!D:D, 0))</f>
        <v>Admin</v>
      </c>
      <c r="D197" s="26" t="s">
        <v>1248</v>
      </c>
      <c r="E197" s="50" t="str">
        <f>INDEX(CT.zone!C:C,MATCH(F197,CT.zone!D:D, 0))</f>
        <v>Admin</v>
      </c>
      <c r="F197" s="37" t="s">
        <v>1235</v>
      </c>
      <c r="G197" s="24" t="s">
        <v>1496</v>
      </c>
      <c r="H197" s="103" t="s">
        <v>1202</v>
      </c>
      <c r="I197" s="103" t="s">
        <v>2090</v>
      </c>
      <c r="J197" s="25" t="s">
        <v>11</v>
      </c>
      <c r="K197" s="25" t="s">
        <v>13</v>
      </c>
      <c r="L197" s="25" t="s">
        <v>514</v>
      </c>
      <c r="M197" s="25" t="s">
        <v>15</v>
      </c>
      <c r="N197" s="59"/>
      <c r="O197" s="28"/>
      <c r="P197" s="33" t="s">
        <v>1200</v>
      </c>
      <c r="Q197" s="33" t="s">
        <v>1500</v>
      </c>
    </row>
    <row r="198" spans="1:17" s="27" customFormat="1" ht="51" hidden="1">
      <c r="A198" s="25">
        <v>172</v>
      </c>
      <c r="B198" s="25" t="s">
        <v>1495</v>
      </c>
      <c r="C198" s="50" t="str">
        <f>INDEX(CT.zone!C:C,MATCH(D198,CT.zone!D:D, 0))</f>
        <v>Admin</v>
      </c>
      <c r="D198" s="26" t="s">
        <v>1248</v>
      </c>
      <c r="E198" s="50" t="str">
        <f>INDEX(CT.zone!C:C,MATCH(F198,CT.zone!D:D, 0))</f>
        <v>Admin</v>
      </c>
      <c r="F198" s="37" t="s">
        <v>1235</v>
      </c>
      <c r="G198" s="24" t="s">
        <v>1496</v>
      </c>
      <c r="H198" s="103" t="s">
        <v>1202</v>
      </c>
      <c r="I198" s="103" t="s">
        <v>586</v>
      </c>
      <c r="J198" s="25" t="s">
        <v>11</v>
      </c>
      <c r="K198" s="25" t="s">
        <v>13</v>
      </c>
      <c r="L198" s="25" t="s">
        <v>514</v>
      </c>
      <c r="M198" s="25" t="s">
        <v>15</v>
      </c>
      <c r="N198" s="59"/>
      <c r="O198" s="28"/>
      <c r="P198" s="33" t="s">
        <v>1200</v>
      </c>
      <c r="Q198" s="33" t="s">
        <v>1500</v>
      </c>
    </row>
    <row r="199" spans="1:17" s="27" customFormat="1" ht="25.5" hidden="1">
      <c r="A199" s="25">
        <v>173</v>
      </c>
      <c r="B199" s="25" t="s">
        <v>1543</v>
      </c>
      <c r="C199" s="50" t="str">
        <f>INDEX(CT.zone!C:C,MATCH(D199,CT.zone!D:D, 0))</f>
        <v>Market</v>
      </c>
      <c r="D199" s="26" t="s">
        <v>1244</v>
      </c>
      <c r="E199" s="50" t="str">
        <f>INDEX(CT.zone!C:C,MATCH(F199,CT.zone!D:D, 0))</f>
        <v>Market</v>
      </c>
      <c r="F199" s="37" t="s">
        <v>1525</v>
      </c>
      <c r="G199" s="24" t="s">
        <v>1539</v>
      </c>
      <c r="H199" s="103" t="s">
        <v>1528</v>
      </c>
      <c r="I199" s="103" t="s">
        <v>1541</v>
      </c>
      <c r="J199" s="25" t="s">
        <v>11</v>
      </c>
      <c r="K199" s="25" t="s">
        <v>13</v>
      </c>
      <c r="L199" s="25" t="s">
        <v>514</v>
      </c>
      <c r="M199" s="25" t="s">
        <v>15</v>
      </c>
      <c r="N199" s="59"/>
      <c r="O199" s="28"/>
      <c r="P199" s="33" t="s">
        <v>395</v>
      </c>
      <c r="Q199" s="33" t="s">
        <v>1540</v>
      </c>
    </row>
    <row r="200" spans="1:17" s="27" customFormat="1" ht="38.25" hidden="1">
      <c r="A200" s="25">
        <v>174</v>
      </c>
      <c r="B200" s="25" t="s">
        <v>1819</v>
      </c>
      <c r="C200" s="50" t="str">
        <f>INDEX(CT.zone!C:C,MATCH(D200,CT.zone!D:D, 0))</f>
        <v>Admin</v>
      </c>
      <c r="D200" s="26" t="s">
        <v>1255</v>
      </c>
      <c r="E200" s="50" t="str">
        <f>INDEX(CT.zone!C:C,MATCH(F200,CT.zone!D:D, 0))</f>
        <v>Market</v>
      </c>
      <c r="F200" s="37" t="s">
        <v>1226</v>
      </c>
      <c r="G200" s="24" t="s">
        <v>804</v>
      </c>
      <c r="H200" s="103" t="s">
        <v>1545</v>
      </c>
      <c r="I200" s="103" t="s">
        <v>802</v>
      </c>
      <c r="J200" s="25" t="s">
        <v>11</v>
      </c>
      <c r="K200" s="25" t="s">
        <v>13</v>
      </c>
      <c r="L200" s="25" t="s">
        <v>514</v>
      </c>
      <c r="M200" s="25" t="s">
        <v>15</v>
      </c>
      <c r="N200" s="59"/>
      <c r="O200" s="28"/>
      <c r="P200" s="33" t="s">
        <v>774</v>
      </c>
      <c r="Q200" s="33" t="s">
        <v>660</v>
      </c>
    </row>
    <row r="201" spans="1:17" s="27" customFormat="1" ht="12.75" hidden="1">
      <c r="A201" s="25">
        <v>175</v>
      </c>
      <c r="B201" s="25" t="s">
        <v>1823</v>
      </c>
      <c r="C201" s="50" t="str">
        <f>INDEX(CT.zone!C:C,MATCH(D201,CT.zone!D:D, 0))</f>
        <v>Admin</v>
      </c>
      <c r="D201" s="26" t="s">
        <v>1255</v>
      </c>
      <c r="E201" s="50" t="str">
        <f>INDEX(CT.zone!C:C,MATCH(F201,CT.zone!D:D, 0))</f>
        <v>Market</v>
      </c>
      <c r="F201" s="37" t="s">
        <v>1243</v>
      </c>
      <c r="G201" s="24" t="s">
        <v>804</v>
      </c>
      <c r="H201" s="103" t="s">
        <v>30</v>
      </c>
      <c r="I201" s="103" t="s">
        <v>802</v>
      </c>
      <c r="J201" s="25" t="s">
        <v>11</v>
      </c>
      <c r="K201" s="25" t="s">
        <v>13</v>
      </c>
      <c r="L201" s="25" t="s">
        <v>514</v>
      </c>
      <c r="M201" s="25" t="s">
        <v>15</v>
      </c>
      <c r="N201" s="59"/>
      <c r="O201" s="28"/>
      <c r="P201" s="33"/>
      <c r="Q201" s="33"/>
    </row>
    <row r="202" spans="1:17" s="27" customFormat="1" ht="25.5" hidden="1">
      <c r="A202" s="25">
        <v>176</v>
      </c>
      <c r="B202" s="25" t="s">
        <v>1544</v>
      </c>
      <c r="C202" s="50" t="str">
        <f>INDEX(CT.zone!C:C,MATCH(D202,CT.zone!D:D, 0))</f>
        <v>Admin</v>
      </c>
      <c r="D202" s="26" t="s">
        <v>1255</v>
      </c>
      <c r="E202" s="50" t="str">
        <f>INDEX(CT.zone!C:C,MATCH(F202,CT.zone!D:D, 0))</f>
        <v>Market</v>
      </c>
      <c r="F202" s="37" t="s">
        <v>1229</v>
      </c>
      <c r="G202" s="24" t="s">
        <v>804</v>
      </c>
      <c r="H202" s="103" t="s">
        <v>78</v>
      </c>
      <c r="I202" s="103" t="s">
        <v>802</v>
      </c>
      <c r="J202" s="25" t="s">
        <v>11</v>
      </c>
      <c r="K202" s="25" t="s">
        <v>13</v>
      </c>
      <c r="L202" s="25" t="s">
        <v>514</v>
      </c>
      <c r="M202" s="25" t="s">
        <v>15</v>
      </c>
      <c r="N202" s="59"/>
      <c r="O202" s="28"/>
      <c r="P202" s="33" t="s">
        <v>774</v>
      </c>
      <c r="Q202" s="33" t="s">
        <v>660</v>
      </c>
    </row>
    <row r="203" spans="1:17" s="27" customFormat="1" ht="102" hidden="1">
      <c r="A203" s="25">
        <v>177</v>
      </c>
      <c r="B203" s="25" t="s">
        <v>1647</v>
      </c>
      <c r="C203" s="64" t="s">
        <v>1631</v>
      </c>
      <c r="D203" s="26" t="s">
        <v>1648</v>
      </c>
      <c r="E203" s="64" t="s">
        <v>1632</v>
      </c>
      <c r="F203" s="37" t="s">
        <v>1286</v>
      </c>
      <c r="G203" s="24" t="s">
        <v>2613</v>
      </c>
      <c r="H203" s="103" t="s">
        <v>1649</v>
      </c>
      <c r="I203" s="103" t="s">
        <v>71</v>
      </c>
      <c r="J203" s="25" t="s">
        <v>11</v>
      </c>
      <c r="K203" s="25" t="s">
        <v>13</v>
      </c>
      <c r="L203" s="25" t="s">
        <v>514</v>
      </c>
      <c r="M203" s="25" t="s">
        <v>15</v>
      </c>
      <c r="N203" s="59">
        <v>43151</v>
      </c>
      <c r="O203" s="28"/>
      <c r="P203" s="33" t="s">
        <v>1198</v>
      </c>
      <c r="Q203" s="33" t="s">
        <v>1197</v>
      </c>
    </row>
    <row r="204" spans="1:17" s="27" customFormat="1" ht="102" hidden="1">
      <c r="A204" s="25">
        <v>178</v>
      </c>
      <c r="B204" s="25" t="s">
        <v>1565</v>
      </c>
      <c r="C204" s="64" t="s">
        <v>1632</v>
      </c>
      <c r="D204" s="26" t="s">
        <v>1249</v>
      </c>
      <c r="E204" s="64" t="s">
        <v>1631</v>
      </c>
      <c r="F204" s="37" t="s">
        <v>1226</v>
      </c>
      <c r="G204" s="24" t="s">
        <v>2669</v>
      </c>
      <c r="H204" s="103" t="s">
        <v>2603</v>
      </c>
      <c r="I204" s="103" t="s">
        <v>2686</v>
      </c>
      <c r="J204" s="25" t="s">
        <v>11</v>
      </c>
      <c r="K204" s="25" t="s">
        <v>13</v>
      </c>
      <c r="L204" s="25" t="s">
        <v>514</v>
      </c>
      <c r="M204" s="25" t="s">
        <v>15</v>
      </c>
      <c r="N204" s="59">
        <v>43151</v>
      </c>
      <c r="O204" s="28"/>
      <c r="P204" s="33" t="s">
        <v>1198</v>
      </c>
      <c r="Q204" s="33" t="s">
        <v>1197</v>
      </c>
    </row>
    <row r="205" spans="1:17" s="27" customFormat="1" ht="102" hidden="1">
      <c r="A205" s="25">
        <v>179</v>
      </c>
      <c r="B205" s="25" t="s">
        <v>1566</v>
      </c>
      <c r="C205" s="64" t="s">
        <v>1631</v>
      </c>
      <c r="D205" s="26" t="s">
        <v>1648</v>
      </c>
      <c r="E205" s="64" t="s">
        <v>1632</v>
      </c>
      <c r="F205" s="37" t="s">
        <v>1286</v>
      </c>
      <c r="G205" s="24" t="s">
        <v>30</v>
      </c>
      <c r="H205" s="103" t="s">
        <v>118</v>
      </c>
      <c r="I205" s="103" t="s">
        <v>70</v>
      </c>
      <c r="J205" s="25" t="s">
        <v>11</v>
      </c>
      <c r="K205" s="25" t="s">
        <v>13</v>
      </c>
      <c r="L205" s="25" t="s">
        <v>514</v>
      </c>
      <c r="M205" s="25" t="s">
        <v>15</v>
      </c>
      <c r="N205" s="59" t="s">
        <v>1650</v>
      </c>
      <c r="O205" s="28"/>
      <c r="P205" s="33" t="s">
        <v>1198</v>
      </c>
      <c r="Q205" s="33" t="s">
        <v>1197</v>
      </c>
    </row>
    <row r="206" spans="1:17" s="27" customFormat="1" ht="102" hidden="1">
      <c r="A206" s="25">
        <v>180</v>
      </c>
      <c r="B206" s="25" t="s">
        <v>1652</v>
      </c>
      <c r="C206" s="64" t="s">
        <v>1632</v>
      </c>
      <c r="D206" s="26" t="s">
        <v>1286</v>
      </c>
      <c r="E206" s="64" t="s">
        <v>1632</v>
      </c>
      <c r="F206" s="37" t="s">
        <v>1653</v>
      </c>
      <c r="G206" s="24" t="s">
        <v>1654</v>
      </c>
      <c r="H206" s="103" t="s">
        <v>1655</v>
      </c>
      <c r="I206" s="103" t="s">
        <v>1656</v>
      </c>
      <c r="J206" s="25" t="s">
        <v>11</v>
      </c>
      <c r="K206" s="25" t="s">
        <v>13</v>
      </c>
      <c r="L206" s="25" t="s">
        <v>514</v>
      </c>
      <c r="M206" s="25" t="s">
        <v>15</v>
      </c>
      <c r="N206" s="59" t="s">
        <v>1650</v>
      </c>
      <c r="O206" s="28"/>
      <c r="P206" s="33" t="s">
        <v>1198</v>
      </c>
      <c r="Q206" s="33" t="s">
        <v>1197</v>
      </c>
    </row>
    <row r="207" spans="1:17" s="27" customFormat="1" ht="102" hidden="1">
      <c r="A207" s="25">
        <v>181</v>
      </c>
      <c r="B207" s="25" t="s">
        <v>1657</v>
      </c>
      <c r="C207" s="64" t="s">
        <v>1632</v>
      </c>
      <c r="D207" s="26" t="s">
        <v>1286</v>
      </c>
      <c r="E207" s="64" t="s">
        <v>1632</v>
      </c>
      <c r="F207" s="37" t="s">
        <v>1653</v>
      </c>
      <c r="G207" s="24" t="s">
        <v>2672</v>
      </c>
      <c r="H207" s="103" t="s">
        <v>1655</v>
      </c>
      <c r="I207" s="103" t="s">
        <v>68</v>
      </c>
      <c r="J207" s="25" t="s">
        <v>11</v>
      </c>
      <c r="K207" s="25" t="s">
        <v>13</v>
      </c>
      <c r="L207" s="25" t="s">
        <v>514</v>
      </c>
      <c r="M207" s="25" t="s">
        <v>15</v>
      </c>
      <c r="N207" s="59">
        <v>43151</v>
      </c>
      <c r="O207" s="28"/>
      <c r="P207" s="33" t="s">
        <v>1198</v>
      </c>
      <c r="Q207" s="33" t="s">
        <v>1197</v>
      </c>
    </row>
    <row r="208" spans="1:17" s="27" customFormat="1" ht="102" hidden="1">
      <c r="A208" s="25">
        <v>182</v>
      </c>
      <c r="B208" s="25" t="s">
        <v>1658</v>
      </c>
      <c r="C208" s="64" t="s">
        <v>1632</v>
      </c>
      <c r="D208" s="26" t="s">
        <v>1653</v>
      </c>
      <c r="E208" s="64" t="s">
        <v>1632</v>
      </c>
      <c r="F208" s="37" t="s">
        <v>1286</v>
      </c>
      <c r="G208" s="24" t="s">
        <v>2670</v>
      </c>
      <c r="H208" s="103" t="s">
        <v>2672</v>
      </c>
      <c r="I208" s="103" t="s">
        <v>68</v>
      </c>
      <c r="J208" s="25" t="s">
        <v>11</v>
      </c>
      <c r="K208" s="25" t="s">
        <v>13</v>
      </c>
      <c r="L208" s="25" t="s">
        <v>514</v>
      </c>
      <c r="M208" s="25" t="s">
        <v>15</v>
      </c>
      <c r="N208" s="59">
        <v>43151</v>
      </c>
      <c r="O208" s="28"/>
      <c r="P208" s="33" t="s">
        <v>1198</v>
      </c>
      <c r="Q208" s="33" t="s">
        <v>1197</v>
      </c>
    </row>
    <row r="209" spans="1:17" s="27" customFormat="1" ht="25.5" hidden="1">
      <c r="A209" s="25">
        <v>183</v>
      </c>
      <c r="B209" s="25" t="s">
        <v>1641</v>
      </c>
      <c r="C209" s="50" t="s">
        <v>1632</v>
      </c>
      <c r="D209" s="26" t="s">
        <v>1659</v>
      </c>
      <c r="E209" s="50" t="s">
        <v>1631</v>
      </c>
      <c r="F209" s="37" t="s">
        <v>1648</v>
      </c>
      <c r="G209" s="24" t="s">
        <v>1660</v>
      </c>
      <c r="H209" s="103" t="s">
        <v>1661</v>
      </c>
      <c r="I209" s="103" t="s">
        <v>1662</v>
      </c>
      <c r="J209" s="25" t="s">
        <v>11</v>
      </c>
      <c r="K209" s="25" t="s">
        <v>13</v>
      </c>
      <c r="L209" s="25" t="s">
        <v>514</v>
      </c>
      <c r="M209" s="25" t="s">
        <v>15</v>
      </c>
      <c r="N209" s="59" t="s">
        <v>1650</v>
      </c>
      <c r="O209" s="28"/>
      <c r="P209" s="33" t="s">
        <v>1844</v>
      </c>
      <c r="Q209" s="33" t="s">
        <v>679</v>
      </c>
    </row>
    <row r="210" spans="1:17" s="27" customFormat="1" ht="38.25" hidden="1">
      <c r="A210" s="25">
        <v>184</v>
      </c>
      <c r="B210" s="25" t="s">
        <v>1636</v>
      </c>
      <c r="C210" s="50" t="s">
        <v>1632</v>
      </c>
      <c r="D210" s="26" t="s">
        <v>1659</v>
      </c>
      <c r="E210" s="50" t="s">
        <v>1631</v>
      </c>
      <c r="F210" s="37" t="s">
        <v>1648</v>
      </c>
      <c r="G210" s="24" t="s">
        <v>1663</v>
      </c>
      <c r="H210" s="103" t="s">
        <v>1664</v>
      </c>
      <c r="I210" s="103" t="s">
        <v>1712</v>
      </c>
      <c r="J210" s="25" t="s">
        <v>11</v>
      </c>
      <c r="K210" s="25" t="s">
        <v>13</v>
      </c>
      <c r="L210" s="25" t="s">
        <v>514</v>
      </c>
      <c r="M210" s="25" t="s">
        <v>15</v>
      </c>
      <c r="N210" s="59" t="s">
        <v>1650</v>
      </c>
      <c r="O210" s="28"/>
      <c r="P210" s="33" t="s">
        <v>739</v>
      </c>
      <c r="Q210" s="33" t="s">
        <v>739</v>
      </c>
    </row>
    <row r="211" spans="1:17" s="27" customFormat="1" ht="102" hidden="1">
      <c r="A211" s="25">
        <v>185</v>
      </c>
      <c r="B211" s="25" t="s">
        <v>1665</v>
      </c>
      <c r="C211" s="50" t="s">
        <v>1631</v>
      </c>
      <c r="D211" s="26" t="s">
        <v>1648</v>
      </c>
      <c r="E211" s="50" t="s">
        <v>1632</v>
      </c>
      <c r="F211" s="37" t="s">
        <v>1286</v>
      </c>
      <c r="G211" s="24" t="s">
        <v>496</v>
      </c>
      <c r="H211" s="103" t="s">
        <v>23</v>
      </c>
      <c r="I211" s="103" t="s">
        <v>1709</v>
      </c>
      <c r="J211" s="25" t="s">
        <v>11</v>
      </c>
      <c r="K211" s="25" t="s">
        <v>13</v>
      </c>
      <c r="L211" s="25" t="s">
        <v>514</v>
      </c>
      <c r="M211" s="25" t="s">
        <v>15</v>
      </c>
      <c r="N211" s="59" t="s">
        <v>1650</v>
      </c>
      <c r="O211" s="28"/>
      <c r="P211" s="33" t="s">
        <v>1198</v>
      </c>
      <c r="Q211" s="33" t="s">
        <v>1197</v>
      </c>
    </row>
    <row r="212" spans="1:17" s="27" customFormat="1" ht="51" hidden="1">
      <c r="A212" s="25">
        <v>186</v>
      </c>
      <c r="B212" s="25" t="s">
        <v>1666</v>
      </c>
      <c r="C212" s="50" t="s">
        <v>1631</v>
      </c>
      <c r="D212" s="26" t="s">
        <v>1648</v>
      </c>
      <c r="E212" s="50" t="s">
        <v>1632</v>
      </c>
      <c r="F212" s="37" t="s">
        <v>1286</v>
      </c>
      <c r="G212" s="24" t="s">
        <v>496</v>
      </c>
      <c r="H212" s="103" t="s">
        <v>475</v>
      </c>
      <c r="I212" s="103" t="s">
        <v>1710</v>
      </c>
      <c r="J212" s="25" t="s">
        <v>11</v>
      </c>
      <c r="K212" s="25" t="s">
        <v>13</v>
      </c>
      <c r="L212" s="25" t="s">
        <v>514</v>
      </c>
      <c r="M212" s="25" t="s">
        <v>15</v>
      </c>
      <c r="N212" s="59" t="s">
        <v>1650</v>
      </c>
      <c r="O212" s="28"/>
      <c r="P212" s="33" t="s">
        <v>1199</v>
      </c>
      <c r="Q212" s="33" t="s">
        <v>1184</v>
      </c>
    </row>
    <row r="213" spans="1:17" s="27" customFormat="1" ht="51" hidden="1">
      <c r="A213" s="25">
        <v>187</v>
      </c>
      <c r="B213" s="25" t="s">
        <v>1668</v>
      </c>
      <c r="C213" s="50" t="s">
        <v>1632</v>
      </c>
      <c r="D213" s="26" t="s">
        <v>1286</v>
      </c>
      <c r="E213" s="50" t="s">
        <v>1631</v>
      </c>
      <c r="F213" s="37" t="s">
        <v>1648</v>
      </c>
      <c r="G213" s="24" t="s">
        <v>499</v>
      </c>
      <c r="H213" s="103" t="s">
        <v>496</v>
      </c>
      <c r="I213" s="103" t="s">
        <v>1711</v>
      </c>
      <c r="J213" s="25" t="s">
        <v>11</v>
      </c>
      <c r="K213" s="25" t="s">
        <v>13</v>
      </c>
      <c r="L213" s="25" t="s">
        <v>514</v>
      </c>
      <c r="M213" s="25" t="s">
        <v>15</v>
      </c>
      <c r="N213" s="59" t="s">
        <v>1650</v>
      </c>
      <c r="O213" s="28"/>
      <c r="P213" s="33" t="s">
        <v>1199</v>
      </c>
      <c r="Q213" s="33" t="s">
        <v>1184</v>
      </c>
    </row>
    <row r="214" spans="1:17" s="27" customFormat="1" ht="102" hidden="1">
      <c r="A214" s="25">
        <v>188</v>
      </c>
      <c r="B214" s="25" t="s">
        <v>1551</v>
      </c>
      <c r="C214" s="50" t="s">
        <v>1631</v>
      </c>
      <c r="D214" s="26" t="s">
        <v>1669</v>
      </c>
      <c r="E214" s="50" t="s">
        <v>1632</v>
      </c>
      <c r="F214" s="37" t="s">
        <v>1286</v>
      </c>
      <c r="G214" s="24" t="s">
        <v>1670</v>
      </c>
      <c r="H214" s="103" t="s">
        <v>1649</v>
      </c>
      <c r="I214" s="103" t="s">
        <v>71</v>
      </c>
      <c r="J214" s="25" t="s">
        <v>11</v>
      </c>
      <c r="K214" s="25" t="s">
        <v>13</v>
      </c>
      <c r="L214" s="25" t="s">
        <v>514</v>
      </c>
      <c r="M214" s="25" t="s">
        <v>15</v>
      </c>
      <c r="N214" s="59" t="s">
        <v>1650</v>
      </c>
      <c r="O214" s="28"/>
      <c r="P214" s="33" t="s">
        <v>1198</v>
      </c>
      <c r="Q214" s="33" t="s">
        <v>1197</v>
      </c>
    </row>
    <row r="215" spans="1:17" s="27" customFormat="1" ht="51" hidden="1">
      <c r="A215" s="25">
        <v>189</v>
      </c>
      <c r="B215" s="25" t="s">
        <v>1564</v>
      </c>
      <c r="C215" s="50" t="s">
        <v>1631</v>
      </c>
      <c r="D215" s="26" t="s">
        <v>1669</v>
      </c>
      <c r="E215" s="50" t="s">
        <v>1632</v>
      </c>
      <c r="F215" s="37" t="s">
        <v>1286</v>
      </c>
      <c r="G215" s="24" t="s">
        <v>1671</v>
      </c>
      <c r="H215" s="103" t="s">
        <v>118</v>
      </c>
      <c r="I215" s="103" t="s">
        <v>70</v>
      </c>
      <c r="J215" s="25" t="s">
        <v>11</v>
      </c>
      <c r="K215" s="25" t="s">
        <v>13</v>
      </c>
      <c r="L215" s="25" t="s">
        <v>514</v>
      </c>
      <c r="M215" s="25" t="s">
        <v>15</v>
      </c>
      <c r="N215" s="59" t="s">
        <v>1650</v>
      </c>
      <c r="O215" s="28"/>
      <c r="P215" s="33" t="s">
        <v>1199</v>
      </c>
      <c r="Q215" s="33" t="s">
        <v>1184</v>
      </c>
    </row>
    <row r="216" spans="1:17" s="27" customFormat="1" ht="63.75" hidden="1">
      <c r="A216" s="25">
        <v>190</v>
      </c>
      <c r="B216" s="25" t="s">
        <v>1672</v>
      </c>
      <c r="C216" s="50" t="s">
        <v>1631</v>
      </c>
      <c r="D216" s="26" t="s">
        <v>1669</v>
      </c>
      <c r="E216" s="50" t="s">
        <v>1631</v>
      </c>
      <c r="F216" s="37" t="s">
        <v>1673</v>
      </c>
      <c r="G216" s="24" t="s">
        <v>31</v>
      </c>
      <c r="H216" s="103" t="s">
        <v>1674</v>
      </c>
      <c r="I216" s="103" t="s">
        <v>1675</v>
      </c>
      <c r="J216" s="25" t="s">
        <v>11</v>
      </c>
      <c r="K216" s="25" t="s">
        <v>13</v>
      </c>
      <c r="L216" s="25" t="s">
        <v>514</v>
      </c>
      <c r="M216" s="25" t="s">
        <v>15</v>
      </c>
      <c r="N216" s="59" t="s">
        <v>1650</v>
      </c>
      <c r="O216" s="28"/>
      <c r="P216" s="33" t="s">
        <v>1199</v>
      </c>
      <c r="Q216" s="33" t="s">
        <v>1184</v>
      </c>
    </row>
    <row r="217" spans="1:17" s="27" customFormat="1" ht="51" hidden="1">
      <c r="A217" s="25">
        <v>191</v>
      </c>
      <c r="B217" s="25" t="s">
        <v>1558</v>
      </c>
      <c r="C217" s="64" t="s">
        <v>1632</v>
      </c>
      <c r="D217" s="26" t="s">
        <v>1286</v>
      </c>
      <c r="E217" s="64" t="s">
        <v>1631</v>
      </c>
      <c r="F217" s="37" t="s">
        <v>1669</v>
      </c>
      <c r="G217" s="24" t="s">
        <v>2669</v>
      </c>
      <c r="H217" s="103" t="s">
        <v>1676</v>
      </c>
      <c r="I217" s="103" t="s">
        <v>2686</v>
      </c>
      <c r="J217" s="25" t="s">
        <v>11</v>
      </c>
      <c r="K217" s="25" t="s">
        <v>13</v>
      </c>
      <c r="L217" s="25" t="s">
        <v>514</v>
      </c>
      <c r="M217" s="25" t="s">
        <v>15</v>
      </c>
      <c r="N217" s="59">
        <v>43151</v>
      </c>
      <c r="O217" s="28"/>
      <c r="P217" s="33" t="s">
        <v>1199</v>
      </c>
      <c r="Q217" s="33" t="s">
        <v>1184</v>
      </c>
    </row>
    <row r="218" spans="1:17" s="27" customFormat="1" ht="63.75" hidden="1">
      <c r="A218" s="25">
        <v>192</v>
      </c>
      <c r="B218" s="25" t="s">
        <v>1677</v>
      </c>
      <c r="C218" s="50" t="s">
        <v>1631</v>
      </c>
      <c r="D218" s="26" t="s">
        <v>1673</v>
      </c>
      <c r="E218" s="50" t="s">
        <v>1631</v>
      </c>
      <c r="F218" s="37" t="s">
        <v>1669</v>
      </c>
      <c r="G218" s="24" t="s">
        <v>1674</v>
      </c>
      <c r="H218" s="103" t="s">
        <v>31</v>
      </c>
      <c r="I218" s="103" t="s">
        <v>1678</v>
      </c>
      <c r="J218" s="25" t="s">
        <v>11</v>
      </c>
      <c r="K218" s="25" t="s">
        <v>13</v>
      </c>
      <c r="L218" s="25" t="s">
        <v>514</v>
      </c>
      <c r="M218" s="25" t="s">
        <v>15</v>
      </c>
      <c r="N218" s="59" t="s">
        <v>1650</v>
      </c>
      <c r="O218" s="28"/>
      <c r="P218" s="33" t="s">
        <v>1199</v>
      </c>
      <c r="Q218" s="33" t="s">
        <v>1184</v>
      </c>
    </row>
    <row r="219" spans="1:17" s="27" customFormat="1" ht="51" hidden="1">
      <c r="A219" s="25">
        <v>193</v>
      </c>
      <c r="B219" s="25" t="s">
        <v>1679</v>
      </c>
      <c r="C219" s="50" t="s">
        <v>1631</v>
      </c>
      <c r="D219" s="26" t="s">
        <v>1669</v>
      </c>
      <c r="E219" s="50" t="s">
        <v>1631</v>
      </c>
      <c r="F219" s="37" t="s">
        <v>1669</v>
      </c>
      <c r="G219" s="24" t="s">
        <v>1680</v>
      </c>
      <c r="H219" s="103" t="s">
        <v>1435</v>
      </c>
      <c r="I219" s="103" t="s">
        <v>1681</v>
      </c>
      <c r="J219" s="25" t="s">
        <v>11</v>
      </c>
      <c r="K219" s="25" t="s">
        <v>13</v>
      </c>
      <c r="L219" s="25" t="s">
        <v>514</v>
      </c>
      <c r="M219" s="25" t="s">
        <v>15</v>
      </c>
      <c r="N219" s="59" t="s">
        <v>1650</v>
      </c>
      <c r="O219" s="28"/>
      <c r="P219" s="33" t="s">
        <v>1199</v>
      </c>
      <c r="Q219" s="33" t="s">
        <v>1184</v>
      </c>
    </row>
    <row r="220" spans="1:17" s="27" customFormat="1" ht="51" hidden="1">
      <c r="A220" s="25">
        <v>194</v>
      </c>
      <c r="B220" s="25" t="s">
        <v>1682</v>
      </c>
      <c r="C220" s="50" t="s">
        <v>1632</v>
      </c>
      <c r="D220" s="26" t="s">
        <v>1653</v>
      </c>
      <c r="E220" s="50" t="s">
        <v>1632</v>
      </c>
      <c r="F220" s="37" t="s">
        <v>1659</v>
      </c>
      <c r="G220" s="24" t="s">
        <v>1556</v>
      </c>
      <c r="H220" s="103" t="s">
        <v>1683</v>
      </c>
      <c r="I220" s="103" t="s">
        <v>1684</v>
      </c>
      <c r="J220" s="25" t="s">
        <v>11</v>
      </c>
      <c r="K220" s="25" t="s">
        <v>13</v>
      </c>
      <c r="L220" s="25" t="s">
        <v>514</v>
      </c>
      <c r="M220" s="25" t="s">
        <v>15</v>
      </c>
      <c r="N220" s="59" t="s">
        <v>1650</v>
      </c>
      <c r="O220" s="28"/>
      <c r="P220" s="33" t="s">
        <v>1199</v>
      </c>
      <c r="Q220" s="33" t="s">
        <v>1184</v>
      </c>
    </row>
    <row r="221" spans="1:17" s="27" customFormat="1" ht="102" hidden="1">
      <c r="A221" s="25">
        <v>195</v>
      </c>
      <c r="B221" s="25" t="s">
        <v>1685</v>
      </c>
      <c r="C221" s="64" t="s">
        <v>1632</v>
      </c>
      <c r="D221" s="26" t="s">
        <v>1653</v>
      </c>
      <c r="E221" s="64" t="s">
        <v>1632</v>
      </c>
      <c r="F221" s="37" t="s">
        <v>1286</v>
      </c>
      <c r="G221" s="24" t="s">
        <v>1556</v>
      </c>
      <c r="H221" s="103" t="s">
        <v>2568</v>
      </c>
      <c r="I221" s="103" t="s">
        <v>1686</v>
      </c>
      <c r="J221" s="25" t="s">
        <v>11</v>
      </c>
      <c r="K221" s="25" t="s">
        <v>13</v>
      </c>
      <c r="L221" s="25" t="s">
        <v>514</v>
      </c>
      <c r="M221" s="25" t="s">
        <v>15</v>
      </c>
      <c r="N221" s="59">
        <v>43005</v>
      </c>
      <c r="O221" s="28"/>
      <c r="P221" s="33" t="s">
        <v>1199</v>
      </c>
      <c r="Q221" s="33" t="s">
        <v>1184</v>
      </c>
    </row>
    <row r="222" spans="1:17" s="27" customFormat="1" ht="51" hidden="1">
      <c r="A222" s="25">
        <v>196</v>
      </c>
      <c r="B222" s="25" t="s">
        <v>1687</v>
      </c>
      <c r="C222" s="50" t="s">
        <v>1632</v>
      </c>
      <c r="D222" s="26" t="s">
        <v>1653</v>
      </c>
      <c r="E222" s="50" t="s">
        <v>1632</v>
      </c>
      <c r="F222" s="37" t="s">
        <v>1659</v>
      </c>
      <c r="G222" s="24" t="s">
        <v>1556</v>
      </c>
      <c r="H222" s="103" t="s">
        <v>1688</v>
      </c>
      <c r="I222" s="103" t="s">
        <v>1689</v>
      </c>
      <c r="J222" s="25" t="s">
        <v>11</v>
      </c>
      <c r="K222" s="25" t="s">
        <v>13</v>
      </c>
      <c r="L222" s="25" t="s">
        <v>514</v>
      </c>
      <c r="M222" s="25" t="s">
        <v>15</v>
      </c>
      <c r="N222" s="59" t="s">
        <v>1650</v>
      </c>
      <c r="O222" s="28"/>
      <c r="P222" s="33" t="s">
        <v>1199</v>
      </c>
      <c r="Q222" s="33" t="s">
        <v>1184</v>
      </c>
    </row>
    <row r="223" spans="1:17" s="27" customFormat="1" ht="51" hidden="1">
      <c r="A223" s="25">
        <v>197</v>
      </c>
      <c r="B223" s="25" t="s">
        <v>1690</v>
      </c>
      <c r="C223" s="50" t="s">
        <v>1632</v>
      </c>
      <c r="D223" s="26" t="s">
        <v>1653</v>
      </c>
      <c r="E223" s="50" t="s">
        <v>1632</v>
      </c>
      <c r="F223" s="37" t="s">
        <v>1286</v>
      </c>
      <c r="G223" s="24" t="s">
        <v>1556</v>
      </c>
      <c r="H223" s="103" t="s">
        <v>1691</v>
      </c>
      <c r="I223" s="103" t="s">
        <v>1667</v>
      </c>
      <c r="J223" s="25" t="s">
        <v>11</v>
      </c>
      <c r="K223" s="25" t="s">
        <v>13</v>
      </c>
      <c r="L223" s="25" t="s">
        <v>514</v>
      </c>
      <c r="M223" s="25" t="s">
        <v>15</v>
      </c>
      <c r="N223" s="59" t="s">
        <v>1650</v>
      </c>
      <c r="O223" s="28"/>
      <c r="P223" s="33" t="s">
        <v>1199</v>
      </c>
      <c r="Q223" s="33" t="s">
        <v>1184</v>
      </c>
    </row>
    <row r="224" spans="1:17" s="27" customFormat="1" ht="51" hidden="1">
      <c r="A224" s="25">
        <v>198</v>
      </c>
      <c r="B224" s="25" t="s">
        <v>1692</v>
      </c>
      <c r="C224" s="50" t="s">
        <v>1632</v>
      </c>
      <c r="D224" s="26" t="s">
        <v>1653</v>
      </c>
      <c r="E224" s="50" t="s">
        <v>1632</v>
      </c>
      <c r="F224" s="37" t="s">
        <v>1286</v>
      </c>
      <c r="G224" s="24" t="s">
        <v>1655</v>
      </c>
      <c r="H224" s="103" t="s">
        <v>1203</v>
      </c>
      <c r="I224" s="103" t="s">
        <v>1684</v>
      </c>
      <c r="J224" s="25" t="s">
        <v>11</v>
      </c>
      <c r="K224" s="25" t="s">
        <v>13</v>
      </c>
      <c r="L224" s="25" t="s">
        <v>514</v>
      </c>
      <c r="M224" s="25" t="s">
        <v>15</v>
      </c>
      <c r="N224" s="59" t="s">
        <v>1650</v>
      </c>
      <c r="O224" s="28"/>
      <c r="P224" s="33" t="s">
        <v>1199</v>
      </c>
      <c r="Q224" s="33" t="s">
        <v>1184</v>
      </c>
    </row>
    <row r="225" spans="1:17" s="27" customFormat="1" ht="51" hidden="1">
      <c r="A225" s="25">
        <v>199</v>
      </c>
      <c r="B225" s="25" t="s">
        <v>1693</v>
      </c>
      <c r="C225" s="50" t="s">
        <v>1632</v>
      </c>
      <c r="D225" s="26" t="s">
        <v>1653</v>
      </c>
      <c r="E225" s="50" t="s">
        <v>1632</v>
      </c>
      <c r="F225" s="37" t="s">
        <v>1286</v>
      </c>
      <c r="G225" s="24" t="s">
        <v>1556</v>
      </c>
      <c r="H225" s="103" t="s">
        <v>1203</v>
      </c>
      <c r="I225" s="103" t="s">
        <v>1694</v>
      </c>
      <c r="J225" s="25" t="s">
        <v>11</v>
      </c>
      <c r="K225" s="25" t="s">
        <v>13</v>
      </c>
      <c r="L225" s="25" t="s">
        <v>514</v>
      </c>
      <c r="M225" s="25" t="s">
        <v>15</v>
      </c>
      <c r="N225" s="59" t="s">
        <v>1650</v>
      </c>
      <c r="O225" s="28"/>
      <c r="P225" s="33" t="s">
        <v>1199</v>
      </c>
      <c r="Q225" s="33" t="s">
        <v>1184</v>
      </c>
    </row>
    <row r="226" spans="1:17" s="27" customFormat="1" ht="51" hidden="1">
      <c r="A226" s="25">
        <v>200</v>
      </c>
      <c r="B226" s="25" t="s">
        <v>1695</v>
      </c>
      <c r="C226" s="64" t="s">
        <v>1632</v>
      </c>
      <c r="D226" s="26" t="s">
        <v>1286</v>
      </c>
      <c r="E226" s="64" t="s">
        <v>1632</v>
      </c>
      <c r="F226" s="37" t="s">
        <v>1653</v>
      </c>
      <c r="G226" s="24" t="s">
        <v>2669</v>
      </c>
      <c r="H226" s="103" t="s">
        <v>1696</v>
      </c>
      <c r="I226" s="103" t="s">
        <v>2686</v>
      </c>
      <c r="J226" s="25" t="s">
        <v>11</v>
      </c>
      <c r="K226" s="25" t="s">
        <v>13</v>
      </c>
      <c r="L226" s="25" t="s">
        <v>514</v>
      </c>
      <c r="M226" s="25" t="s">
        <v>15</v>
      </c>
      <c r="N226" s="59">
        <v>43151</v>
      </c>
      <c r="O226" s="28"/>
      <c r="P226" s="33" t="s">
        <v>1199</v>
      </c>
      <c r="Q226" s="33" t="s">
        <v>1184</v>
      </c>
    </row>
    <row r="227" spans="1:17" s="27" customFormat="1" ht="178.5" hidden="1">
      <c r="A227" s="25">
        <v>201</v>
      </c>
      <c r="B227" s="25" t="s">
        <v>1837</v>
      </c>
      <c r="C227" s="64" t="s">
        <v>1632</v>
      </c>
      <c r="D227" s="26" t="s">
        <v>1286</v>
      </c>
      <c r="E227" s="64" t="s">
        <v>1632</v>
      </c>
      <c r="F227" s="37" t="s">
        <v>1653</v>
      </c>
      <c r="G227" s="24" t="s">
        <v>2567</v>
      </c>
      <c r="H227" s="103" t="s">
        <v>1696</v>
      </c>
      <c r="I227" s="103" t="s">
        <v>1686</v>
      </c>
      <c r="J227" s="25" t="s">
        <v>11</v>
      </c>
      <c r="K227" s="25" t="s">
        <v>13</v>
      </c>
      <c r="L227" s="25" t="s">
        <v>514</v>
      </c>
      <c r="M227" s="25" t="s">
        <v>15</v>
      </c>
      <c r="N227" s="59">
        <v>43005</v>
      </c>
      <c r="O227" s="28"/>
      <c r="P227" s="33" t="s">
        <v>1199</v>
      </c>
      <c r="Q227" s="33" t="s">
        <v>1184</v>
      </c>
    </row>
    <row r="228" spans="1:17" s="27" customFormat="1" ht="51" hidden="1">
      <c r="A228" s="25">
        <v>202</v>
      </c>
      <c r="B228" s="25" t="s">
        <v>1697</v>
      </c>
      <c r="C228" s="50" t="s">
        <v>1632</v>
      </c>
      <c r="D228" s="26" t="s">
        <v>1659</v>
      </c>
      <c r="E228" s="50" t="s">
        <v>1632</v>
      </c>
      <c r="F228" s="37" t="s">
        <v>1653</v>
      </c>
      <c r="G228" s="24" t="s">
        <v>1698</v>
      </c>
      <c r="H228" s="103" t="s">
        <v>1696</v>
      </c>
      <c r="I228" s="103" t="s">
        <v>1694</v>
      </c>
      <c r="J228" s="25" t="s">
        <v>11</v>
      </c>
      <c r="K228" s="25" t="s">
        <v>13</v>
      </c>
      <c r="L228" s="25" t="s">
        <v>514</v>
      </c>
      <c r="M228" s="25" t="s">
        <v>15</v>
      </c>
      <c r="N228" s="59" t="s">
        <v>1650</v>
      </c>
      <c r="O228" s="28"/>
      <c r="P228" s="33" t="s">
        <v>1199</v>
      </c>
      <c r="Q228" s="33" t="s">
        <v>1184</v>
      </c>
    </row>
    <row r="229" spans="1:17" s="27" customFormat="1" ht="51" hidden="1">
      <c r="A229" s="25">
        <v>203</v>
      </c>
      <c r="B229" s="25" t="s">
        <v>1699</v>
      </c>
      <c r="C229" s="50" t="s">
        <v>1632</v>
      </c>
      <c r="D229" s="26" t="s">
        <v>1659</v>
      </c>
      <c r="E229" s="50" t="s">
        <v>1632</v>
      </c>
      <c r="F229" s="37" t="s">
        <v>1653</v>
      </c>
      <c r="G229" s="24" t="s">
        <v>1688</v>
      </c>
      <c r="H229" s="103" t="s">
        <v>1696</v>
      </c>
      <c r="I229" s="103" t="s">
        <v>1689</v>
      </c>
      <c r="J229" s="25" t="s">
        <v>11</v>
      </c>
      <c r="K229" s="25" t="s">
        <v>13</v>
      </c>
      <c r="L229" s="25" t="s">
        <v>514</v>
      </c>
      <c r="M229" s="25" t="s">
        <v>15</v>
      </c>
      <c r="N229" s="59" t="s">
        <v>1650</v>
      </c>
      <c r="O229" s="28"/>
      <c r="P229" s="33" t="s">
        <v>1199</v>
      </c>
      <c r="Q229" s="33" t="s">
        <v>1184</v>
      </c>
    </row>
    <row r="230" spans="1:17" s="27" customFormat="1" ht="51" hidden="1">
      <c r="A230" s="25">
        <v>204</v>
      </c>
      <c r="B230" s="25" t="s">
        <v>1700</v>
      </c>
      <c r="C230" s="50" t="s">
        <v>1632</v>
      </c>
      <c r="D230" s="26" t="s">
        <v>1286</v>
      </c>
      <c r="E230" s="50" t="s">
        <v>1632</v>
      </c>
      <c r="F230" s="37" t="s">
        <v>1653</v>
      </c>
      <c r="G230" s="24" t="s">
        <v>1696</v>
      </c>
      <c r="H230" s="103" t="s">
        <v>1203</v>
      </c>
      <c r="I230" s="103" t="s">
        <v>1694</v>
      </c>
      <c r="J230" s="25" t="s">
        <v>11</v>
      </c>
      <c r="K230" s="25" t="s">
        <v>13</v>
      </c>
      <c r="L230" s="25" t="s">
        <v>514</v>
      </c>
      <c r="M230" s="25" t="s">
        <v>15</v>
      </c>
      <c r="N230" s="59" t="s">
        <v>1650</v>
      </c>
      <c r="O230" s="28"/>
      <c r="P230" s="33" t="s">
        <v>1199</v>
      </c>
      <c r="Q230" s="33" t="s">
        <v>1184</v>
      </c>
    </row>
    <row r="231" spans="1:17" s="27" customFormat="1" ht="51" hidden="1">
      <c r="A231" s="25">
        <v>205</v>
      </c>
      <c r="B231" s="25" t="s">
        <v>1701</v>
      </c>
      <c r="C231" s="50" t="s">
        <v>1632</v>
      </c>
      <c r="D231" s="26" t="s">
        <v>1286</v>
      </c>
      <c r="E231" s="50" t="s">
        <v>1632</v>
      </c>
      <c r="F231" s="37" t="s">
        <v>1653</v>
      </c>
      <c r="G231" s="24" t="s">
        <v>1691</v>
      </c>
      <c r="H231" s="103" t="s">
        <v>1696</v>
      </c>
      <c r="I231" s="103" t="s">
        <v>1710</v>
      </c>
      <c r="J231" s="25" t="s">
        <v>11</v>
      </c>
      <c r="K231" s="25" t="s">
        <v>13</v>
      </c>
      <c r="L231" s="25" t="s">
        <v>514</v>
      </c>
      <c r="M231" s="25" t="s">
        <v>15</v>
      </c>
      <c r="N231" s="59" t="s">
        <v>1650</v>
      </c>
      <c r="O231" s="28"/>
      <c r="P231" s="33" t="s">
        <v>1199</v>
      </c>
      <c r="Q231" s="33" t="s">
        <v>1184</v>
      </c>
    </row>
    <row r="232" spans="1:17" s="27" customFormat="1" ht="51" hidden="1">
      <c r="A232" s="25">
        <v>206</v>
      </c>
      <c r="B232" s="25" t="s">
        <v>1838</v>
      </c>
      <c r="C232" s="50" t="s">
        <v>1632</v>
      </c>
      <c r="D232" s="26" t="s">
        <v>1659</v>
      </c>
      <c r="E232" s="50" t="s">
        <v>1632</v>
      </c>
      <c r="F232" s="37" t="s">
        <v>1653</v>
      </c>
      <c r="G232" s="24" t="s">
        <v>1702</v>
      </c>
      <c r="H232" s="103" t="s">
        <v>1696</v>
      </c>
      <c r="I232" s="103" t="s">
        <v>1713</v>
      </c>
      <c r="J232" s="25" t="s">
        <v>11</v>
      </c>
      <c r="K232" s="25" t="s">
        <v>13</v>
      </c>
      <c r="L232" s="25" t="s">
        <v>514</v>
      </c>
      <c r="M232" s="25" t="s">
        <v>15</v>
      </c>
      <c r="N232" s="59" t="s">
        <v>1650</v>
      </c>
      <c r="O232" s="28"/>
      <c r="P232" s="33" t="s">
        <v>1199</v>
      </c>
      <c r="Q232" s="33" t="s">
        <v>1184</v>
      </c>
    </row>
    <row r="233" spans="1:17" s="27" customFormat="1" ht="51" hidden="1">
      <c r="A233" s="25">
        <v>207</v>
      </c>
      <c r="B233" s="25" t="s">
        <v>1703</v>
      </c>
      <c r="C233" s="50" t="s">
        <v>1632</v>
      </c>
      <c r="D233" s="26" t="s">
        <v>1659</v>
      </c>
      <c r="E233" s="50" t="s">
        <v>1632</v>
      </c>
      <c r="F233" s="37" t="s">
        <v>1653</v>
      </c>
      <c r="G233" s="24" t="s">
        <v>1702</v>
      </c>
      <c r="H233" s="103" t="s">
        <v>1696</v>
      </c>
      <c r="I233" s="103" t="s">
        <v>1714</v>
      </c>
      <c r="J233" s="25" t="s">
        <v>11</v>
      </c>
      <c r="K233" s="25" t="s">
        <v>13</v>
      </c>
      <c r="L233" s="25" t="s">
        <v>514</v>
      </c>
      <c r="M233" s="25" t="s">
        <v>15</v>
      </c>
      <c r="N233" s="59" t="s">
        <v>1650</v>
      </c>
      <c r="O233" s="28"/>
      <c r="P233" s="33" t="s">
        <v>1199</v>
      </c>
      <c r="Q233" s="33" t="s">
        <v>1184</v>
      </c>
    </row>
    <row r="234" spans="1:17" s="27" customFormat="1" ht="51" hidden="1">
      <c r="A234" s="25">
        <v>208</v>
      </c>
      <c r="B234" s="25" t="s">
        <v>1704</v>
      </c>
      <c r="C234" s="50" t="s">
        <v>1632</v>
      </c>
      <c r="D234" s="26" t="s">
        <v>1705</v>
      </c>
      <c r="E234" s="50" t="s">
        <v>1631</v>
      </c>
      <c r="F234" s="37" t="s">
        <v>1648</v>
      </c>
      <c r="G234" s="24" t="s">
        <v>804</v>
      </c>
      <c r="H234" s="103" t="s">
        <v>30</v>
      </c>
      <c r="I234" s="103" t="s">
        <v>802</v>
      </c>
      <c r="J234" s="25" t="s">
        <v>11</v>
      </c>
      <c r="K234" s="25" t="s">
        <v>13</v>
      </c>
      <c r="L234" s="25" t="s">
        <v>514</v>
      </c>
      <c r="M234" s="25" t="s">
        <v>15</v>
      </c>
      <c r="N234" s="59" t="s">
        <v>1650</v>
      </c>
      <c r="O234" s="28"/>
      <c r="P234" s="33" t="s">
        <v>1199</v>
      </c>
      <c r="Q234" s="33" t="s">
        <v>1184</v>
      </c>
    </row>
    <row r="235" spans="1:17" s="27" customFormat="1" ht="51" hidden="1">
      <c r="A235" s="25">
        <v>209</v>
      </c>
      <c r="B235" s="25" t="s">
        <v>1706</v>
      </c>
      <c r="C235" s="50" t="s">
        <v>1632</v>
      </c>
      <c r="D235" s="26" t="s">
        <v>1659</v>
      </c>
      <c r="E235" s="50" t="s">
        <v>1631</v>
      </c>
      <c r="F235" s="37" t="s">
        <v>1648</v>
      </c>
      <c r="G235" s="24" t="s">
        <v>1484</v>
      </c>
      <c r="H235" s="103" t="s">
        <v>30</v>
      </c>
      <c r="I235" s="103" t="s">
        <v>1715</v>
      </c>
      <c r="J235" s="25" t="s">
        <v>11</v>
      </c>
      <c r="K235" s="25" t="s">
        <v>13</v>
      </c>
      <c r="L235" s="25" t="s">
        <v>514</v>
      </c>
      <c r="M235" s="25" t="s">
        <v>15</v>
      </c>
      <c r="N235" s="59" t="s">
        <v>1650</v>
      </c>
      <c r="O235" s="28"/>
      <c r="P235" s="33" t="s">
        <v>1199</v>
      </c>
      <c r="Q235" s="33" t="s">
        <v>1184</v>
      </c>
    </row>
    <row r="236" spans="1:17" s="27" customFormat="1" ht="102" hidden="1">
      <c r="A236" s="25">
        <v>210</v>
      </c>
      <c r="B236" s="25" t="s">
        <v>1839</v>
      </c>
      <c r="C236" s="50" t="s">
        <v>1632</v>
      </c>
      <c r="D236" s="26" t="s">
        <v>1866</v>
      </c>
      <c r="E236" s="50" t="s">
        <v>1632</v>
      </c>
      <c r="F236" s="37" t="s">
        <v>1249</v>
      </c>
      <c r="G236" s="24" t="s">
        <v>1202</v>
      </c>
      <c r="H236" s="103" t="s">
        <v>1724</v>
      </c>
      <c r="I236" s="103" t="s">
        <v>71</v>
      </c>
      <c r="J236" s="25" t="s">
        <v>11</v>
      </c>
      <c r="K236" s="25" t="s">
        <v>13</v>
      </c>
      <c r="L236" s="25" t="s">
        <v>514</v>
      </c>
      <c r="M236" s="25" t="s">
        <v>15</v>
      </c>
      <c r="N236" s="59"/>
      <c r="O236" s="28"/>
      <c r="P236" s="33" t="s">
        <v>1198</v>
      </c>
      <c r="Q236" s="33" t="s">
        <v>1197</v>
      </c>
    </row>
    <row r="237" spans="1:17" s="27" customFormat="1" ht="102" hidden="1">
      <c r="A237" s="25">
        <v>211</v>
      </c>
      <c r="B237" s="25" t="s">
        <v>1840</v>
      </c>
      <c r="C237" s="50" t="s">
        <v>1632</v>
      </c>
      <c r="D237" s="26" t="s">
        <v>1897</v>
      </c>
      <c r="E237" s="50" t="s">
        <v>1632</v>
      </c>
      <c r="F237" s="37" t="s">
        <v>1249</v>
      </c>
      <c r="G237" s="24" t="s">
        <v>1725</v>
      </c>
      <c r="H237" s="103" t="s">
        <v>1195</v>
      </c>
      <c r="I237" s="103" t="s">
        <v>71</v>
      </c>
      <c r="J237" s="25" t="s">
        <v>11</v>
      </c>
      <c r="K237" s="25" t="s">
        <v>13</v>
      </c>
      <c r="L237" s="25" t="s">
        <v>514</v>
      </c>
      <c r="M237" s="25" t="s">
        <v>15</v>
      </c>
      <c r="N237" s="59"/>
      <c r="O237" s="28"/>
      <c r="P237" s="33" t="s">
        <v>1198</v>
      </c>
      <c r="Q237" s="33" t="s">
        <v>1197</v>
      </c>
    </row>
    <row r="238" spans="1:17" s="27" customFormat="1" ht="38.25" hidden="1">
      <c r="A238" s="25">
        <v>212</v>
      </c>
      <c r="B238" s="25" t="s">
        <v>1841</v>
      </c>
      <c r="C238" s="50" t="s">
        <v>1632</v>
      </c>
      <c r="D238" s="26" t="s">
        <v>1248</v>
      </c>
      <c r="E238" s="50" t="s">
        <v>1631</v>
      </c>
      <c r="F238" s="37" t="s">
        <v>1232</v>
      </c>
      <c r="G238" s="24" t="s">
        <v>726</v>
      </c>
      <c r="H238" s="103" t="s">
        <v>1556</v>
      </c>
      <c r="I238" s="103" t="s">
        <v>1723</v>
      </c>
      <c r="J238" s="25" t="s">
        <v>11</v>
      </c>
      <c r="K238" s="25" t="s">
        <v>13</v>
      </c>
      <c r="L238" s="25" t="s">
        <v>514</v>
      </c>
      <c r="M238" s="25" t="s">
        <v>15</v>
      </c>
      <c r="N238" s="59"/>
      <c r="O238" s="28"/>
      <c r="P238" s="33" t="s">
        <v>739</v>
      </c>
      <c r="Q238" s="33" t="s">
        <v>739</v>
      </c>
    </row>
    <row r="239" spans="1:17" s="27" customFormat="1" ht="38.25" hidden="1">
      <c r="A239" s="25">
        <v>213</v>
      </c>
      <c r="B239" s="25" t="s">
        <v>1729</v>
      </c>
      <c r="C239" s="50" t="str">
        <f>INDEX(CT.zone!C:C,MATCH(D239,CT.zone!D:D, 0))</f>
        <v>Market</v>
      </c>
      <c r="D239" s="26" t="s">
        <v>1717</v>
      </c>
      <c r="E239" s="50" t="str">
        <f>INDEX(CT.zone!C:C,MATCH(F239,CT.zone!D:D, 0))</f>
        <v>Market</v>
      </c>
      <c r="F239" s="37" t="s">
        <v>1642</v>
      </c>
      <c r="G239" s="24" t="s">
        <v>1726</v>
      </c>
      <c r="H239" s="103" t="s">
        <v>82</v>
      </c>
      <c r="I239" s="103" t="s">
        <v>1727</v>
      </c>
      <c r="J239" s="25" t="s">
        <v>11</v>
      </c>
      <c r="K239" s="25" t="s">
        <v>13</v>
      </c>
      <c r="L239" s="25" t="s">
        <v>514</v>
      </c>
      <c r="M239" s="25" t="s">
        <v>15</v>
      </c>
      <c r="N239" s="59">
        <v>42921</v>
      </c>
      <c r="O239" s="28"/>
      <c r="P239" s="33" t="s">
        <v>1046</v>
      </c>
      <c r="Q239" s="33" t="s">
        <v>1023</v>
      </c>
    </row>
    <row r="240" spans="1:17" s="27" customFormat="1" ht="216.75" hidden="1">
      <c r="A240" s="25">
        <v>214</v>
      </c>
      <c r="B240" s="25" t="s">
        <v>1867</v>
      </c>
      <c r="C240" s="50" t="str">
        <f>INDEX(CT.zone!C:C,MATCH(D240,CT.zone!D:D, 0))</f>
        <v>Market</v>
      </c>
      <c r="D240" s="26" t="s">
        <v>1243</v>
      </c>
      <c r="E240" s="50" t="str">
        <f>INDEX(CT.zone!C:C,MATCH(F240,CT.zone!D:D, 0))</f>
        <v>Admin</v>
      </c>
      <c r="F240" s="37" t="s">
        <v>1248</v>
      </c>
      <c r="G240" s="24" t="s">
        <v>1885</v>
      </c>
      <c r="H240" s="103" t="s">
        <v>1862</v>
      </c>
      <c r="I240" s="103" t="s">
        <v>1895</v>
      </c>
      <c r="J240" s="25" t="s">
        <v>11</v>
      </c>
      <c r="K240" s="25" t="s">
        <v>13</v>
      </c>
      <c r="L240" s="25" t="s">
        <v>514</v>
      </c>
      <c r="M240" s="25" t="s">
        <v>15</v>
      </c>
      <c r="N240" s="59"/>
      <c r="O240" s="28"/>
      <c r="P240" s="33" t="s">
        <v>1471</v>
      </c>
      <c r="Q240" s="33" t="s">
        <v>1859</v>
      </c>
    </row>
    <row r="241" spans="1:17" s="27" customFormat="1" ht="63.75" hidden="1">
      <c r="A241" s="25">
        <v>215</v>
      </c>
      <c r="B241" s="25" t="s">
        <v>1884</v>
      </c>
      <c r="C241" s="50" t="str">
        <f>INDEX(CT.zone!C:C,MATCH(D241,CT.zone!D:D, 0))</f>
        <v>Market</v>
      </c>
      <c r="D241" s="26" t="s">
        <v>1243</v>
      </c>
      <c r="E241" s="50" t="str">
        <f>INDEX(CT.zone!C:C,MATCH(F241,CT.zone!D:D, 0))</f>
        <v>Admin</v>
      </c>
      <c r="F241" s="37" t="s">
        <v>1248</v>
      </c>
      <c r="G241" s="24" t="s">
        <v>1868</v>
      </c>
      <c r="H241" s="103" t="s">
        <v>1863</v>
      </c>
      <c r="I241" s="103" t="s">
        <v>1869</v>
      </c>
      <c r="J241" s="25" t="s">
        <v>11</v>
      </c>
      <c r="K241" s="25" t="s">
        <v>13</v>
      </c>
      <c r="L241" s="25" t="s">
        <v>514</v>
      </c>
      <c r="M241" s="25" t="s">
        <v>15</v>
      </c>
      <c r="N241" s="59"/>
      <c r="O241" s="28"/>
      <c r="P241" s="33" t="s">
        <v>1471</v>
      </c>
      <c r="Q241" s="33" t="s">
        <v>1859</v>
      </c>
    </row>
    <row r="242" spans="1:17" s="27" customFormat="1" ht="63.75" hidden="1">
      <c r="A242" s="25">
        <v>216</v>
      </c>
      <c r="B242" s="25" t="s">
        <v>1883</v>
      </c>
      <c r="C242" s="50" t="s">
        <v>1632</v>
      </c>
      <c r="D242" s="26" t="s">
        <v>1248</v>
      </c>
      <c r="E242" s="50" t="s">
        <v>1631</v>
      </c>
      <c r="F242" s="37" t="s">
        <v>1243</v>
      </c>
      <c r="G242" s="24" t="s">
        <v>1870</v>
      </c>
      <c r="H242" s="103" t="s">
        <v>716</v>
      </c>
      <c r="I242" s="103" t="s">
        <v>1869</v>
      </c>
      <c r="J242" s="25" t="s">
        <v>11</v>
      </c>
      <c r="K242" s="25" t="s">
        <v>13</v>
      </c>
      <c r="L242" s="25" t="s">
        <v>514</v>
      </c>
      <c r="M242" s="25" t="s">
        <v>15</v>
      </c>
      <c r="N242" s="59"/>
      <c r="O242" s="28"/>
      <c r="P242" s="33" t="s">
        <v>1471</v>
      </c>
      <c r="Q242" s="33" t="s">
        <v>1859</v>
      </c>
    </row>
    <row r="243" spans="1:17" s="27" customFormat="1" ht="51" hidden="1">
      <c r="A243" s="25">
        <v>217</v>
      </c>
      <c r="B243" s="25" t="s">
        <v>1871</v>
      </c>
      <c r="C243" s="50" t="str">
        <f>INDEX(CT.zone!C:C,MATCH(D243,CT.zone!D:D, 0))</f>
        <v>Market</v>
      </c>
      <c r="D243" s="26" t="s">
        <v>1243</v>
      </c>
      <c r="E243" s="50" t="str">
        <f>INDEX(CT.zone!C:C,MATCH(F243,CT.zone!D:D, 0))</f>
        <v>Admin</v>
      </c>
      <c r="F243" s="37" t="s">
        <v>1248</v>
      </c>
      <c r="G243" s="24" t="s">
        <v>1868</v>
      </c>
      <c r="H243" s="103" t="s">
        <v>1451</v>
      </c>
      <c r="I243" s="103" t="s">
        <v>1872</v>
      </c>
      <c r="J243" s="25" t="s">
        <v>11</v>
      </c>
      <c r="K243" s="25" t="s">
        <v>13</v>
      </c>
      <c r="L243" s="25" t="s">
        <v>514</v>
      </c>
      <c r="M243" s="25" t="s">
        <v>15</v>
      </c>
      <c r="N243" s="59"/>
      <c r="O243" s="28"/>
      <c r="P243" s="33" t="s">
        <v>1471</v>
      </c>
      <c r="Q243" s="33" t="s">
        <v>1859</v>
      </c>
    </row>
    <row r="244" spans="1:17" s="27" customFormat="1" ht="51" hidden="1">
      <c r="A244" s="25">
        <v>218</v>
      </c>
      <c r="B244" s="25" t="s">
        <v>1873</v>
      </c>
      <c r="C244" s="50" t="str">
        <f>INDEX(CT.zone!C:C,MATCH(D244,CT.zone!D:D, 0))</f>
        <v>Market</v>
      </c>
      <c r="D244" s="26" t="s">
        <v>1243</v>
      </c>
      <c r="E244" s="50" t="str">
        <f>INDEX(CT.zone!C:C,MATCH(F244,CT.zone!D:D, 0))</f>
        <v>Admin</v>
      </c>
      <c r="F244" s="37" t="s">
        <v>1248</v>
      </c>
      <c r="G244" s="24" t="s">
        <v>1868</v>
      </c>
      <c r="H244" s="103" t="s">
        <v>1860</v>
      </c>
      <c r="I244" s="103" t="s">
        <v>1874</v>
      </c>
      <c r="J244" s="25" t="s">
        <v>11</v>
      </c>
      <c r="K244" s="25" t="s">
        <v>13</v>
      </c>
      <c r="L244" s="25" t="s">
        <v>514</v>
      </c>
      <c r="M244" s="25" t="s">
        <v>15</v>
      </c>
      <c r="N244" s="59"/>
      <c r="O244" s="28"/>
      <c r="P244" s="33" t="s">
        <v>1471</v>
      </c>
      <c r="Q244" s="33" t="s">
        <v>1859</v>
      </c>
    </row>
    <row r="245" spans="1:17" s="27" customFormat="1" ht="51" hidden="1">
      <c r="A245" s="25">
        <v>219</v>
      </c>
      <c r="B245" s="25" t="s">
        <v>1886</v>
      </c>
      <c r="C245" s="50" t="str">
        <f>INDEX(CT.zone!C:C,MATCH(D245,CT.zone!D:D, 0))</f>
        <v>Market</v>
      </c>
      <c r="D245" s="26" t="s">
        <v>1243</v>
      </c>
      <c r="E245" s="50" t="str">
        <f>INDEX(CT.zone!C:C,MATCH(F245,CT.zone!D:D, 0))</f>
        <v>Admin</v>
      </c>
      <c r="F245" s="37" t="s">
        <v>1248</v>
      </c>
      <c r="G245" s="24" t="s">
        <v>1868</v>
      </c>
      <c r="H245" s="103" t="s">
        <v>1460</v>
      </c>
      <c r="I245" s="103" t="s">
        <v>1875</v>
      </c>
      <c r="J245" s="25" t="s">
        <v>11</v>
      </c>
      <c r="K245" s="25" t="s">
        <v>13</v>
      </c>
      <c r="L245" s="25" t="s">
        <v>514</v>
      </c>
      <c r="M245" s="25" t="s">
        <v>15</v>
      </c>
      <c r="N245" s="59"/>
      <c r="O245" s="28"/>
      <c r="P245" s="33" t="s">
        <v>1471</v>
      </c>
      <c r="Q245" s="33" t="s">
        <v>1859</v>
      </c>
    </row>
    <row r="246" spans="1:17" s="27" customFormat="1" ht="51" hidden="1">
      <c r="A246" s="25">
        <v>220</v>
      </c>
      <c r="B246" s="25" t="s">
        <v>1887</v>
      </c>
      <c r="C246" s="50" t="s">
        <v>1632</v>
      </c>
      <c r="D246" s="26" t="s">
        <v>1248</v>
      </c>
      <c r="E246" s="50" t="s">
        <v>1631</v>
      </c>
      <c r="F246" s="37" t="s">
        <v>1243</v>
      </c>
      <c r="G246" s="24" t="s">
        <v>1876</v>
      </c>
      <c r="H246" s="103" t="s">
        <v>716</v>
      </c>
      <c r="I246" s="103" t="s">
        <v>1875</v>
      </c>
      <c r="J246" s="25" t="s">
        <v>11</v>
      </c>
      <c r="K246" s="25" t="s">
        <v>13</v>
      </c>
      <c r="L246" s="25" t="s">
        <v>514</v>
      </c>
      <c r="M246" s="25" t="s">
        <v>15</v>
      </c>
      <c r="N246" s="59"/>
      <c r="O246" s="28"/>
      <c r="P246" s="33" t="s">
        <v>1471</v>
      </c>
      <c r="Q246" s="33" t="s">
        <v>1859</v>
      </c>
    </row>
    <row r="247" spans="1:17" s="27" customFormat="1" ht="51" hidden="1">
      <c r="A247" s="25">
        <v>221</v>
      </c>
      <c r="B247" s="25" t="s">
        <v>1877</v>
      </c>
      <c r="C247" s="50" t="str">
        <f>INDEX(CT.zone!C:C,MATCH(D247,CT.zone!D:D, 0))</f>
        <v>Market</v>
      </c>
      <c r="D247" s="26" t="s">
        <v>1243</v>
      </c>
      <c r="E247" s="50" t="str">
        <f>INDEX(CT.zone!C:C,MATCH(F247,CT.zone!D:D, 0))</f>
        <v>Admin</v>
      </c>
      <c r="F247" s="37" t="s">
        <v>1248</v>
      </c>
      <c r="G247" s="24" t="s">
        <v>1868</v>
      </c>
      <c r="H247" s="103" t="s">
        <v>1861</v>
      </c>
      <c r="I247" s="103" t="s">
        <v>1878</v>
      </c>
      <c r="J247" s="25" t="s">
        <v>11</v>
      </c>
      <c r="K247" s="25" t="s">
        <v>13</v>
      </c>
      <c r="L247" s="25" t="s">
        <v>514</v>
      </c>
      <c r="M247" s="25" t="s">
        <v>15</v>
      </c>
      <c r="N247" s="59"/>
      <c r="O247" s="28"/>
      <c r="P247" s="33" t="s">
        <v>1471</v>
      </c>
      <c r="Q247" s="33" t="s">
        <v>1859</v>
      </c>
    </row>
    <row r="248" spans="1:17" s="27" customFormat="1" ht="51" hidden="1">
      <c r="A248" s="25">
        <v>222</v>
      </c>
      <c r="B248" s="25" t="s">
        <v>1888</v>
      </c>
      <c r="C248" s="50" t="str">
        <f>INDEX(CT.zone!C:C,MATCH(D248,CT.zone!D:D, 0))</f>
        <v>Market</v>
      </c>
      <c r="D248" s="26" t="s">
        <v>1243</v>
      </c>
      <c r="E248" s="50" t="str">
        <f>INDEX(CT.zone!C:C,MATCH(F248,CT.zone!D:D, 0))</f>
        <v>Admin</v>
      </c>
      <c r="F248" s="37" t="s">
        <v>1248</v>
      </c>
      <c r="G248" s="24" t="s">
        <v>1868</v>
      </c>
      <c r="H248" s="103" t="s">
        <v>1864</v>
      </c>
      <c r="I248" s="103" t="s">
        <v>1879</v>
      </c>
      <c r="J248" s="25" t="s">
        <v>11</v>
      </c>
      <c r="K248" s="25" t="s">
        <v>13</v>
      </c>
      <c r="L248" s="25" t="s">
        <v>514</v>
      </c>
      <c r="M248" s="25" t="s">
        <v>15</v>
      </c>
      <c r="N248" s="59"/>
      <c r="O248" s="28"/>
      <c r="P248" s="33" t="s">
        <v>1471</v>
      </c>
      <c r="Q248" s="33" t="s">
        <v>1859</v>
      </c>
    </row>
    <row r="249" spans="1:17" s="27" customFormat="1" ht="51" hidden="1">
      <c r="A249" s="25">
        <v>223</v>
      </c>
      <c r="B249" s="25" t="s">
        <v>1889</v>
      </c>
      <c r="C249" s="50" t="s">
        <v>1632</v>
      </c>
      <c r="D249" s="26" t="s">
        <v>1248</v>
      </c>
      <c r="E249" s="50" t="s">
        <v>1631</v>
      </c>
      <c r="F249" s="37" t="s">
        <v>1243</v>
      </c>
      <c r="G249" s="24" t="s">
        <v>1880</v>
      </c>
      <c r="H249" s="103" t="s">
        <v>716</v>
      </c>
      <c r="I249" s="103" t="s">
        <v>1879</v>
      </c>
      <c r="J249" s="25" t="s">
        <v>11</v>
      </c>
      <c r="K249" s="25" t="s">
        <v>13</v>
      </c>
      <c r="L249" s="25" t="s">
        <v>514</v>
      </c>
      <c r="M249" s="25" t="s">
        <v>15</v>
      </c>
      <c r="N249" s="59"/>
      <c r="O249" s="28"/>
      <c r="P249" s="33" t="s">
        <v>1471</v>
      </c>
      <c r="Q249" s="33" t="s">
        <v>1859</v>
      </c>
    </row>
    <row r="250" spans="1:17" s="27" customFormat="1" ht="51" hidden="1">
      <c r="A250" s="25">
        <v>224</v>
      </c>
      <c r="B250" s="25" t="s">
        <v>1890</v>
      </c>
      <c r="C250" s="50" t="str">
        <f>INDEX(CT.zone!C:C,MATCH(D250,CT.zone!D:D, 0))</f>
        <v>Market</v>
      </c>
      <c r="D250" s="26" t="s">
        <v>1243</v>
      </c>
      <c r="E250" s="50" t="str">
        <f>INDEX(CT.zone!C:C,MATCH(F250,CT.zone!D:D, 0))</f>
        <v>Admin</v>
      </c>
      <c r="F250" s="37" t="s">
        <v>1248</v>
      </c>
      <c r="G250" s="24" t="s">
        <v>1868</v>
      </c>
      <c r="H250" s="103" t="s">
        <v>1858</v>
      </c>
      <c r="I250" s="103" t="s">
        <v>1881</v>
      </c>
      <c r="J250" s="25" t="s">
        <v>11</v>
      </c>
      <c r="K250" s="25" t="s">
        <v>13</v>
      </c>
      <c r="L250" s="25" t="s">
        <v>514</v>
      </c>
      <c r="M250" s="25" t="s">
        <v>15</v>
      </c>
      <c r="N250" s="59"/>
      <c r="O250" s="28"/>
      <c r="P250" s="33" t="s">
        <v>1471</v>
      </c>
      <c r="Q250" s="33" t="s">
        <v>1859</v>
      </c>
    </row>
    <row r="251" spans="1:17" s="27" customFormat="1" ht="51" hidden="1">
      <c r="A251" s="25">
        <v>225</v>
      </c>
      <c r="B251" s="25" t="s">
        <v>1891</v>
      </c>
      <c r="C251" s="50" t="s">
        <v>1632</v>
      </c>
      <c r="D251" s="26" t="s">
        <v>1248</v>
      </c>
      <c r="E251" s="50" t="s">
        <v>1631</v>
      </c>
      <c r="F251" s="37" t="s">
        <v>1243</v>
      </c>
      <c r="G251" s="24" t="s">
        <v>1882</v>
      </c>
      <c r="H251" s="103" t="s">
        <v>716</v>
      </c>
      <c r="I251" s="103" t="s">
        <v>1881</v>
      </c>
      <c r="J251" s="25" t="s">
        <v>11</v>
      </c>
      <c r="K251" s="25" t="s">
        <v>13</v>
      </c>
      <c r="L251" s="25" t="s">
        <v>514</v>
      </c>
      <c r="M251" s="25" t="s">
        <v>15</v>
      </c>
      <c r="N251" s="59"/>
      <c r="O251" s="28"/>
      <c r="P251" s="33" t="s">
        <v>1471</v>
      </c>
      <c r="Q251" s="33" t="s">
        <v>1859</v>
      </c>
    </row>
    <row r="252" spans="1:17" s="27" customFormat="1" ht="25.5" hidden="1">
      <c r="A252" s="25">
        <v>226</v>
      </c>
      <c r="B252" s="25" t="s">
        <v>1899</v>
      </c>
      <c r="C252" s="50" t="str">
        <f>INDEX(CT.zone!C:C,MATCH(D252,CT.zone!D:D, 0))</f>
        <v>Market</v>
      </c>
      <c r="D252" s="26" t="s">
        <v>1245</v>
      </c>
      <c r="E252" s="50" t="str">
        <f>INDEX(CT.zone!C:C,MATCH(F252,CT.zone!D:D, 0))</f>
        <v>Market</v>
      </c>
      <c r="F252" s="37" t="s">
        <v>1898</v>
      </c>
      <c r="G252" s="24" t="s">
        <v>141</v>
      </c>
      <c r="H252" s="103" t="s">
        <v>1138</v>
      </c>
      <c r="I252" s="103" t="s">
        <v>1133</v>
      </c>
      <c r="J252" s="25" t="s">
        <v>11</v>
      </c>
      <c r="K252" s="25" t="s">
        <v>13</v>
      </c>
      <c r="L252" s="25" t="s">
        <v>514</v>
      </c>
      <c r="M252" s="25" t="s">
        <v>15</v>
      </c>
      <c r="N252" s="59"/>
      <c r="O252" s="28"/>
      <c r="P252" s="33" t="s">
        <v>739</v>
      </c>
      <c r="Q252" s="33" t="s">
        <v>739</v>
      </c>
    </row>
    <row r="253" spans="1:17" s="27" customFormat="1" ht="51" hidden="1">
      <c r="A253" s="25">
        <v>227</v>
      </c>
      <c r="B253" s="25" t="s">
        <v>1896</v>
      </c>
      <c r="C253" s="50" t="str">
        <f>INDEX(CT.zone!C:C,MATCH(D253,CT.zone!D:D, 0))</f>
        <v>Admin</v>
      </c>
      <c r="D253" s="26" t="s">
        <v>1894</v>
      </c>
      <c r="E253" s="50" t="str">
        <f>INDEX(CT.zone!C:C,MATCH(F253,CT.zone!D:D, 0))</f>
        <v>Admin</v>
      </c>
      <c r="F253" s="37" t="s">
        <v>1248</v>
      </c>
      <c r="G253" s="24" t="s">
        <v>1556</v>
      </c>
      <c r="H253" s="103" t="s">
        <v>1333</v>
      </c>
      <c r="I253" s="103" t="s">
        <v>1190</v>
      </c>
      <c r="J253" s="25" t="s">
        <v>11</v>
      </c>
      <c r="K253" s="25" t="s">
        <v>13</v>
      </c>
      <c r="L253" s="25" t="s">
        <v>514</v>
      </c>
      <c r="M253" s="25" t="s">
        <v>15</v>
      </c>
      <c r="N253" s="59"/>
      <c r="O253" s="28"/>
      <c r="P253" s="33" t="s">
        <v>1199</v>
      </c>
      <c r="Q253" s="33" t="s">
        <v>1184</v>
      </c>
    </row>
    <row r="254" spans="1:17" s="27" customFormat="1" ht="51" hidden="1">
      <c r="A254" s="25">
        <v>228</v>
      </c>
      <c r="B254" s="25" t="s">
        <v>2022</v>
      </c>
      <c r="C254" s="50" t="str">
        <f>INDEX(CT.zone!C:C,MATCH(D254,CT.zone!D:D, 0))</f>
        <v>Admin</v>
      </c>
      <c r="D254" s="26" t="s">
        <v>1249</v>
      </c>
      <c r="E254" s="50" t="str">
        <f>INDEX(CT.zone!C:C,MATCH(F254,CT.zone!D:D, 0))</f>
        <v>Market</v>
      </c>
      <c r="F254" s="37" t="s">
        <v>1243</v>
      </c>
      <c r="G254" s="24" t="s">
        <v>2011</v>
      </c>
      <c r="H254" s="103" t="s">
        <v>2019</v>
      </c>
      <c r="I254" s="103" t="s">
        <v>2013</v>
      </c>
      <c r="J254" s="25" t="s">
        <v>11</v>
      </c>
      <c r="K254" s="25" t="s">
        <v>13</v>
      </c>
      <c r="L254" s="25" t="s">
        <v>514</v>
      </c>
      <c r="M254" s="25" t="s">
        <v>15</v>
      </c>
      <c r="N254" s="59"/>
      <c r="O254" s="28"/>
      <c r="P254" s="33" t="s">
        <v>2014</v>
      </c>
      <c r="Q254" s="33" t="s">
        <v>2015</v>
      </c>
    </row>
    <row r="255" spans="1:17" s="27" customFormat="1" ht="51" hidden="1">
      <c r="A255" s="25">
        <v>229</v>
      </c>
      <c r="B255" s="25" t="s">
        <v>2023</v>
      </c>
      <c r="C255" s="50" t="str">
        <f>INDEX(CT.zone!C:C,MATCH(D255,CT.zone!D:D, 0))</f>
        <v>Market</v>
      </c>
      <c r="D255" s="26" t="s">
        <v>1243</v>
      </c>
      <c r="E255" s="50" t="str">
        <f>INDEX(CT.zone!C:C,MATCH(F255,CT.zone!D:D, 0))</f>
        <v>Admin</v>
      </c>
      <c r="F255" s="37" t="s">
        <v>1249</v>
      </c>
      <c r="G255" s="24" t="s">
        <v>2016</v>
      </c>
      <c r="H255" s="103" t="s">
        <v>2011</v>
      </c>
      <c r="I255" s="103" t="s">
        <v>2013</v>
      </c>
      <c r="J255" s="25" t="s">
        <v>11</v>
      </c>
      <c r="K255" s="25" t="s">
        <v>13</v>
      </c>
      <c r="L255" s="25" t="s">
        <v>514</v>
      </c>
      <c r="M255" s="25" t="s">
        <v>15</v>
      </c>
      <c r="N255" s="59"/>
      <c r="O255" s="28"/>
      <c r="P255" s="33" t="s">
        <v>2014</v>
      </c>
      <c r="Q255" s="33" t="s">
        <v>2015</v>
      </c>
    </row>
    <row r="256" spans="1:17" s="27" customFormat="1" ht="51" hidden="1">
      <c r="A256" s="25">
        <v>230</v>
      </c>
      <c r="B256" s="25" t="s">
        <v>2024</v>
      </c>
      <c r="C256" s="50" t="str">
        <f>INDEX(CT.zone!C:C,MATCH(D256,CT.zone!D:D, 0))</f>
        <v>Admin</v>
      </c>
      <c r="D256" s="26" t="s">
        <v>1249</v>
      </c>
      <c r="E256" s="50" t="str">
        <f>INDEX(CT.zone!C:C,MATCH(F256,CT.zone!D:D, 0))</f>
        <v>Market</v>
      </c>
      <c r="F256" s="37" t="s">
        <v>1243</v>
      </c>
      <c r="G256" s="24" t="s">
        <v>1913</v>
      </c>
      <c r="H256" s="103" t="s">
        <v>2017</v>
      </c>
      <c r="I256" s="103" t="s">
        <v>2013</v>
      </c>
      <c r="J256" s="25" t="s">
        <v>11</v>
      </c>
      <c r="K256" s="25" t="s">
        <v>13</v>
      </c>
      <c r="L256" s="25" t="s">
        <v>514</v>
      </c>
      <c r="M256" s="25" t="s">
        <v>15</v>
      </c>
      <c r="N256" s="59"/>
      <c r="O256" s="28"/>
      <c r="P256" s="33" t="s">
        <v>2014</v>
      </c>
      <c r="Q256" s="33" t="s">
        <v>2015</v>
      </c>
    </row>
    <row r="257" spans="1:17" s="27" customFormat="1" ht="51" hidden="1">
      <c r="A257" s="25">
        <v>231</v>
      </c>
      <c r="B257" s="25" t="s">
        <v>2025</v>
      </c>
      <c r="C257" s="50" t="str">
        <f>INDEX(CT.zone!C:C,MATCH(D257,CT.zone!D:D, 0))</f>
        <v>Market</v>
      </c>
      <c r="D257" s="26" t="s">
        <v>1243</v>
      </c>
      <c r="E257" s="50" t="str">
        <f>INDEX(CT.zone!C:C,MATCH(F257,CT.zone!D:D, 0))</f>
        <v>Admin</v>
      </c>
      <c r="F257" s="37" t="s">
        <v>1249</v>
      </c>
      <c r="G257" s="24" t="s">
        <v>2017</v>
      </c>
      <c r="H257" s="103" t="s">
        <v>2018</v>
      </c>
      <c r="I257" s="103" t="s">
        <v>2013</v>
      </c>
      <c r="J257" s="25" t="s">
        <v>11</v>
      </c>
      <c r="K257" s="25" t="s">
        <v>13</v>
      </c>
      <c r="L257" s="25" t="s">
        <v>514</v>
      </c>
      <c r="M257" s="25" t="s">
        <v>15</v>
      </c>
      <c r="N257" s="59"/>
      <c r="O257" s="28"/>
      <c r="P257" s="33" t="s">
        <v>2014</v>
      </c>
      <c r="Q257" s="33" t="s">
        <v>2015</v>
      </c>
    </row>
    <row r="258" spans="1:17" s="27" customFormat="1" ht="51" hidden="1">
      <c r="A258" s="25">
        <v>232</v>
      </c>
      <c r="B258" s="25" t="s">
        <v>2026</v>
      </c>
      <c r="C258" s="50" t="str">
        <f>INDEX(CT.zone!C:C,MATCH(D258,CT.zone!D:D, 0))</f>
        <v>Admin</v>
      </c>
      <c r="D258" s="26" t="s">
        <v>1249</v>
      </c>
      <c r="E258" s="50" t="str">
        <f>INDEX(CT.zone!C:C,MATCH(F258,CT.zone!D:D, 0))</f>
        <v>Market</v>
      </c>
      <c r="F258" s="37" t="s">
        <v>1243</v>
      </c>
      <c r="G258" s="24" t="s">
        <v>2009</v>
      </c>
      <c r="H258" s="103" t="s">
        <v>2020</v>
      </c>
      <c r="I258" s="103" t="s">
        <v>2013</v>
      </c>
      <c r="J258" s="25" t="s">
        <v>11</v>
      </c>
      <c r="K258" s="25" t="s">
        <v>13</v>
      </c>
      <c r="L258" s="25" t="s">
        <v>514</v>
      </c>
      <c r="M258" s="25" t="s">
        <v>15</v>
      </c>
      <c r="N258" s="59"/>
      <c r="O258" s="28"/>
      <c r="P258" s="33" t="s">
        <v>2014</v>
      </c>
      <c r="Q258" s="33" t="s">
        <v>2015</v>
      </c>
    </row>
    <row r="259" spans="1:17" s="27" customFormat="1" ht="51" hidden="1">
      <c r="A259" s="25">
        <v>233</v>
      </c>
      <c r="B259" s="25" t="s">
        <v>2027</v>
      </c>
      <c r="C259" s="50" t="str">
        <f>INDEX(CT.zone!C:C,MATCH(D259,CT.zone!D:D, 0))</f>
        <v>Market</v>
      </c>
      <c r="D259" s="26" t="s">
        <v>1243</v>
      </c>
      <c r="E259" s="50" t="str">
        <f>INDEX(CT.zone!C:C,MATCH(F259,CT.zone!D:D, 0))</f>
        <v>Admin</v>
      </c>
      <c r="F259" s="37" t="s">
        <v>1249</v>
      </c>
      <c r="G259" s="24" t="s">
        <v>2020</v>
      </c>
      <c r="H259" s="103" t="s">
        <v>2009</v>
      </c>
      <c r="I259" s="103" t="s">
        <v>2095</v>
      </c>
      <c r="J259" s="25" t="s">
        <v>11</v>
      </c>
      <c r="K259" s="25" t="s">
        <v>13</v>
      </c>
      <c r="L259" s="25" t="s">
        <v>514</v>
      </c>
      <c r="M259" s="25" t="s">
        <v>15</v>
      </c>
      <c r="N259" s="59"/>
      <c r="O259" s="28"/>
      <c r="P259" s="33" t="s">
        <v>2014</v>
      </c>
      <c r="Q259" s="33" t="s">
        <v>2015</v>
      </c>
    </row>
    <row r="260" spans="1:17" s="27" customFormat="1" ht="25.5" hidden="1">
      <c r="A260" s="25">
        <v>234</v>
      </c>
      <c r="B260" s="25" t="s">
        <v>2032</v>
      </c>
      <c r="C260" s="50" t="s">
        <v>1632</v>
      </c>
      <c r="D260" s="26" t="s">
        <v>1248</v>
      </c>
      <c r="E260" s="50" t="str">
        <f>INDEX(CT.zone!C:C,MATCH(F260,CT.zone!D:D, 0))</f>
        <v>Market</v>
      </c>
      <c r="F260" s="37" t="s">
        <v>1243</v>
      </c>
      <c r="G260" s="24" t="s">
        <v>2031</v>
      </c>
      <c r="H260" s="103" t="s">
        <v>716</v>
      </c>
      <c r="I260" s="103" t="s">
        <v>2036</v>
      </c>
      <c r="J260" s="25" t="s">
        <v>11</v>
      </c>
      <c r="K260" s="25" t="s">
        <v>13</v>
      </c>
      <c r="L260" s="25" t="s">
        <v>514</v>
      </c>
      <c r="M260" s="25" t="s">
        <v>15</v>
      </c>
      <c r="N260" s="59"/>
      <c r="O260" s="28"/>
      <c r="P260" s="33" t="s">
        <v>2035</v>
      </c>
      <c r="Q260" s="33" t="s">
        <v>2034</v>
      </c>
    </row>
    <row r="261" spans="1:17" s="27" customFormat="1" ht="25.5" hidden="1">
      <c r="A261" s="25">
        <v>235</v>
      </c>
      <c r="B261" s="25" t="s">
        <v>2033</v>
      </c>
      <c r="C261" s="50" t="s">
        <v>1632</v>
      </c>
      <c r="D261" s="26" t="s">
        <v>1248</v>
      </c>
      <c r="E261" s="50" t="str">
        <f>INDEX(CT.zone!C:C,MATCH(F261,CT.zone!D:D, 0))</f>
        <v>Admin</v>
      </c>
      <c r="F261" s="37" t="s">
        <v>1232</v>
      </c>
      <c r="G261" s="24" t="s">
        <v>2031</v>
      </c>
      <c r="H261" s="103" t="s">
        <v>1556</v>
      </c>
      <c r="I261" s="103" t="s">
        <v>2036</v>
      </c>
      <c r="J261" s="25" t="s">
        <v>11</v>
      </c>
      <c r="K261" s="25" t="s">
        <v>13</v>
      </c>
      <c r="L261" s="25" t="s">
        <v>514</v>
      </c>
      <c r="M261" s="25" t="s">
        <v>15</v>
      </c>
      <c r="N261" s="59"/>
      <c r="O261" s="28"/>
      <c r="P261" s="33" t="s">
        <v>2035</v>
      </c>
      <c r="Q261" s="33" t="s">
        <v>2034</v>
      </c>
    </row>
    <row r="262" spans="1:17" s="27" customFormat="1" ht="25.5" hidden="1">
      <c r="A262" s="25">
        <v>236</v>
      </c>
      <c r="B262" s="25" t="s">
        <v>2038</v>
      </c>
      <c r="C262" s="50" t="str">
        <f>INDEX(CT.zone!C:C,MATCH(D262,CT.zone!D:D, 0))</f>
        <v>Admin</v>
      </c>
      <c r="D262" s="26" t="s">
        <v>1248</v>
      </c>
      <c r="E262" s="50" t="str">
        <f>INDEX(CT.zone!C:C,MATCH(F262,CT.zone!D:D, 0))</f>
        <v>Admin</v>
      </c>
      <c r="F262" s="37" t="s">
        <v>1235</v>
      </c>
      <c r="G262" s="24" t="s">
        <v>2031</v>
      </c>
      <c r="H262" s="103" t="s">
        <v>1202</v>
      </c>
      <c r="I262" s="103" t="s">
        <v>2036</v>
      </c>
      <c r="J262" s="25" t="s">
        <v>11</v>
      </c>
      <c r="K262" s="25" t="s">
        <v>13</v>
      </c>
      <c r="L262" s="25" t="s">
        <v>514</v>
      </c>
      <c r="M262" s="25" t="s">
        <v>15</v>
      </c>
      <c r="N262" s="59"/>
      <c r="O262" s="28"/>
      <c r="P262" s="33" t="s">
        <v>2035</v>
      </c>
      <c r="Q262" s="33" t="s">
        <v>2034</v>
      </c>
    </row>
    <row r="263" spans="1:17" s="27" customFormat="1" ht="51" hidden="1">
      <c r="A263" s="25">
        <v>237</v>
      </c>
      <c r="B263" s="25" t="s">
        <v>2058</v>
      </c>
      <c r="C263" s="50" t="s">
        <v>1631</v>
      </c>
      <c r="D263" s="26" t="s">
        <v>1226</v>
      </c>
      <c r="E263" s="50" t="s">
        <v>1631</v>
      </c>
      <c r="F263" s="37" t="s">
        <v>1243</v>
      </c>
      <c r="G263" s="24" t="s">
        <v>2059</v>
      </c>
      <c r="H263" s="103" t="s">
        <v>439</v>
      </c>
      <c r="I263" s="103" t="s">
        <v>1480</v>
      </c>
      <c r="J263" s="25" t="s">
        <v>11</v>
      </c>
      <c r="K263" s="25" t="s">
        <v>13</v>
      </c>
      <c r="L263" s="25" t="s">
        <v>514</v>
      </c>
      <c r="M263" s="25" t="s">
        <v>15</v>
      </c>
      <c r="N263" s="59"/>
      <c r="O263" s="28"/>
      <c r="P263" s="33" t="s">
        <v>2060</v>
      </c>
      <c r="Q263" s="33" t="s">
        <v>1479</v>
      </c>
    </row>
    <row r="264" spans="1:17" s="27" customFormat="1" ht="25.5" hidden="1">
      <c r="A264" s="25">
        <v>238</v>
      </c>
      <c r="B264" s="25" t="s">
        <v>2085</v>
      </c>
      <c r="C264" s="50" t="str">
        <f>INDEX(CT.zone!C:C,MATCH(D264,CT.zone!D:D, 0))</f>
        <v>Admin</v>
      </c>
      <c r="D264" s="26" t="s">
        <v>1235</v>
      </c>
      <c r="E264" s="50" t="str">
        <f>INDEX(CT.zone!C:C,MATCH(F264,CT.zone!D:D, 0))</f>
        <v>Admin</v>
      </c>
      <c r="F264" s="37" t="s">
        <v>1232</v>
      </c>
      <c r="G264" s="24" t="s">
        <v>2040</v>
      </c>
      <c r="H264" s="103" t="s">
        <v>2041</v>
      </c>
      <c r="I264" s="103" t="s">
        <v>2039</v>
      </c>
      <c r="J264" s="25" t="s">
        <v>11</v>
      </c>
      <c r="K264" s="25" t="s">
        <v>13</v>
      </c>
      <c r="L264" s="25" t="s">
        <v>514</v>
      </c>
      <c r="M264" s="25" t="s">
        <v>15</v>
      </c>
      <c r="N264" s="59"/>
      <c r="O264" s="28"/>
      <c r="P264" s="33" t="s">
        <v>2042</v>
      </c>
      <c r="Q264" s="33" t="s">
        <v>2043</v>
      </c>
    </row>
    <row r="265" spans="1:17" s="27" customFormat="1" ht="38.25" hidden="1">
      <c r="A265" s="25">
        <v>239</v>
      </c>
      <c r="B265" s="25" t="s">
        <v>2052</v>
      </c>
      <c r="C265" s="50" t="str">
        <f>INDEX(CT.zone!C:C,MATCH(D265,CT.zone!D:D, 0))</f>
        <v>Market</v>
      </c>
      <c r="D265" s="26" t="s">
        <v>1219</v>
      </c>
      <c r="E265" s="50" t="str">
        <f>INDEX(CT.zone!C:C,MATCH(F265,CT.zone!D:D, 0))</f>
        <v>Market</v>
      </c>
      <c r="F265" s="37" t="s">
        <v>1642</v>
      </c>
      <c r="G265" s="24" t="s">
        <v>2053</v>
      </c>
      <c r="H265" s="103" t="s">
        <v>2056</v>
      </c>
      <c r="I265" s="103" t="s">
        <v>2057</v>
      </c>
      <c r="J265" s="25" t="s">
        <v>11</v>
      </c>
      <c r="K265" s="25" t="s">
        <v>13</v>
      </c>
      <c r="L265" s="25" t="s">
        <v>514</v>
      </c>
      <c r="M265" s="25" t="s">
        <v>15</v>
      </c>
      <c r="N265" s="59"/>
      <c r="O265" s="28"/>
      <c r="P265" s="33" t="s">
        <v>2055</v>
      </c>
      <c r="Q265" s="33" t="s">
        <v>2054</v>
      </c>
    </row>
    <row r="266" spans="1:17" s="27" customFormat="1" ht="38.25" hidden="1">
      <c r="A266" s="25">
        <v>240</v>
      </c>
      <c r="B266" s="25" t="s">
        <v>2084</v>
      </c>
      <c r="C266" s="50" t="str">
        <f>INDEX(CT.zone!C:C,MATCH(D266,CT.zone!D:D, 0))</f>
        <v>Admin</v>
      </c>
      <c r="D266" s="26" t="s">
        <v>1653</v>
      </c>
      <c r="E266" s="50" t="str">
        <f>INDEX(CT.zone!C:C,MATCH(F266,CT.zone!D:D, 0))</f>
        <v>Admin</v>
      </c>
      <c r="F266" s="37" t="s">
        <v>1235</v>
      </c>
      <c r="G266" s="24" t="s">
        <v>2041</v>
      </c>
      <c r="H266" s="103" t="s">
        <v>2040</v>
      </c>
      <c r="I266" s="103" t="s">
        <v>2088</v>
      </c>
      <c r="J266" s="25" t="s">
        <v>11</v>
      </c>
      <c r="K266" s="25" t="s">
        <v>13</v>
      </c>
      <c r="L266" s="25" t="s">
        <v>514</v>
      </c>
      <c r="M266" s="25" t="s">
        <v>15</v>
      </c>
      <c r="N266" s="59"/>
      <c r="O266" s="28"/>
      <c r="P266" s="33" t="s">
        <v>2055</v>
      </c>
      <c r="Q266" s="33" t="s">
        <v>2054</v>
      </c>
    </row>
    <row r="267" spans="1:17" s="27" customFormat="1" ht="38.25" hidden="1">
      <c r="A267" s="25">
        <v>241</v>
      </c>
      <c r="B267" s="25" t="s">
        <v>2086</v>
      </c>
      <c r="C267" s="50" t="str">
        <f>INDEX(CT.zone!C:C,MATCH(D267,CT.zone!D:D, 0))</f>
        <v>Admin</v>
      </c>
      <c r="D267" s="26" t="s">
        <v>1235</v>
      </c>
      <c r="E267" s="50" t="str">
        <f>INDEX(CT.zone!C:C,MATCH(F267,CT.zone!D:D, 0))</f>
        <v>Admin</v>
      </c>
      <c r="F267" s="37" t="s">
        <v>1653</v>
      </c>
      <c r="G267" s="24" t="s">
        <v>2040</v>
      </c>
      <c r="H267" s="103" t="s">
        <v>2041</v>
      </c>
      <c r="I267" s="103" t="s">
        <v>2087</v>
      </c>
      <c r="J267" s="25" t="s">
        <v>11</v>
      </c>
      <c r="K267" s="25" t="s">
        <v>13</v>
      </c>
      <c r="L267" s="25" t="s">
        <v>514</v>
      </c>
      <c r="M267" s="25" t="s">
        <v>15</v>
      </c>
      <c r="N267" s="59"/>
      <c r="O267" s="28"/>
      <c r="P267" s="33" t="s">
        <v>2055</v>
      </c>
      <c r="Q267" s="33" t="s">
        <v>2054</v>
      </c>
    </row>
    <row r="268" spans="1:17" s="27" customFormat="1" ht="25.5" hidden="1">
      <c r="A268" s="25">
        <v>242</v>
      </c>
      <c r="B268" s="25" t="s">
        <v>2093</v>
      </c>
      <c r="C268" s="50" t="str">
        <f>INDEX(CT.zone!C:C,MATCH(D268,CT.zone!D:D, 0))</f>
        <v>Admin</v>
      </c>
      <c r="D268" s="26" t="s">
        <v>1249</v>
      </c>
      <c r="E268" s="50" t="str">
        <f>INDEX(CT.zone!C:C,MATCH(F268,CT.zone!D:D, 0))</f>
        <v>Market</v>
      </c>
      <c r="F268" s="37" t="s">
        <v>1226</v>
      </c>
      <c r="G268" s="24" t="s">
        <v>1702</v>
      </c>
      <c r="H268" s="93" t="s">
        <v>2608</v>
      </c>
      <c r="I268" s="103" t="s">
        <v>1651</v>
      </c>
      <c r="J268" s="25" t="s">
        <v>11</v>
      </c>
      <c r="K268" s="25" t="s">
        <v>13</v>
      </c>
      <c r="L268" s="25" t="s">
        <v>514</v>
      </c>
      <c r="M268" s="25" t="s">
        <v>15</v>
      </c>
      <c r="N268" s="86">
        <v>43476</v>
      </c>
      <c r="O268" s="28"/>
      <c r="P268" s="33" t="s">
        <v>2042</v>
      </c>
      <c r="Q268" s="33" t="s">
        <v>2043</v>
      </c>
    </row>
    <row r="269" spans="1:17" s="27" customFormat="1" ht="25.5" hidden="1">
      <c r="A269" s="25">
        <v>243</v>
      </c>
      <c r="B269" s="25" t="s">
        <v>2094</v>
      </c>
      <c r="C269" s="50" t="str">
        <f>INDEX(CT.zone!C:C,MATCH(D269,CT.zone!D:D, 0))</f>
        <v>Admin</v>
      </c>
      <c r="D269" s="26" t="s">
        <v>1249</v>
      </c>
      <c r="E269" s="50" t="str">
        <f>INDEX(CT.zone!C:C,MATCH(F269,CT.zone!D:D, 0))</f>
        <v>Market</v>
      </c>
      <c r="F269" s="37" t="s">
        <v>1642</v>
      </c>
      <c r="G269" s="24" t="s">
        <v>1702</v>
      </c>
      <c r="H269" s="103" t="s">
        <v>2092</v>
      </c>
      <c r="I269" s="103" t="s">
        <v>585</v>
      </c>
      <c r="J269" s="25" t="s">
        <v>11</v>
      </c>
      <c r="K269" s="25" t="s">
        <v>13</v>
      </c>
      <c r="L269" s="25" t="s">
        <v>514</v>
      </c>
      <c r="M269" s="25" t="s">
        <v>15</v>
      </c>
      <c r="N269" s="59"/>
      <c r="O269" s="28"/>
      <c r="P269" s="33" t="s">
        <v>2042</v>
      </c>
      <c r="Q269" s="33" t="s">
        <v>2043</v>
      </c>
    </row>
    <row r="270" spans="1:17" s="27" customFormat="1" ht="25.5" hidden="1">
      <c r="A270" s="25">
        <v>244</v>
      </c>
      <c r="B270" s="25" t="s">
        <v>2102</v>
      </c>
      <c r="C270" s="50" t="str">
        <f>INDEX(CT.zone!C:C,MATCH(D270,CT.zone!D:D, 0))</f>
        <v>Market</v>
      </c>
      <c r="D270" s="26" t="s">
        <v>1642</v>
      </c>
      <c r="E270" s="50" t="str">
        <f>INDEX(CT.zone!C:C,MATCH(F270,CT.zone!D:D, 0))</f>
        <v>Admin</v>
      </c>
      <c r="F270" s="37" t="s">
        <v>1249</v>
      </c>
      <c r="G270" s="24" t="s">
        <v>2092</v>
      </c>
      <c r="H270" s="103" t="s">
        <v>499</v>
      </c>
      <c r="I270" s="103" t="s">
        <v>2115</v>
      </c>
      <c r="J270" s="25" t="s">
        <v>11</v>
      </c>
      <c r="K270" s="25" t="s">
        <v>13</v>
      </c>
      <c r="L270" s="25" t="s">
        <v>514</v>
      </c>
      <c r="M270" s="25" t="s">
        <v>15</v>
      </c>
      <c r="N270" s="59"/>
      <c r="O270" s="28"/>
      <c r="P270" s="33" t="s">
        <v>2042</v>
      </c>
      <c r="Q270" s="33" t="s">
        <v>2043</v>
      </c>
    </row>
    <row r="271" spans="1:17" s="27" customFormat="1" ht="38.25" hidden="1">
      <c r="A271" s="25">
        <v>245</v>
      </c>
      <c r="B271" s="25" t="s">
        <v>2114</v>
      </c>
      <c r="C271" s="50" t="str">
        <f>INDEX(CT.zone!C:C,MATCH(D271,CT.zone!D:D, 0))</f>
        <v>Market</v>
      </c>
      <c r="D271" s="26" t="s">
        <v>1642</v>
      </c>
      <c r="E271" s="50" t="str">
        <f>INDEX(CT.zone!C:C,MATCH(F271,CT.zone!D:D, 0))</f>
        <v>Admin</v>
      </c>
      <c r="F271" s="37" t="s">
        <v>1249</v>
      </c>
      <c r="G271" s="24" t="s">
        <v>2116</v>
      </c>
      <c r="H271" s="103" t="s">
        <v>2117</v>
      </c>
      <c r="I271" s="103" t="s">
        <v>580</v>
      </c>
      <c r="J271" s="25" t="s">
        <v>11</v>
      </c>
      <c r="K271" s="25" t="s">
        <v>13</v>
      </c>
      <c r="L271" s="25" t="s">
        <v>514</v>
      </c>
      <c r="M271" s="25" t="s">
        <v>15</v>
      </c>
      <c r="N271" s="59"/>
      <c r="O271" s="28"/>
      <c r="P271" s="33"/>
      <c r="Q271" s="33"/>
    </row>
    <row r="272" spans="1:17" s="27" customFormat="1" ht="38.25" hidden="1">
      <c r="A272" s="25">
        <v>246</v>
      </c>
      <c r="B272" s="25" t="s">
        <v>2118</v>
      </c>
      <c r="C272" s="50" t="str">
        <f>INDEX(CT.zone!C:C,MATCH(D272,CT.zone!D:D, 0))</f>
        <v>Admin</v>
      </c>
      <c r="D272" s="26" t="s">
        <v>1249</v>
      </c>
      <c r="E272" s="50" t="str">
        <f>INDEX(CT.zone!C:C,MATCH(F272,CT.zone!D:D, 0))</f>
        <v>Market</v>
      </c>
      <c r="F272" s="37" t="s">
        <v>1642</v>
      </c>
      <c r="G272" s="24" t="s">
        <v>2117</v>
      </c>
      <c r="H272" s="103" t="s">
        <v>2116</v>
      </c>
      <c r="I272" s="103" t="s">
        <v>580</v>
      </c>
      <c r="J272" s="25" t="s">
        <v>11</v>
      </c>
      <c r="K272" s="25" t="s">
        <v>13</v>
      </c>
      <c r="L272" s="25" t="s">
        <v>514</v>
      </c>
      <c r="M272" s="25" t="s">
        <v>15</v>
      </c>
      <c r="N272" s="59"/>
      <c r="O272" s="28"/>
      <c r="P272" s="33"/>
      <c r="Q272" s="33"/>
    </row>
    <row r="273" spans="1:17" s="27" customFormat="1" ht="12.75" hidden="1">
      <c r="A273" s="25">
        <v>247</v>
      </c>
      <c r="B273" s="25" t="s">
        <v>2119</v>
      </c>
      <c r="C273" s="50" t="str">
        <f>INDEX(CT.zone!C:C,MATCH(D273,CT.zone!D:D, 0))</f>
        <v>Admin</v>
      </c>
      <c r="D273" s="26" t="s">
        <v>1249</v>
      </c>
      <c r="E273" s="50" t="str">
        <f>INDEX(CT.zone!C:C,MATCH(F273,CT.zone!D:D, 0))</f>
        <v>Market</v>
      </c>
      <c r="F273" s="37" t="s">
        <v>1642</v>
      </c>
      <c r="G273" s="24" t="s">
        <v>499</v>
      </c>
      <c r="H273" s="103" t="s">
        <v>31</v>
      </c>
      <c r="I273" s="103" t="s">
        <v>2115</v>
      </c>
      <c r="J273" s="25" t="s">
        <v>11</v>
      </c>
      <c r="K273" s="25" t="s">
        <v>13</v>
      </c>
      <c r="L273" s="25" t="s">
        <v>514</v>
      </c>
      <c r="M273" s="25" t="s">
        <v>15</v>
      </c>
      <c r="N273" s="59"/>
      <c r="O273" s="28"/>
      <c r="P273" s="33"/>
      <c r="Q273" s="33"/>
    </row>
    <row r="274" spans="1:17" s="27" customFormat="1" ht="51" hidden="1">
      <c r="A274" s="25">
        <v>248</v>
      </c>
      <c r="B274" s="25" t="s">
        <v>2120</v>
      </c>
      <c r="C274" s="50" t="str">
        <f>INDEX(CT.zone!C:C,MATCH(D274,CT.zone!D:D, 0))</f>
        <v>Admin</v>
      </c>
      <c r="D274" s="26" t="s">
        <v>1248</v>
      </c>
      <c r="E274" s="50" t="str">
        <f>INDEX(CT.zone!C:C,MATCH(F274,CT.zone!D:D, 0))</f>
        <v>Market</v>
      </c>
      <c r="F274" s="37" t="s">
        <v>1226</v>
      </c>
      <c r="G274" s="24" t="s">
        <v>2121</v>
      </c>
      <c r="H274" s="103" t="s">
        <v>2122</v>
      </c>
      <c r="I274" s="103" t="s">
        <v>2123</v>
      </c>
      <c r="J274" s="25" t="s">
        <v>11</v>
      </c>
      <c r="K274" s="25" t="s">
        <v>13</v>
      </c>
      <c r="L274" s="25" t="s">
        <v>514</v>
      </c>
      <c r="M274" s="25" t="s">
        <v>15</v>
      </c>
      <c r="N274" s="60">
        <v>42971</v>
      </c>
      <c r="O274" s="28"/>
      <c r="P274" s="33" t="s">
        <v>2042</v>
      </c>
      <c r="Q274" s="33" t="s">
        <v>2124</v>
      </c>
    </row>
    <row r="275" spans="1:17" s="27" customFormat="1" ht="25.5" hidden="1">
      <c r="A275" s="25">
        <v>249</v>
      </c>
      <c r="B275" s="25" t="s">
        <v>2148</v>
      </c>
      <c r="C275" s="50" t="str">
        <f>INDEX(CT.zone!C:C,MATCH(D275,CT.zone!D:D, 0))</f>
        <v>Market</v>
      </c>
      <c r="D275" s="26" t="s">
        <v>1226</v>
      </c>
      <c r="E275" s="50" t="str">
        <f>INDEX(CT.zone!C:C,MATCH(F275,CT.zone!D:D, 0))</f>
        <v>Admin</v>
      </c>
      <c r="F275" s="37" t="s">
        <v>1248</v>
      </c>
      <c r="G275" s="24" t="s">
        <v>2149</v>
      </c>
      <c r="H275" s="103" t="s">
        <v>2150</v>
      </c>
      <c r="I275" s="103" t="s">
        <v>228</v>
      </c>
      <c r="J275" s="25" t="s">
        <v>11</v>
      </c>
      <c r="K275" s="25" t="s">
        <v>13</v>
      </c>
      <c r="L275" s="25" t="s">
        <v>514</v>
      </c>
      <c r="M275" s="25" t="s">
        <v>15</v>
      </c>
      <c r="N275" s="60">
        <v>42976</v>
      </c>
      <c r="O275" s="28"/>
      <c r="P275" s="33"/>
      <c r="Q275" s="33"/>
    </row>
    <row r="276" spans="1:17" s="27" customFormat="1" ht="12.75" hidden="1">
      <c r="A276" s="25">
        <v>250</v>
      </c>
      <c r="B276" s="25" t="s">
        <v>2151</v>
      </c>
      <c r="C276" s="50" t="str">
        <f>INDEX(CT.zone!C:C,MATCH(D276,CT.zone!D:D, 0))</f>
        <v>Market</v>
      </c>
      <c r="D276" s="26" t="s">
        <v>1229</v>
      </c>
      <c r="E276" s="50" t="str">
        <f>INDEX(CT.zone!C:C,MATCH(F276,CT.zone!D:D, 0))</f>
        <v>Admin</v>
      </c>
      <c r="F276" s="37" t="s">
        <v>1248</v>
      </c>
      <c r="G276" s="24" t="s">
        <v>78</v>
      </c>
      <c r="H276" s="103" t="s">
        <v>2150</v>
      </c>
      <c r="I276" s="103" t="s">
        <v>228</v>
      </c>
      <c r="J276" s="25" t="s">
        <v>11</v>
      </c>
      <c r="K276" s="25" t="s">
        <v>13</v>
      </c>
      <c r="L276" s="25" t="s">
        <v>514</v>
      </c>
      <c r="M276" s="25" t="s">
        <v>15</v>
      </c>
      <c r="N276" s="60">
        <v>42976</v>
      </c>
      <c r="O276" s="28"/>
      <c r="P276" s="33"/>
      <c r="Q276" s="33"/>
    </row>
    <row r="277" spans="1:17" s="27" customFormat="1" ht="51" hidden="1">
      <c r="A277" s="25">
        <v>251</v>
      </c>
      <c r="B277" s="25" t="s">
        <v>2243</v>
      </c>
      <c r="C277" s="50" t="str">
        <f>INDEX(CT.zone!C:C,MATCH(D277,CT.zone!D:D, 0))</f>
        <v>Market</v>
      </c>
      <c r="D277" s="26" t="s">
        <v>1229</v>
      </c>
      <c r="E277" s="50" t="str">
        <f>INDEX(CT.zone!C:C,MATCH(F277,CT.zone!D:D, 0))</f>
        <v>Market</v>
      </c>
      <c r="F277" s="37" t="s">
        <v>1226</v>
      </c>
      <c r="G277" s="24" t="s">
        <v>2191</v>
      </c>
      <c r="H277" s="103" t="s">
        <v>2281</v>
      </c>
      <c r="I277" s="103" t="s">
        <v>2159</v>
      </c>
      <c r="J277" s="25" t="s">
        <v>11</v>
      </c>
      <c r="K277" s="25" t="s">
        <v>13</v>
      </c>
      <c r="L277" s="25" t="s">
        <v>514</v>
      </c>
      <c r="M277" s="25" t="s">
        <v>15</v>
      </c>
      <c r="N277" s="60">
        <v>42978</v>
      </c>
      <c r="O277" s="28"/>
      <c r="P277" s="33" t="s">
        <v>2240</v>
      </c>
      <c r="Q277" s="33"/>
    </row>
    <row r="278" spans="1:17" s="27" customFormat="1" ht="25.5" hidden="1">
      <c r="A278" s="25">
        <v>252</v>
      </c>
      <c r="B278" s="25"/>
      <c r="C278" s="50" t="str">
        <f>INDEX(CT.zone!C:C,MATCH(D278,CT.zone!D:D, 0))</f>
        <v>Market</v>
      </c>
      <c r="D278" s="26" t="s">
        <v>1229</v>
      </c>
      <c r="E278" s="50" t="str">
        <f>INDEX(CT.zone!C:C,MATCH(F278,CT.zone!D:D, 0))</f>
        <v>Market</v>
      </c>
      <c r="F278" s="37" t="s">
        <v>1226</v>
      </c>
      <c r="G278" s="24" t="s">
        <v>2156</v>
      </c>
      <c r="H278" s="103" t="s">
        <v>2157</v>
      </c>
      <c r="I278" s="103" t="s">
        <v>2160</v>
      </c>
      <c r="J278" s="25" t="s">
        <v>11</v>
      </c>
      <c r="K278" s="25" t="s">
        <v>13</v>
      </c>
      <c r="L278" s="25" t="s">
        <v>514</v>
      </c>
      <c r="M278" s="25" t="s">
        <v>15</v>
      </c>
      <c r="N278" s="60">
        <v>42978</v>
      </c>
      <c r="O278" s="28" t="s">
        <v>2171</v>
      </c>
      <c r="P278" s="33" t="s">
        <v>2240</v>
      </c>
      <c r="Q278" s="33"/>
    </row>
    <row r="279" spans="1:17" s="27" customFormat="1" ht="25.5" hidden="1">
      <c r="A279" s="25">
        <v>253</v>
      </c>
      <c r="B279" s="25"/>
      <c r="C279" s="50" t="str">
        <f>INDEX(CT.zone!C:C,MATCH(D279,CT.zone!D:D, 0))</f>
        <v>Market</v>
      </c>
      <c r="D279" s="26" t="s">
        <v>1229</v>
      </c>
      <c r="E279" s="50" t="str">
        <f>INDEX(CT.zone!C:C,MATCH(F279,CT.zone!D:D, 0))</f>
        <v>Market</v>
      </c>
      <c r="F279" s="37" t="s">
        <v>1226</v>
      </c>
      <c r="G279" s="24" t="s">
        <v>2156</v>
      </c>
      <c r="H279" s="103" t="s">
        <v>2161</v>
      </c>
      <c r="I279" s="103" t="s">
        <v>145</v>
      </c>
      <c r="J279" s="25" t="s">
        <v>11</v>
      </c>
      <c r="K279" s="25" t="s">
        <v>13</v>
      </c>
      <c r="L279" s="25" t="s">
        <v>514</v>
      </c>
      <c r="M279" s="25" t="s">
        <v>15</v>
      </c>
      <c r="N279" s="60">
        <v>42978</v>
      </c>
      <c r="O279" s="28" t="s">
        <v>2172</v>
      </c>
      <c r="P279" s="33" t="s">
        <v>2240</v>
      </c>
      <c r="Q279" s="33"/>
    </row>
    <row r="280" spans="1:17" s="27" customFormat="1" ht="25.5" hidden="1">
      <c r="A280" s="25">
        <v>254</v>
      </c>
      <c r="B280" s="25"/>
      <c r="C280" s="64" t="str">
        <f>INDEX(CT.zone!C:C,MATCH(D280,CT.zone!D:D, 0))</f>
        <v>Market</v>
      </c>
      <c r="D280" s="26" t="s">
        <v>1229</v>
      </c>
      <c r="E280" s="64" t="str">
        <f>INDEX(CT.zone!C:C,MATCH(F280,CT.zone!D:D, 0))</f>
        <v>Market</v>
      </c>
      <c r="F280" s="37" t="s">
        <v>1226</v>
      </c>
      <c r="G280" s="24" t="s">
        <v>2162</v>
      </c>
      <c r="H280" s="103" t="s">
        <v>2163</v>
      </c>
      <c r="I280" s="103" t="s">
        <v>5</v>
      </c>
      <c r="J280" s="25" t="s">
        <v>11</v>
      </c>
      <c r="K280" s="25" t="s">
        <v>13</v>
      </c>
      <c r="L280" s="25" t="s">
        <v>514</v>
      </c>
      <c r="M280" s="25" t="s">
        <v>15</v>
      </c>
      <c r="N280" s="60">
        <v>42978</v>
      </c>
      <c r="O280" s="28" t="s">
        <v>2170</v>
      </c>
      <c r="P280" s="33" t="s">
        <v>2240</v>
      </c>
      <c r="Q280" s="33"/>
    </row>
    <row r="281" spans="1:17" s="27" customFormat="1" ht="25.5" hidden="1">
      <c r="A281" s="25">
        <v>255</v>
      </c>
      <c r="B281" s="25"/>
      <c r="C281" s="50" t="str">
        <f>INDEX(CT.zone!C:C,MATCH(D281,CT.zone!D:D, 0))</f>
        <v>Market</v>
      </c>
      <c r="D281" s="26" t="s">
        <v>1229</v>
      </c>
      <c r="E281" s="50" t="str">
        <f>INDEX(CT.zone!C:C,MATCH(F281,CT.zone!D:D, 0))</f>
        <v>Market</v>
      </c>
      <c r="F281" s="37" t="s">
        <v>1226</v>
      </c>
      <c r="G281" s="24" t="s">
        <v>2156</v>
      </c>
      <c r="H281" s="103" t="s">
        <v>2168</v>
      </c>
      <c r="I281" s="103" t="s">
        <v>5</v>
      </c>
      <c r="J281" s="25" t="s">
        <v>11</v>
      </c>
      <c r="K281" s="25" t="s">
        <v>13</v>
      </c>
      <c r="L281" s="25" t="s">
        <v>514</v>
      </c>
      <c r="M281" s="25" t="s">
        <v>15</v>
      </c>
      <c r="N281" s="60">
        <v>42978</v>
      </c>
      <c r="O281" s="28" t="s">
        <v>2173</v>
      </c>
      <c r="P281" s="33" t="s">
        <v>2240</v>
      </c>
      <c r="Q281" s="33"/>
    </row>
    <row r="282" spans="1:17" s="27" customFormat="1" ht="25.5" hidden="1">
      <c r="A282" s="25">
        <v>256</v>
      </c>
      <c r="B282" s="25" t="s">
        <v>2167</v>
      </c>
      <c r="C282" s="50" t="str">
        <f>INDEX(CT.zone!C:C,MATCH(D282,CT.zone!D:D, 0))</f>
        <v>Market</v>
      </c>
      <c r="D282" s="26" t="s">
        <v>1229</v>
      </c>
      <c r="E282" s="50" t="str">
        <f>INDEX(CT.zone!C:C,MATCH(F282,CT.zone!D:D, 0))</f>
        <v>Admin</v>
      </c>
      <c r="F282" s="37" t="s">
        <v>1248</v>
      </c>
      <c r="G282" s="24" t="s">
        <v>2191</v>
      </c>
      <c r="H282" s="103" t="s">
        <v>2383</v>
      </c>
      <c r="I282" s="103" t="s">
        <v>2159</v>
      </c>
      <c r="J282" s="25" t="s">
        <v>11</v>
      </c>
      <c r="K282" s="25" t="s">
        <v>13</v>
      </c>
      <c r="L282" s="25" t="s">
        <v>514</v>
      </c>
      <c r="M282" s="25" t="s">
        <v>15</v>
      </c>
      <c r="N282" s="60">
        <v>42978</v>
      </c>
      <c r="O282" s="28"/>
      <c r="P282" s="33" t="s">
        <v>2240</v>
      </c>
      <c r="Q282" s="33"/>
    </row>
    <row r="283" spans="1:17" s="27" customFormat="1" ht="25.5" hidden="1">
      <c r="A283" s="25">
        <v>257</v>
      </c>
      <c r="B283" s="25"/>
      <c r="C283" s="50" t="str">
        <f>INDEX(CT.zone!C:C,MATCH(D283,CT.zone!D:D, 0))</f>
        <v>Market</v>
      </c>
      <c r="D283" s="26" t="s">
        <v>1229</v>
      </c>
      <c r="E283" s="50" t="str">
        <f>INDEX(CT.zone!C:C,MATCH(F283,CT.zone!D:D, 0))</f>
        <v>Admin</v>
      </c>
      <c r="F283" s="37" t="s">
        <v>1248</v>
      </c>
      <c r="G283" s="24" t="s">
        <v>2158</v>
      </c>
      <c r="H283" s="103" t="s">
        <v>2164</v>
      </c>
      <c r="I283" s="103" t="s">
        <v>5</v>
      </c>
      <c r="J283" s="25" t="s">
        <v>11</v>
      </c>
      <c r="K283" s="25" t="s">
        <v>13</v>
      </c>
      <c r="L283" s="25" t="s">
        <v>514</v>
      </c>
      <c r="M283" s="25" t="s">
        <v>15</v>
      </c>
      <c r="N283" s="60">
        <v>42978</v>
      </c>
      <c r="O283" s="28" t="s">
        <v>2174</v>
      </c>
      <c r="P283" s="33" t="s">
        <v>2240</v>
      </c>
      <c r="Q283" s="33"/>
    </row>
    <row r="284" spans="1:17" s="27" customFormat="1" ht="25.5" hidden="1">
      <c r="A284" s="25">
        <v>258</v>
      </c>
      <c r="B284" s="25" t="s">
        <v>2165</v>
      </c>
      <c r="C284" s="50" t="str">
        <f>INDEX(CT.zone!C:C,MATCH(D284,CT.zone!D:D, 0))</f>
        <v>Market</v>
      </c>
      <c r="D284" s="26" t="s">
        <v>1229</v>
      </c>
      <c r="E284" s="50" t="str">
        <f>INDEX(CT.zone!C:C,MATCH(F284,CT.zone!D:D, 0))</f>
        <v>Admin</v>
      </c>
      <c r="F284" s="37" t="s">
        <v>1248</v>
      </c>
      <c r="G284" s="24" t="s">
        <v>2166</v>
      </c>
      <c r="H284" s="103" t="s">
        <v>2223</v>
      </c>
      <c r="I284" s="103" t="s">
        <v>2169</v>
      </c>
      <c r="J284" s="25" t="s">
        <v>11</v>
      </c>
      <c r="K284" s="25" t="s">
        <v>13</v>
      </c>
      <c r="L284" s="25" t="s">
        <v>514</v>
      </c>
      <c r="M284" s="25" t="s">
        <v>15</v>
      </c>
      <c r="N284" s="60">
        <v>42978</v>
      </c>
      <c r="O284" s="28" t="s">
        <v>2175</v>
      </c>
      <c r="P284" s="33" t="s">
        <v>2240</v>
      </c>
      <c r="Q284" s="33"/>
    </row>
    <row r="285" spans="1:17" s="27" customFormat="1" ht="25.5" hidden="1">
      <c r="A285" s="25">
        <v>259</v>
      </c>
      <c r="B285" s="25" t="s">
        <v>2177</v>
      </c>
      <c r="C285" s="50" t="str">
        <f>INDEX(CT.zone!C:C,MATCH(D285,CT.zone!D:D, 0))</f>
        <v>Market</v>
      </c>
      <c r="D285" s="26" t="s">
        <v>1229</v>
      </c>
      <c r="E285" s="50" t="str">
        <f>INDEX(CT.zone!C:C,MATCH(F285,CT.zone!D:D, 0))</f>
        <v>Market</v>
      </c>
      <c r="F285" s="37" t="s">
        <v>1251</v>
      </c>
      <c r="G285" s="24" t="s">
        <v>2158</v>
      </c>
      <c r="H285" s="103" t="s">
        <v>2176</v>
      </c>
      <c r="I285" s="103" t="s">
        <v>2159</v>
      </c>
      <c r="J285" s="25" t="s">
        <v>11</v>
      </c>
      <c r="K285" s="25" t="s">
        <v>13</v>
      </c>
      <c r="L285" s="25" t="s">
        <v>514</v>
      </c>
      <c r="M285" s="25" t="s">
        <v>15</v>
      </c>
      <c r="N285" s="60">
        <v>42978</v>
      </c>
      <c r="O285" s="28" t="s">
        <v>2178</v>
      </c>
      <c r="P285" s="33" t="s">
        <v>2240</v>
      </c>
      <c r="Q285" s="33"/>
    </row>
    <row r="286" spans="1:17" s="27" customFormat="1" ht="25.5" hidden="1">
      <c r="A286" s="25">
        <v>260</v>
      </c>
      <c r="B286" s="25"/>
      <c r="C286" s="50" t="str">
        <f>INDEX(CT.zone!C:C,MATCH(D286,CT.zone!D:D, 0))</f>
        <v>Market</v>
      </c>
      <c r="D286" s="26" t="s">
        <v>1229</v>
      </c>
      <c r="E286" s="50" t="str">
        <f>INDEX(CT.zone!C:C,MATCH(F286,CT.zone!D:D, 0))</f>
        <v>Market</v>
      </c>
      <c r="F286" s="37" t="s">
        <v>1226</v>
      </c>
      <c r="G286" s="24" t="s">
        <v>2158</v>
      </c>
      <c r="H286" s="103" t="s">
        <v>2179</v>
      </c>
      <c r="I286" s="103" t="s">
        <v>2180</v>
      </c>
      <c r="J286" s="25" t="s">
        <v>11</v>
      </c>
      <c r="K286" s="25" t="s">
        <v>13</v>
      </c>
      <c r="L286" s="25" t="s">
        <v>514</v>
      </c>
      <c r="M286" s="25" t="s">
        <v>15</v>
      </c>
      <c r="N286" s="60">
        <v>42978</v>
      </c>
      <c r="O286" s="28" t="s">
        <v>2181</v>
      </c>
      <c r="P286" s="33" t="s">
        <v>2240</v>
      </c>
      <c r="Q286" s="33"/>
    </row>
    <row r="287" spans="1:17" s="27" customFormat="1" ht="25.5" hidden="1">
      <c r="A287" s="25">
        <v>261</v>
      </c>
      <c r="B287" s="25"/>
      <c r="C287" s="50" t="str">
        <f>INDEX(CT.zone!C:C,MATCH(D287,CT.zone!D:D, 0))</f>
        <v>Market</v>
      </c>
      <c r="D287" s="26" t="s">
        <v>1229</v>
      </c>
      <c r="E287" s="50" t="str">
        <f>INDEX(CT.zone!C:C,MATCH(F287,CT.zone!D:D, 0))</f>
        <v>Market</v>
      </c>
      <c r="F287" s="37" t="s">
        <v>1226</v>
      </c>
      <c r="G287" s="24" t="s">
        <v>2182</v>
      </c>
      <c r="H287" s="103" t="s">
        <v>2183</v>
      </c>
      <c r="I287" s="103" t="s">
        <v>2184</v>
      </c>
      <c r="J287" s="25" t="s">
        <v>11</v>
      </c>
      <c r="K287" s="25" t="s">
        <v>13</v>
      </c>
      <c r="L287" s="25" t="s">
        <v>514</v>
      </c>
      <c r="M287" s="25" t="s">
        <v>15</v>
      </c>
      <c r="N287" s="60">
        <v>42978</v>
      </c>
      <c r="O287" s="28" t="s">
        <v>2188</v>
      </c>
      <c r="P287" s="33" t="s">
        <v>2240</v>
      </c>
      <c r="Q287" s="33"/>
    </row>
    <row r="288" spans="1:17" s="27" customFormat="1" ht="25.5" hidden="1">
      <c r="A288" s="25">
        <v>262</v>
      </c>
      <c r="B288" s="25"/>
      <c r="C288" s="50" t="str">
        <f>INDEX(CT.zone!C:C,MATCH(D288,CT.zone!D:D, 0))</f>
        <v>Market</v>
      </c>
      <c r="D288" s="26" t="s">
        <v>1229</v>
      </c>
      <c r="E288" s="50" t="str">
        <f>INDEX(CT.zone!C:C,MATCH(F288,CT.zone!D:D, 0))</f>
        <v>Market</v>
      </c>
      <c r="F288" s="37" t="s">
        <v>1226</v>
      </c>
      <c r="G288" s="24" t="s">
        <v>2182</v>
      </c>
      <c r="H288" s="103" t="s">
        <v>2185</v>
      </c>
      <c r="I288" s="103" t="s">
        <v>2186</v>
      </c>
      <c r="J288" s="25" t="s">
        <v>11</v>
      </c>
      <c r="K288" s="25" t="s">
        <v>13</v>
      </c>
      <c r="L288" s="25" t="s">
        <v>514</v>
      </c>
      <c r="M288" s="25" t="s">
        <v>15</v>
      </c>
      <c r="N288" s="60">
        <v>42978</v>
      </c>
      <c r="O288" s="28" t="s">
        <v>2189</v>
      </c>
      <c r="P288" s="33" t="s">
        <v>2240</v>
      </c>
      <c r="Q288" s="33"/>
    </row>
    <row r="289" spans="1:17" s="27" customFormat="1" ht="25.5" hidden="1">
      <c r="A289" s="25">
        <v>263</v>
      </c>
      <c r="B289" s="25"/>
      <c r="C289" s="50" t="str">
        <f>INDEX(CT.zone!C:C,MATCH(D289,CT.zone!D:D, 0))</f>
        <v>Market</v>
      </c>
      <c r="D289" s="26" t="s">
        <v>1229</v>
      </c>
      <c r="E289" s="50" t="str">
        <f>INDEX(CT.zone!C:C,MATCH(F289,CT.zone!D:D, 0))</f>
        <v>Admin</v>
      </c>
      <c r="F289" s="37" t="s">
        <v>1248</v>
      </c>
      <c r="G289" s="24" t="s">
        <v>2182</v>
      </c>
      <c r="H289" s="103" t="s">
        <v>2213</v>
      </c>
      <c r="I289" s="103" t="s">
        <v>2187</v>
      </c>
      <c r="J289" s="25" t="s">
        <v>11</v>
      </c>
      <c r="K289" s="25" t="s">
        <v>13</v>
      </c>
      <c r="L289" s="25" t="s">
        <v>514</v>
      </c>
      <c r="M289" s="25" t="s">
        <v>15</v>
      </c>
      <c r="N289" s="60">
        <v>42978</v>
      </c>
      <c r="O289" s="28" t="s">
        <v>2190</v>
      </c>
      <c r="P289" s="33" t="s">
        <v>2240</v>
      </c>
      <c r="Q289" s="33"/>
    </row>
    <row r="290" spans="1:17" s="27" customFormat="1" ht="25.5" hidden="1">
      <c r="A290" s="25">
        <v>264</v>
      </c>
      <c r="B290" s="25"/>
      <c r="C290" s="50" t="str">
        <f>INDEX(CT.zone!C:C,MATCH(D290,CT.zone!D:D, 0))</f>
        <v>Market</v>
      </c>
      <c r="D290" s="26" t="s">
        <v>1226</v>
      </c>
      <c r="E290" s="50" t="str">
        <f>INDEX(CT.zone!C:C,MATCH(F290,CT.zone!D:D, 0))</f>
        <v>Market</v>
      </c>
      <c r="F290" s="37" t="s">
        <v>1229</v>
      </c>
      <c r="G290" s="24" t="s">
        <v>2215</v>
      </c>
      <c r="H290" s="103" t="s">
        <v>2156</v>
      </c>
      <c r="I290" s="103" t="s">
        <v>2216</v>
      </c>
      <c r="J290" s="25" t="s">
        <v>11</v>
      </c>
      <c r="K290" s="25" t="s">
        <v>13</v>
      </c>
      <c r="L290" s="25" t="s">
        <v>514</v>
      </c>
      <c r="M290" s="25" t="s">
        <v>15</v>
      </c>
      <c r="N290" s="60">
        <v>42978</v>
      </c>
      <c r="O290" s="28" t="s">
        <v>2224</v>
      </c>
      <c r="P290" s="33" t="s">
        <v>2240</v>
      </c>
      <c r="Q290" s="33"/>
    </row>
    <row r="291" spans="1:17" s="27" customFormat="1" ht="63.75" hidden="1">
      <c r="A291" s="25">
        <v>265</v>
      </c>
      <c r="B291" s="25" t="s">
        <v>2244</v>
      </c>
      <c r="C291" s="50" t="str">
        <f>INDEX(CT.zone!C:C,MATCH(D291,CT.zone!D:D, 0))</f>
        <v>Market</v>
      </c>
      <c r="D291" s="26" t="s">
        <v>1226</v>
      </c>
      <c r="E291" s="50" t="str">
        <f>INDEX(CT.zone!C:C,MATCH(F291,CT.zone!D:D, 0))</f>
        <v>Market</v>
      </c>
      <c r="F291" s="37" t="s">
        <v>1229</v>
      </c>
      <c r="G291" s="24" t="s">
        <v>2281</v>
      </c>
      <c r="H291" s="103" t="s">
        <v>2158</v>
      </c>
      <c r="I291" s="103" t="s">
        <v>2159</v>
      </c>
      <c r="J291" s="25" t="s">
        <v>11</v>
      </c>
      <c r="K291" s="25" t="s">
        <v>13</v>
      </c>
      <c r="L291" s="25" t="s">
        <v>514</v>
      </c>
      <c r="M291" s="25" t="s">
        <v>15</v>
      </c>
      <c r="N291" s="60">
        <v>42978</v>
      </c>
      <c r="O291" s="28"/>
      <c r="P291" s="33" t="s">
        <v>2240</v>
      </c>
      <c r="Q291" s="33"/>
    </row>
    <row r="292" spans="1:17" s="27" customFormat="1" ht="51" hidden="1">
      <c r="A292" s="25">
        <v>266</v>
      </c>
      <c r="B292" s="25"/>
      <c r="C292" s="50" t="str">
        <f>INDEX(CT.zone!C:C,MATCH(D292,CT.zone!D:D, 0))</f>
        <v>Market</v>
      </c>
      <c r="D292" s="26" t="s">
        <v>1226</v>
      </c>
      <c r="E292" s="50" t="str">
        <f>INDEX(CT.zone!C:C,MATCH(F292,CT.zone!D:D, 0))</f>
        <v>Market</v>
      </c>
      <c r="F292" s="37" t="s">
        <v>1229</v>
      </c>
      <c r="G292" s="24" t="s">
        <v>2234</v>
      </c>
      <c r="H292" s="103" t="s">
        <v>2162</v>
      </c>
      <c r="I292" s="103" t="s">
        <v>5</v>
      </c>
      <c r="J292" s="25" t="s">
        <v>11</v>
      </c>
      <c r="K292" s="25" t="s">
        <v>13</v>
      </c>
      <c r="L292" s="25" t="s">
        <v>514</v>
      </c>
      <c r="M292" s="25" t="s">
        <v>15</v>
      </c>
      <c r="N292" s="60">
        <v>42978</v>
      </c>
      <c r="O292" s="28" t="s">
        <v>2225</v>
      </c>
      <c r="P292" s="33" t="s">
        <v>2240</v>
      </c>
      <c r="Q292" s="33"/>
    </row>
    <row r="293" spans="1:17" s="27" customFormat="1" ht="25.5" hidden="1">
      <c r="A293" s="25">
        <v>267</v>
      </c>
      <c r="B293" s="25"/>
      <c r="C293" s="50" t="str">
        <f>INDEX(CT.zone!C:C,MATCH(D293,CT.zone!D:D, 0))</f>
        <v>Market</v>
      </c>
      <c r="D293" s="26" t="s">
        <v>1669</v>
      </c>
      <c r="E293" s="50" t="str">
        <f>INDEX(CT.zone!C:C,MATCH(F293,CT.zone!D:D, 0))</f>
        <v>Market</v>
      </c>
      <c r="F293" s="37" t="s">
        <v>1229</v>
      </c>
      <c r="G293" s="24" t="s">
        <v>2233</v>
      </c>
      <c r="H293" s="103" t="s">
        <v>2158</v>
      </c>
      <c r="I293" s="103" t="s">
        <v>2219</v>
      </c>
      <c r="J293" s="25" t="s">
        <v>11</v>
      </c>
      <c r="K293" s="25" t="s">
        <v>13</v>
      </c>
      <c r="L293" s="25" t="s">
        <v>514</v>
      </c>
      <c r="M293" s="25" t="s">
        <v>15</v>
      </c>
      <c r="N293" s="60">
        <v>42978</v>
      </c>
      <c r="O293" s="28" t="s">
        <v>2227</v>
      </c>
      <c r="P293" s="33" t="s">
        <v>2240</v>
      </c>
      <c r="Q293" s="33"/>
    </row>
    <row r="294" spans="1:17" s="27" customFormat="1" ht="25.5" hidden="1">
      <c r="A294" s="25">
        <v>268</v>
      </c>
      <c r="B294" s="25"/>
      <c r="C294" s="50" t="str">
        <f>INDEX(CT.zone!C:C,MATCH(D294,CT.zone!D:D, 0))</f>
        <v>Market</v>
      </c>
      <c r="D294" s="26" t="s">
        <v>1219</v>
      </c>
      <c r="E294" s="50" t="str">
        <f>INDEX(CT.zone!C:C,MATCH(F294,CT.zone!D:D, 0))</f>
        <v>Market</v>
      </c>
      <c r="F294" s="37" t="s">
        <v>1229</v>
      </c>
      <c r="G294" s="24" t="s">
        <v>2237</v>
      </c>
      <c r="H294" s="103" t="s">
        <v>2162</v>
      </c>
      <c r="I294" s="103" t="s">
        <v>5</v>
      </c>
      <c r="J294" s="25" t="s">
        <v>11</v>
      </c>
      <c r="K294" s="25" t="s">
        <v>13</v>
      </c>
      <c r="L294" s="25" t="s">
        <v>514</v>
      </c>
      <c r="M294" s="25" t="s">
        <v>15</v>
      </c>
      <c r="N294" s="60">
        <v>42978</v>
      </c>
      <c r="O294" s="28" t="s">
        <v>2225</v>
      </c>
      <c r="P294" s="33" t="s">
        <v>2240</v>
      </c>
      <c r="Q294" s="33"/>
    </row>
    <row r="295" spans="1:17" s="27" customFormat="1" ht="25.5" hidden="1">
      <c r="A295" s="25">
        <v>269</v>
      </c>
      <c r="B295" s="25" t="s">
        <v>2242</v>
      </c>
      <c r="C295" s="50" t="str">
        <f>INDEX(CT.zone!C:C,MATCH(D295,CT.zone!D:D, 0))</f>
        <v>Market</v>
      </c>
      <c r="D295" s="26" t="s">
        <v>1219</v>
      </c>
      <c r="E295" s="50" t="str">
        <f>INDEX(CT.zone!C:C,MATCH(F295,CT.zone!D:D, 0))</f>
        <v>Market</v>
      </c>
      <c r="F295" s="37" t="s">
        <v>1229</v>
      </c>
      <c r="G295" s="24" t="s">
        <v>2241</v>
      </c>
      <c r="H295" s="103" t="s">
        <v>2158</v>
      </c>
      <c r="I295" s="103" t="s">
        <v>2159</v>
      </c>
      <c r="J295" s="25" t="s">
        <v>11</v>
      </c>
      <c r="K295" s="25" t="s">
        <v>13</v>
      </c>
      <c r="L295" s="25" t="s">
        <v>514</v>
      </c>
      <c r="M295" s="25" t="s">
        <v>15</v>
      </c>
      <c r="N295" s="60">
        <v>42978</v>
      </c>
      <c r="O295" s="28"/>
      <c r="P295" s="33" t="s">
        <v>2240</v>
      </c>
      <c r="Q295" s="33"/>
    </row>
    <row r="296" spans="1:17" s="27" customFormat="1" ht="25.5" hidden="1">
      <c r="A296" s="25">
        <v>270</v>
      </c>
      <c r="B296" s="25"/>
      <c r="C296" s="50" t="str">
        <f>INDEX(CT.zone!C:C,MATCH(D296,CT.zone!D:D, 0))</f>
        <v>Market</v>
      </c>
      <c r="D296" s="26" t="s">
        <v>1226</v>
      </c>
      <c r="E296" s="50" t="str">
        <f>INDEX(CT.zone!C:C,MATCH(F296,CT.zone!D:D, 0))</f>
        <v>Market</v>
      </c>
      <c r="F296" s="37" t="s">
        <v>1229</v>
      </c>
      <c r="G296" s="24" t="s">
        <v>2198</v>
      </c>
      <c r="H296" s="103" t="s">
        <v>2217</v>
      </c>
      <c r="I296" s="103" t="s">
        <v>5</v>
      </c>
      <c r="J296" s="25" t="s">
        <v>11</v>
      </c>
      <c r="K296" s="25" t="s">
        <v>13</v>
      </c>
      <c r="L296" s="25" t="s">
        <v>514</v>
      </c>
      <c r="M296" s="25" t="s">
        <v>15</v>
      </c>
      <c r="N296" s="60">
        <v>42978</v>
      </c>
      <c r="O296" s="28" t="s">
        <v>2226</v>
      </c>
      <c r="P296" s="33" t="s">
        <v>2240</v>
      </c>
      <c r="Q296" s="33"/>
    </row>
    <row r="297" spans="1:17" s="27" customFormat="1" ht="25.5" hidden="1">
      <c r="A297" s="25">
        <v>271</v>
      </c>
      <c r="B297" s="25"/>
      <c r="C297" s="50" t="str">
        <f>INDEX(CT.zone!C:C,MATCH(D297,CT.zone!D:D, 0))</f>
        <v>Market</v>
      </c>
      <c r="D297" s="26" t="s">
        <v>1251</v>
      </c>
      <c r="E297" s="50" t="str">
        <f>INDEX(CT.zone!C:C,MATCH(F297,CT.zone!D:D, 0))</f>
        <v>Market</v>
      </c>
      <c r="F297" s="37" t="s">
        <v>1229</v>
      </c>
      <c r="G297" s="24" t="s">
        <v>2220</v>
      </c>
      <c r="H297" s="103" t="s">
        <v>2162</v>
      </c>
      <c r="I297" s="103" t="s">
        <v>2221</v>
      </c>
      <c r="J297" s="25" t="s">
        <v>11</v>
      </c>
      <c r="K297" s="25" t="s">
        <v>13</v>
      </c>
      <c r="L297" s="25" t="s">
        <v>514</v>
      </c>
      <c r="M297" s="25" t="s">
        <v>15</v>
      </c>
      <c r="N297" s="69">
        <v>42978</v>
      </c>
      <c r="O297" s="28" t="s">
        <v>2228</v>
      </c>
      <c r="P297" s="33" t="s">
        <v>2240</v>
      </c>
      <c r="Q297" s="33"/>
    </row>
    <row r="298" spans="1:17" s="27" customFormat="1" ht="25.5" hidden="1">
      <c r="A298" s="25">
        <v>272</v>
      </c>
      <c r="B298" s="25" t="s">
        <v>2222</v>
      </c>
      <c r="C298" s="50" t="str">
        <f>INDEX(CT.zone!C:C,MATCH(D298,CT.zone!D:D, 0))</f>
        <v>Admin</v>
      </c>
      <c r="D298" s="26" t="s">
        <v>1248</v>
      </c>
      <c r="E298" s="50" t="str">
        <f>INDEX(CT.zone!C:C,MATCH(F298,CT.zone!D:D, 0))</f>
        <v>Market</v>
      </c>
      <c r="F298" s="37" t="s">
        <v>1229</v>
      </c>
      <c r="G298" s="24" t="s">
        <v>2223</v>
      </c>
      <c r="H298" s="103" t="s">
        <v>2162</v>
      </c>
      <c r="I298" s="103" t="s">
        <v>2169</v>
      </c>
      <c r="J298" s="25" t="s">
        <v>11</v>
      </c>
      <c r="K298" s="25" t="s">
        <v>13</v>
      </c>
      <c r="L298" s="25" t="s">
        <v>514</v>
      </c>
      <c r="M298" s="25" t="s">
        <v>15</v>
      </c>
      <c r="N298" s="60">
        <v>42978</v>
      </c>
      <c r="O298" s="28" t="s">
        <v>2229</v>
      </c>
      <c r="P298" s="33" t="s">
        <v>2240</v>
      </c>
      <c r="Q298" s="33"/>
    </row>
    <row r="299" spans="1:17" s="27" customFormat="1" ht="25.5" hidden="1">
      <c r="A299" s="25">
        <v>273</v>
      </c>
      <c r="B299" s="25"/>
      <c r="C299" s="50" t="str">
        <f>INDEX(CT.zone!C:C,MATCH(D299,CT.zone!D:D, 0))</f>
        <v>Market</v>
      </c>
      <c r="D299" s="26" t="s">
        <v>1226</v>
      </c>
      <c r="E299" s="50" t="str">
        <f>INDEX(CT.zone!C:C,MATCH(F299,CT.zone!D:D, 0))</f>
        <v>Market</v>
      </c>
      <c r="F299" s="37" t="s">
        <v>1229</v>
      </c>
      <c r="G299" s="24" t="s">
        <v>2179</v>
      </c>
      <c r="H299" s="103" t="s">
        <v>2158</v>
      </c>
      <c r="I299" s="103" t="s">
        <v>2180</v>
      </c>
      <c r="J299" s="25" t="s">
        <v>11</v>
      </c>
      <c r="K299" s="25" t="s">
        <v>13</v>
      </c>
      <c r="L299" s="25" t="s">
        <v>514</v>
      </c>
      <c r="M299" s="25" t="s">
        <v>15</v>
      </c>
      <c r="N299" s="60">
        <v>42978</v>
      </c>
      <c r="O299" s="28" t="s">
        <v>2230</v>
      </c>
      <c r="P299" s="33" t="s">
        <v>2240</v>
      </c>
      <c r="Q299" s="33"/>
    </row>
    <row r="300" spans="1:17" s="27" customFormat="1" ht="25.5" hidden="1">
      <c r="A300" s="25">
        <v>274</v>
      </c>
      <c r="B300" s="25" t="s">
        <v>2246</v>
      </c>
      <c r="C300" s="50" t="str">
        <f>INDEX(CT.zone!C:C,MATCH(D300,CT.zone!D:D, 0))</f>
        <v>Market</v>
      </c>
      <c r="D300" s="26" t="s">
        <v>1226</v>
      </c>
      <c r="E300" s="50" t="str">
        <f>INDEX(CT.zone!C:C,MATCH(F300,CT.zone!D:D, 0))</f>
        <v>Market</v>
      </c>
      <c r="F300" s="37" t="s">
        <v>1229</v>
      </c>
      <c r="G300" s="24" t="s">
        <v>2231</v>
      </c>
      <c r="H300" s="103" t="s">
        <v>2182</v>
      </c>
      <c r="I300" s="103" t="s">
        <v>5</v>
      </c>
      <c r="J300" s="25" t="s">
        <v>11</v>
      </c>
      <c r="K300" s="25" t="s">
        <v>13</v>
      </c>
      <c r="L300" s="25" t="s">
        <v>514</v>
      </c>
      <c r="M300" s="25" t="s">
        <v>15</v>
      </c>
      <c r="N300" s="60">
        <v>42978</v>
      </c>
      <c r="O300" s="28" t="s">
        <v>2238</v>
      </c>
      <c r="P300" s="33" t="s">
        <v>2240</v>
      </c>
      <c r="Q300" s="33"/>
    </row>
    <row r="301" spans="1:17" s="27" customFormat="1" ht="25.5" hidden="1">
      <c r="A301" s="25">
        <v>275</v>
      </c>
      <c r="B301" s="25" t="s">
        <v>2245</v>
      </c>
      <c r="C301" s="50" t="str">
        <f>INDEX(CT.zone!C:C,MATCH(D301,CT.zone!D:D, 0))</f>
        <v>Market</v>
      </c>
      <c r="D301" s="26" t="s">
        <v>1246</v>
      </c>
      <c r="E301" s="50" t="str">
        <f>INDEX(CT.zone!C:C,MATCH(F301,CT.zone!D:D, 0))</f>
        <v>Market</v>
      </c>
      <c r="F301" s="37" t="s">
        <v>1229</v>
      </c>
      <c r="G301" s="24" t="s">
        <v>2232</v>
      </c>
      <c r="H301" s="103" t="s">
        <v>2162</v>
      </c>
      <c r="I301" s="103" t="s">
        <v>5</v>
      </c>
      <c r="J301" s="25" t="s">
        <v>11</v>
      </c>
      <c r="K301" s="25" t="s">
        <v>13</v>
      </c>
      <c r="L301" s="25" t="s">
        <v>514</v>
      </c>
      <c r="M301" s="25" t="s">
        <v>15</v>
      </c>
      <c r="N301" s="60">
        <v>42978</v>
      </c>
      <c r="O301" s="28" t="s">
        <v>2239</v>
      </c>
      <c r="P301" s="33" t="s">
        <v>2240</v>
      </c>
      <c r="Q301" s="33"/>
    </row>
    <row r="302" spans="1:17" s="27" customFormat="1" ht="38.25" hidden="1">
      <c r="A302" s="25">
        <v>276</v>
      </c>
      <c r="B302" s="25"/>
      <c r="C302" s="50" t="str">
        <f>INDEX(CT.zone!C:C,MATCH(D302,CT.zone!D:D, 0))</f>
        <v>Market</v>
      </c>
      <c r="D302" s="26" t="s">
        <v>1229</v>
      </c>
      <c r="E302" s="50" t="str">
        <f>INDEX(CT.zone!C:C,MATCH(F302,CT.zone!D:D, 0))</f>
        <v>Market</v>
      </c>
      <c r="F302" s="37" t="s">
        <v>1226</v>
      </c>
      <c r="G302" s="24" t="s">
        <v>2257</v>
      </c>
      <c r="H302" s="103" t="s">
        <v>2260</v>
      </c>
      <c r="I302" s="103" t="s">
        <v>2258</v>
      </c>
      <c r="J302" s="25" t="s">
        <v>11</v>
      </c>
      <c r="K302" s="25" t="s">
        <v>13</v>
      </c>
      <c r="L302" s="25" t="s">
        <v>514</v>
      </c>
      <c r="M302" s="25" t="s">
        <v>15</v>
      </c>
      <c r="N302" s="60">
        <v>42978</v>
      </c>
      <c r="O302" s="28" t="s">
        <v>2270</v>
      </c>
      <c r="P302" s="33" t="s">
        <v>2240</v>
      </c>
      <c r="Q302" s="33"/>
    </row>
    <row r="303" spans="1:17" s="27" customFormat="1" ht="25.5" hidden="1">
      <c r="A303" s="25">
        <v>277</v>
      </c>
      <c r="B303" s="25"/>
      <c r="C303" s="50" t="str">
        <f>INDEX(CT.zone!C:C,MATCH(D303,CT.zone!D:D, 0))</f>
        <v>Market</v>
      </c>
      <c r="D303" s="26" t="s">
        <v>1229</v>
      </c>
      <c r="E303" s="50" t="str">
        <f>INDEX(CT.zone!C:C,MATCH(F303,CT.zone!D:D, 0))</f>
        <v>Market</v>
      </c>
      <c r="F303" s="37" t="s">
        <v>1226</v>
      </c>
      <c r="G303" s="24" t="s">
        <v>2257</v>
      </c>
      <c r="H303" s="103" t="s">
        <v>2261</v>
      </c>
      <c r="I303" s="103" t="s">
        <v>2259</v>
      </c>
      <c r="J303" s="25" t="s">
        <v>11</v>
      </c>
      <c r="K303" s="25" t="s">
        <v>13</v>
      </c>
      <c r="L303" s="25" t="s">
        <v>514</v>
      </c>
      <c r="M303" s="25" t="s">
        <v>15</v>
      </c>
      <c r="N303" s="60">
        <v>42978</v>
      </c>
      <c r="O303" s="28" t="s">
        <v>2271</v>
      </c>
      <c r="P303" s="33" t="s">
        <v>2240</v>
      </c>
      <c r="Q303" s="33"/>
    </row>
    <row r="304" spans="1:17" s="27" customFormat="1" ht="25.5" hidden="1">
      <c r="A304" s="25">
        <v>278</v>
      </c>
      <c r="B304" s="25"/>
      <c r="C304" s="50" t="str">
        <f>INDEX(CT.zone!C:C,MATCH(D304,CT.zone!D:D, 0))</f>
        <v>Market</v>
      </c>
      <c r="D304" s="26" t="s">
        <v>1229</v>
      </c>
      <c r="E304" s="50" t="str">
        <f>INDEX(CT.zone!C:C,MATCH(F304,CT.zone!D:D, 0))</f>
        <v>Market</v>
      </c>
      <c r="F304" s="37" t="s">
        <v>1226</v>
      </c>
      <c r="G304" s="24" t="s">
        <v>2262</v>
      </c>
      <c r="H304" s="103" t="s">
        <v>2263</v>
      </c>
      <c r="I304" s="103" t="s">
        <v>2264</v>
      </c>
      <c r="J304" s="25" t="s">
        <v>11</v>
      </c>
      <c r="K304" s="25" t="s">
        <v>13</v>
      </c>
      <c r="L304" s="25" t="s">
        <v>514</v>
      </c>
      <c r="M304" s="25" t="s">
        <v>15</v>
      </c>
      <c r="N304" s="60">
        <v>42978</v>
      </c>
      <c r="O304" s="28" t="s">
        <v>2272</v>
      </c>
      <c r="P304" s="33" t="s">
        <v>2240</v>
      </c>
      <c r="Q304" s="33"/>
    </row>
    <row r="305" spans="1:17" s="27" customFormat="1" ht="25.5" hidden="1">
      <c r="A305" s="25">
        <v>279</v>
      </c>
      <c r="B305" s="25"/>
      <c r="C305" s="50" t="str">
        <f>INDEX(CT.zone!C:C,MATCH(D305,CT.zone!D:D, 0))</f>
        <v>Market</v>
      </c>
      <c r="D305" s="26" t="s">
        <v>1229</v>
      </c>
      <c r="E305" s="50" t="str">
        <f>INDEX(CT.zone!C:C,MATCH(F305,CT.zone!D:D, 0))</f>
        <v>Market</v>
      </c>
      <c r="F305" s="37" t="s">
        <v>1226</v>
      </c>
      <c r="G305" s="24" t="s">
        <v>2257</v>
      </c>
      <c r="H305" s="103" t="s">
        <v>2265</v>
      </c>
      <c r="I305" s="103" t="s">
        <v>2266</v>
      </c>
      <c r="J305" s="25" t="s">
        <v>11</v>
      </c>
      <c r="K305" s="25" t="s">
        <v>13</v>
      </c>
      <c r="L305" s="25" t="s">
        <v>514</v>
      </c>
      <c r="M305" s="25" t="s">
        <v>15</v>
      </c>
      <c r="N305" s="60">
        <v>42978</v>
      </c>
      <c r="O305" s="28" t="s">
        <v>2273</v>
      </c>
      <c r="P305" s="33" t="s">
        <v>2240</v>
      </c>
      <c r="Q305" s="33"/>
    </row>
    <row r="306" spans="1:17" s="27" customFormat="1" ht="25.5" hidden="1">
      <c r="A306" s="25">
        <v>280</v>
      </c>
      <c r="B306" s="25"/>
      <c r="C306" s="50" t="str">
        <f>INDEX(CT.zone!C:C,MATCH(D306,CT.zone!D:D, 0))</f>
        <v>Market</v>
      </c>
      <c r="D306" s="26" t="s">
        <v>1229</v>
      </c>
      <c r="E306" s="50" t="str">
        <f>INDEX(CT.zone!C:C,MATCH(F306,CT.zone!D:D, 0))</f>
        <v>Market</v>
      </c>
      <c r="F306" s="37" t="s">
        <v>1226</v>
      </c>
      <c r="G306" s="24" t="s">
        <v>2257</v>
      </c>
      <c r="H306" s="103" t="s">
        <v>2267</v>
      </c>
      <c r="I306" s="103" t="s">
        <v>145</v>
      </c>
      <c r="J306" s="25" t="s">
        <v>11</v>
      </c>
      <c r="K306" s="25" t="s">
        <v>13</v>
      </c>
      <c r="L306" s="25" t="s">
        <v>514</v>
      </c>
      <c r="M306" s="25" t="s">
        <v>15</v>
      </c>
      <c r="N306" s="60">
        <v>42978</v>
      </c>
      <c r="O306" s="28" t="s">
        <v>2274</v>
      </c>
      <c r="P306" s="33" t="s">
        <v>2240</v>
      </c>
      <c r="Q306" s="33"/>
    </row>
    <row r="307" spans="1:17" s="27" customFormat="1" ht="38.25" hidden="1">
      <c r="A307" s="25">
        <v>281</v>
      </c>
      <c r="B307" s="25"/>
      <c r="C307" s="50" t="str">
        <f>INDEX(CT.zone!C:C,MATCH(D307,CT.zone!D:D, 0))</f>
        <v>Market</v>
      </c>
      <c r="D307" s="26" t="s">
        <v>1229</v>
      </c>
      <c r="E307" s="50" t="str">
        <f>INDEX(CT.zone!C:C,MATCH(F307,CT.zone!D:D, 0))</f>
        <v>Admin</v>
      </c>
      <c r="F307" s="37" t="s">
        <v>1248</v>
      </c>
      <c r="G307" s="24" t="s">
        <v>2256</v>
      </c>
      <c r="H307" s="103" t="s">
        <v>2268</v>
      </c>
      <c r="I307" s="103" t="s">
        <v>2269</v>
      </c>
      <c r="J307" s="25" t="s">
        <v>11</v>
      </c>
      <c r="K307" s="25" t="s">
        <v>13</v>
      </c>
      <c r="L307" s="25" t="s">
        <v>514</v>
      </c>
      <c r="M307" s="25" t="s">
        <v>15</v>
      </c>
      <c r="N307" s="60">
        <v>42978</v>
      </c>
      <c r="O307" s="28" t="s">
        <v>2275</v>
      </c>
      <c r="P307" s="33" t="s">
        <v>2240</v>
      </c>
      <c r="Q307" s="33"/>
    </row>
    <row r="308" spans="1:17" s="27" customFormat="1" ht="25.5" hidden="1">
      <c r="A308" s="25">
        <v>282</v>
      </c>
      <c r="B308" s="25" t="s">
        <v>2278</v>
      </c>
      <c r="C308" s="50" t="str">
        <f>INDEX(CT.zone!C:C,MATCH(D308,CT.zone!D:D, 0))</f>
        <v>Market</v>
      </c>
      <c r="D308" s="26" t="s">
        <v>1229</v>
      </c>
      <c r="E308" s="50" t="str">
        <f>INDEX(CT.zone!C:C,MATCH(F308,CT.zone!D:D, 0))</f>
        <v>Admin</v>
      </c>
      <c r="F308" s="37" t="s">
        <v>1249</v>
      </c>
      <c r="G308" s="24" t="s">
        <v>2276</v>
      </c>
      <c r="H308" s="103" t="s">
        <v>2277</v>
      </c>
      <c r="I308" s="103" t="s">
        <v>2159</v>
      </c>
      <c r="J308" s="25" t="s">
        <v>11</v>
      </c>
      <c r="K308" s="25" t="s">
        <v>13</v>
      </c>
      <c r="L308" s="25" t="s">
        <v>514</v>
      </c>
      <c r="M308" s="25" t="s">
        <v>15</v>
      </c>
      <c r="N308" s="60">
        <v>42978</v>
      </c>
      <c r="O308" s="28"/>
      <c r="P308" s="33" t="s">
        <v>2240</v>
      </c>
      <c r="Q308" s="33"/>
    </row>
    <row r="309" spans="1:17" s="27" customFormat="1" ht="25.5" hidden="1">
      <c r="A309" s="25">
        <v>283</v>
      </c>
      <c r="B309" s="25" t="s">
        <v>2346</v>
      </c>
      <c r="C309" s="50" t="str">
        <f>INDEX(CT.zone!C:C,MATCH(D309,CT.zone!D:D, 0))</f>
        <v>Market</v>
      </c>
      <c r="D309" s="26" t="s">
        <v>1229</v>
      </c>
      <c r="E309" s="50" t="str">
        <f>INDEX(CT.zone!C:C,MATCH(F309,CT.zone!D:D, 0))</f>
        <v>Admin</v>
      </c>
      <c r="F309" s="37" t="s">
        <v>1249</v>
      </c>
      <c r="G309" s="24" t="s">
        <v>2276</v>
      </c>
      <c r="H309" s="103" t="s">
        <v>2279</v>
      </c>
      <c r="I309" s="103" t="s">
        <v>144</v>
      </c>
      <c r="J309" s="25" t="s">
        <v>11</v>
      </c>
      <c r="K309" s="25" t="s">
        <v>13</v>
      </c>
      <c r="L309" s="25" t="s">
        <v>514</v>
      </c>
      <c r="M309" s="25" t="s">
        <v>15</v>
      </c>
      <c r="N309" s="60">
        <v>42978</v>
      </c>
      <c r="O309" s="28" t="s">
        <v>2282</v>
      </c>
      <c r="P309" s="33" t="s">
        <v>2240</v>
      </c>
      <c r="Q309" s="33"/>
    </row>
    <row r="310" spans="1:17" s="27" customFormat="1" ht="25.5" hidden="1">
      <c r="A310" s="25">
        <v>284</v>
      </c>
      <c r="B310" s="25"/>
      <c r="C310" s="50" t="str">
        <f>INDEX(CT.zone!C:C,MATCH(D310,CT.zone!D:D, 0))</f>
        <v>Market</v>
      </c>
      <c r="D310" s="26" t="s">
        <v>1229</v>
      </c>
      <c r="E310" s="50" t="str">
        <f>INDEX(CT.zone!C:C,MATCH(F310,CT.zone!D:D, 0))</f>
        <v>Admin</v>
      </c>
      <c r="F310" s="37" t="s">
        <v>1249</v>
      </c>
      <c r="G310" s="24" t="s">
        <v>2276</v>
      </c>
      <c r="H310" s="103" t="s">
        <v>2321</v>
      </c>
      <c r="I310" s="103" t="s">
        <v>2180</v>
      </c>
      <c r="J310" s="25" t="s">
        <v>11</v>
      </c>
      <c r="K310" s="25" t="s">
        <v>13</v>
      </c>
      <c r="L310" s="25" t="s">
        <v>514</v>
      </c>
      <c r="M310" s="25" t="s">
        <v>15</v>
      </c>
      <c r="N310" s="60">
        <v>42978</v>
      </c>
      <c r="O310" s="28" t="s">
        <v>2284</v>
      </c>
      <c r="P310" s="33" t="s">
        <v>2240</v>
      </c>
      <c r="Q310" s="33"/>
    </row>
    <row r="311" spans="1:17" s="27" customFormat="1" ht="25.5" hidden="1">
      <c r="A311" s="25">
        <v>285</v>
      </c>
      <c r="B311" s="25"/>
      <c r="C311" s="50" t="str">
        <f>INDEX(CT.zone!C:C,MATCH(D311,CT.zone!D:D, 0))</f>
        <v>Market</v>
      </c>
      <c r="D311" s="26" t="s">
        <v>1229</v>
      </c>
      <c r="E311" s="50" t="str">
        <f>INDEX(CT.zone!C:C,MATCH(F311,CT.zone!D:D, 0))</f>
        <v>Market</v>
      </c>
      <c r="F311" s="37" t="s">
        <v>1226</v>
      </c>
      <c r="G311" s="24" t="s">
        <v>2276</v>
      </c>
      <c r="H311" s="103" t="s">
        <v>2280</v>
      </c>
      <c r="I311" s="103" t="s">
        <v>2180</v>
      </c>
      <c r="J311" s="25" t="s">
        <v>11</v>
      </c>
      <c r="K311" s="25" t="s">
        <v>13</v>
      </c>
      <c r="L311" s="25" t="s">
        <v>514</v>
      </c>
      <c r="M311" s="25" t="s">
        <v>15</v>
      </c>
      <c r="N311" s="60">
        <v>42978</v>
      </c>
      <c r="O311" s="28" t="s">
        <v>2284</v>
      </c>
      <c r="P311" s="33" t="s">
        <v>2240</v>
      </c>
      <c r="Q311" s="33"/>
    </row>
    <row r="312" spans="1:17" s="27" customFormat="1" ht="25.5" hidden="1">
      <c r="A312" s="25">
        <v>286</v>
      </c>
      <c r="B312" s="25"/>
      <c r="C312" s="50" t="str">
        <f>INDEX(CT.zone!C:C,MATCH(D312,CT.zone!D:D, 0))</f>
        <v>Market</v>
      </c>
      <c r="D312" s="26" t="s">
        <v>1229</v>
      </c>
      <c r="E312" s="50" t="str">
        <f>INDEX(CT.zone!C:C,MATCH(F312,CT.zone!D:D, 0))</f>
        <v>Admin</v>
      </c>
      <c r="F312" s="37" t="s">
        <v>1248</v>
      </c>
      <c r="G312" s="24" t="s">
        <v>2276</v>
      </c>
      <c r="H312" s="103" t="s">
        <v>2285</v>
      </c>
      <c r="I312" s="103" t="s">
        <v>2286</v>
      </c>
      <c r="J312" s="25" t="s">
        <v>11</v>
      </c>
      <c r="K312" s="25" t="s">
        <v>13</v>
      </c>
      <c r="L312" s="25" t="s">
        <v>514</v>
      </c>
      <c r="M312" s="25" t="s">
        <v>15</v>
      </c>
      <c r="N312" s="60">
        <v>42978</v>
      </c>
      <c r="O312" s="28" t="s">
        <v>2283</v>
      </c>
      <c r="P312" s="33" t="s">
        <v>2240</v>
      </c>
      <c r="Q312" s="33"/>
    </row>
    <row r="313" spans="1:17" s="27" customFormat="1" ht="25.5" hidden="1">
      <c r="A313" s="25">
        <v>287</v>
      </c>
      <c r="B313" s="25" t="s">
        <v>2311</v>
      </c>
      <c r="C313" s="64" t="str">
        <f>INDEX(CT.zone!C:C,MATCH(D313,CT.zone!D:D, 0))</f>
        <v>Market</v>
      </c>
      <c r="D313" s="26" t="s">
        <v>1229</v>
      </c>
      <c r="E313" s="64" t="str">
        <f>INDEX(CT.zone!C:C,MATCH(F313,CT.zone!D:D, 0))</f>
        <v>Admin</v>
      </c>
      <c r="F313" s="37" t="s">
        <v>1249</v>
      </c>
      <c r="G313" s="24" t="s">
        <v>2606</v>
      </c>
      <c r="H313" s="103" t="s">
        <v>2287</v>
      </c>
      <c r="I313" s="103" t="s">
        <v>2288</v>
      </c>
      <c r="J313" s="25" t="s">
        <v>11</v>
      </c>
      <c r="K313" s="25" t="s">
        <v>13</v>
      </c>
      <c r="L313" s="25" t="s">
        <v>514</v>
      </c>
      <c r="M313" s="25" t="s">
        <v>15</v>
      </c>
      <c r="N313" s="60">
        <v>43151</v>
      </c>
      <c r="O313" s="28" t="s">
        <v>2289</v>
      </c>
      <c r="P313" s="33" t="s">
        <v>2240</v>
      </c>
      <c r="Q313" s="33"/>
    </row>
    <row r="314" spans="1:17" s="27" customFormat="1" ht="25.5" hidden="1">
      <c r="A314" s="25">
        <v>288</v>
      </c>
      <c r="B314" s="25" t="s">
        <v>2310</v>
      </c>
      <c r="C314" s="50" t="str">
        <f>INDEX(CT.zone!C:C,MATCH(D314,CT.zone!D:D, 0))</f>
        <v>Market</v>
      </c>
      <c r="D314" s="26" t="s">
        <v>1229</v>
      </c>
      <c r="E314" s="50" t="str">
        <f>INDEX(CT.zone!C:C,MATCH(F314,CT.zone!D:D, 0))</f>
        <v>Admin</v>
      </c>
      <c r="F314" s="37" t="s">
        <v>1249</v>
      </c>
      <c r="G314" s="24" t="s">
        <v>2276</v>
      </c>
      <c r="H314" s="103" t="s">
        <v>1691</v>
      </c>
      <c r="I314" s="103" t="s">
        <v>145</v>
      </c>
      <c r="J314" s="25" t="s">
        <v>11</v>
      </c>
      <c r="K314" s="25" t="s">
        <v>13</v>
      </c>
      <c r="L314" s="25" t="s">
        <v>514</v>
      </c>
      <c r="M314" s="25" t="s">
        <v>15</v>
      </c>
      <c r="N314" s="60">
        <v>42978</v>
      </c>
      <c r="O314" s="28" t="s">
        <v>2290</v>
      </c>
      <c r="P314" s="33" t="s">
        <v>2240</v>
      </c>
      <c r="Q314" s="33"/>
    </row>
    <row r="315" spans="1:17" s="27" customFormat="1" ht="25.5" hidden="1">
      <c r="A315" s="25">
        <v>289</v>
      </c>
      <c r="B315" s="25" t="s">
        <v>2307</v>
      </c>
      <c r="C315" s="50" t="str">
        <f>INDEX(CT.zone!C:C,MATCH(D315,CT.zone!D:D, 0))</f>
        <v>Market</v>
      </c>
      <c r="D315" s="26" t="s">
        <v>1229</v>
      </c>
      <c r="E315" s="50" t="str">
        <f>INDEX(CT.zone!C:C,MATCH(F315,CT.zone!D:D, 0))</f>
        <v>Admin</v>
      </c>
      <c r="F315" s="37" t="s">
        <v>1248</v>
      </c>
      <c r="G315" s="24" t="s">
        <v>2276</v>
      </c>
      <c r="H315" s="103" t="s">
        <v>1698</v>
      </c>
      <c r="I315" s="103" t="s">
        <v>2305</v>
      </c>
      <c r="J315" s="25" t="s">
        <v>11</v>
      </c>
      <c r="K315" s="25" t="s">
        <v>13</v>
      </c>
      <c r="L315" s="25" t="s">
        <v>514</v>
      </c>
      <c r="M315" s="25" t="s">
        <v>15</v>
      </c>
      <c r="N315" s="60">
        <v>42978</v>
      </c>
      <c r="O315" s="28" t="s">
        <v>2304</v>
      </c>
      <c r="P315" s="33" t="s">
        <v>2240</v>
      </c>
      <c r="Q315" s="33"/>
    </row>
    <row r="316" spans="1:17" s="27" customFormat="1" ht="25.5" hidden="1">
      <c r="A316" s="25">
        <v>290</v>
      </c>
      <c r="B316" s="25" t="s">
        <v>2308</v>
      </c>
      <c r="C316" s="50" t="str">
        <f>INDEX(CT.zone!C:C,MATCH(D316,CT.zone!D:D, 0))</f>
        <v>Market</v>
      </c>
      <c r="D316" s="26" t="s">
        <v>1229</v>
      </c>
      <c r="E316" s="50" t="str">
        <f>INDEX(CT.zone!C:C,MATCH(F316,CT.zone!D:D, 0))</f>
        <v>Admin</v>
      </c>
      <c r="F316" s="37" t="s">
        <v>1249</v>
      </c>
      <c r="G316" s="24" t="s">
        <v>2276</v>
      </c>
      <c r="H316" s="103" t="s">
        <v>2291</v>
      </c>
      <c r="I316" s="103" t="s">
        <v>2305</v>
      </c>
      <c r="J316" s="25" t="s">
        <v>11</v>
      </c>
      <c r="K316" s="25" t="s">
        <v>13</v>
      </c>
      <c r="L316" s="25" t="s">
        <v>514</v>
      </c>
      <c r="M316" s="25" t="s">
        <v>15</v>
      </c>
      <c r="N316" s="60">
        <v>42978</v>
      </c>
      <c r="O316" s="28" t="s">
        <v>2304</v>
      </c>
      <c r="P316" s="33" t="s">
        <v>2240</v>
      </c>
      <c r="Q316" s="33"/>
    </row>
    <row r="317" spans="1:17" s="27" customFormat="1" ht="25.5" hidden="1">
      <c r="A317" s="25">
        <v>291</v>
      </c>
      <c r="B317" s="25" t="s">
        <v>2309</v>
      </c>
      <c r="C317" s="50" t="str">
        <f>INDEX(CT.zone!C:C,MATCH(D317,CT.zone!D:D, 0))</f>
        <v>Market</v>
      </c>
      <c r="D317" s="26" t="s">
        <v>1229</v>
      </c>
      <c r="E317" s="50" t="str">
        <f>INDEX(CT.zone!C:C,MATCH(F317,CT.zone!D:D, 0))</f>
        <v>Admin</v>
      </c>
      <c r="F317" s="37" t="s">
        <v>1249</v>
      </c>
      <c r="G317" s="24" t="s">
        <v>2276</v>
      </c>
      <c r="H317" s="103" t="s">
        <v>2302</v>
      </c>
      <c r="I317" s="103" t="s">
        <v>1186</v>
      </c>
      <c r="J317" s="25" t="s">
        <v>11</v>
      </c>
      <c r="K317" s="25" t="s">
        <v>13</v>
      </c>
      <c r="L317" s="25" t="s">
        <v>514</v>
      </c>
      <c r="M317" s="25" t="s">
        <v>15</v>
      </c>
      <c r="N317" s="60">
        <v>42978</v>
      </c>
      <c r="O317" s="28" t="s">
        <v>2303</v>
      </c>
      <c r="P317" s="33" t="s">
        <v>2240</v>
      </c>
      <c r="Q317" s="33"/>
    </row>
    <row r="318" spans="1:17" s="27" customFormat="1" ht="25.5" hidden="1">
      <c r="A318" s="25">
        <v>292</v>
      </c>
      <c r="B318" s="25" t="s">
        <v>2306</v>
      </c>
      <c r="C318" s="50" t="str">
        <f>INDEX(CT.zone!C:C,MATCH(D318,CT.zone!D:D, 0))</f>
        <v>Market</v>
      </c>
      <c r="D318" s="26" t="s">
        <v>1229</v>
      </c>
      <c r="E318" s="50" t="str">
        <f>INDEX(CT.zone!C:C,MATCH(F318,CT.zone!D:D, 0))</f>
        <v>Admin</v>
      </c>
      <c r="F318" s="37" t="s">
        <v>1248</v>
      </c>
      <c r="G318" s="24" t="s">
        <v>2276</v>
      </c>
      <c r="H318" s="103" t="s">
        <v>1688</v>
      </c>
      <c r="I318" s="103" t="s">
        <v>1193</v>
      </c>
      <c r="J318" s="25" t="s">
        <v>11</v>
      </c>
      <c r="K318" s="25" t="s">
        <v>13</v>
      </c>
      <c r="L318" s="25" t="s">
        <v>514</v>
      </c>
      <c r="M318" s="25" t="s">
        <v>15</v>
      </c>
      <c r="N318" s="60">
        <v>42978</v>
      </c>
      <c r="O318" s="28" t="s">
        <v>2312</v>
      </c>
      <c r="P318" s="33" t="s">
        <v>2240</v>
      </c>
      <c r="Q318" s="33"/>
    </row>
    <row r="319" spans="1:17" s="27" customFormat="1" ht="38.25" hidden="1">
      <c r="A319" s="25">
        <v>293</v>
      </c>
      <c r="B319" s="25"/>
      <c r="C319" s="50" t="str">
        <f>INDEX(CT.zone!C:C,MATCH(D319,CT.zone!D:D, 0))</f>
        <v>Market</v>
      </c>
      <c r="D319" s="26" t="s">
        <v>1229</v>
      </c>
      <c r="E319" s="50" t="str">
        <f>INDEX(CT.zone!C:C,MATCH(F319,CT.zone!D:D, 0))</f>
        <v>Admin</v>
      </c>
      <c r="F319" s="37" t="s">
        <v>1248</v>
      </c>
      <c r="G319" s="24" t="s">
        <v>2276</v>
      </c>
      <c r="H319" s="103" t="s">
        <v>2313</v>
      </c>
      <c r="I319" s="103" t="s">
        <v>2314</v>
      </c>
      <c r="J319" s="25" t="s">
        <v>11</v>
      </c>
      <c r="K319" s="25" t="s">
        <v>13</v>
      </c>
      <c r="L319" s="25" t="s">
        <v>514</v>
      </c>
      <c r="M319" s="25" t="s">
        <v>15</v>
      </c>
      <c r="N319" s="60">
        <v>42978</v>
      </c>
      <c r="O319" s="28" t="s">
        <v>2315</v>
      </c>
      <c r="P319" s="33" t="s">
        <v>2240</v>
      </c>
      <c r="Q319" s="33"/>
    </row>
    <row r="320" spans="1:17" s="27" customFormat="1" ht="114.75" hidden="1">
      <c r="A320" s="25">
        <v>294</v>
      </c>
      <c r="B320" s="25"/>
      <c r="C320" s="50" t="str">
        <f>INDEX(CT.zone!C:C,MATCH(D320,CT.zone!D:D, 0))</f>
        <v>Market</v>
      </c>
      <c r="D320" s="26" t="s">
        <v>1226</v>
      </c>
      <c r="E320" s="50" t="str">
        <f>INDEX(CT.zone!C:C,MATCH(F320,CT.zone!D:D, 0))</f>
        <v>Market</v>
      </c>
      <c r="F320" s="37" t="s">
        <v>1229</v>
      </c>
      <c r="G320" s="24" t="s">
        <v>2260</v>
      </c>
      <c r="H320" s="103" t="s">
        <v>2257</v>
      </c>
      <c r="I320" s="103" t="s">
        <v>2336</v>
      </c>
      <c r="J320" s="25" t="s">
        <v>11</v>
      </c>
      <c r="K320" s="25" t="s">
        <v>13</v>
      </c>
      <c r="L320" s="25" t="s">
        <v>514</v>
      </c>
      <c r="M320" s="25" t="s">
        <v>15</v>
      </c>
      <c r="N320" s="60">
        <v>42978</v>
      </c>
      <c r="O320" s="28" t="s">
        <v>2337</v>
      </c>
      <c r="P320" s="33" t="s">
        <v>2240</v>
      </c>
      <c r="Q320" s="33"/>
    </row>
    <row r="321" spans="1:17" s="27" customFormat="1" ht="38.25" hidden="1">
      <c r="A321" s="25">
        <v>295</v>
      </c>
      <c r="B321" s="25"/>
      <c r="C321" s="50" t="str">
        <f>INDEX(CT.zone!C:C,MATCH(D321,CT.zone!D:D, 0))</f>
        <v>Market</v>
      </c>
      <c r="D321" s="26" t="s">
        <v>1226</v>
      </c>
      <c r="E321" s="50" t="str">
        <f>INDEX(CT.zone!C:C,MATCH(F321,CT.zone!D:D, 0))</f>
        <v>Market</v>
      </c>
      <c r="F321" s="37" t="s">
        <v>1229</v>
      </c>
      <c r="G321" s="24" t="s">
        <v>2267</v>
      </c>
      <c r="H321" s="103" t="s">
        <v>2257</v>
      </c>
      <c r="I321" s="103" t="s">
        <v>2180</v>
      </c>
      <c r="J321" s="25" t="s">
        <v>11</v>
      </c>
      <c r="K321" s="25" t="s">
        <v>13</v>
      </c>
      <c r="L321" s="25" t="s">
        <v>514</v>
      </c>
      <c r="M321" s="25" t="s">
        <v>15</v>
      </c>
      <c r="N321" s="60">
        <v>42978</v>
      </c>
      <c r="O321" s="28" t="s">
        <v>2338</v>
      </c>
      <c r="P321" s="33" t="s">
        <v>2240</v>
      </c>
      <c r="Q321" s="33"/>
    </row>
    <row r="322" spans="1:17" s="27" customFormat="1" ht="38.25" hidden="1">
      <c r="A322" s="25">
        <v>296</v>
      </c>
      <c r="B322" s="25"/>
      <c r="C322" s="50" t="str">
        <f>INDEX(CT.zone!C:C,MATCH(D322,CT.zone!D:D, 0))</f>
        <v>Market</v>
      </c>
      <c r="D322" s="26" t="s">
        <v>1226</v>
      </c>
      <c r="E322" s="50" t="str">
        <f>INDEX(CT.zone!C:C,MATCH(F322,CT.zone!D:D, 0))</f>
        <v>Market</v>
      </c>
      <c r="F322" s="37" t="s">
        <v>1229</v>
      </c>
      <c r="G322" s="24" t="s">
        <v>2263</v>
      </c>
      <c r="H322" s="103" t="s">
        <v>2262</v>
      </c>
      <c r="I322" s="103" t="s">
        <v>2264</v>
      </c>
      <c r="J322" s="25" t="s">
        <v>11</v>
      </c>
      <c r="K322" s="25" t="s">
        <v>13</v>
      </c>
      <c r="L322" s="25" t="s">
        <v>514</v>
      </c>
      <c r="M322" s="25" t="s">
        <v>15</v>
      </c>
      <c r="N322" s="60">
        <v>42978</v>
      </c>
      <c r="O322" s="28" t="s">
        <v>2339</v>
      </c>
      <c r="P322" s="33" t="s">
        <v>2240</v>
      </c>
      <c r="Q322" s="33"/>
    </row>
    <row r="323" spans="1:17" s="27" customFormat="1" ht="38.25" hidden="1">
      <c r="A323" s="25">
        <v>297</v>
      </c>
      <c r="B323" s="25"/>
      <c r="C323" s="50" t="str">
        <f>INDEX(CT.zone!C:C,MATCH(D323,CT.zone!D:D, 0))</f>
        <v>Market</v>
      </c>
      <c r="D323" s="26" t="s">
        <v>1226</v>
      </c>
      <c r="E323" s="50" t="str">
        <f>INDEX(CT.zone!C:C,MATCH(F323,CT.zone!D:D, 0))</f>
        <v>Market</v>
      </c>
      <c r="F323" s="37" t="s">
        <v>1229</v>
      </c>
      <c r="G323" s="24" t="s">
        <v>2265</v>
      </c>
      <c r="H323" s="103" t="s">
        <v>2257</v>
      </c>
      <c r="I323" s="103" t="s">
        <v>2340</v>
      </c>
      <c r="J323" s="25" t="s">
        <v>11</v>
      </c>
      <c r="K323" s="25" t="s">
        <v>13</v>
      </c>
      <c r="L323" s="25" t="s">
        <v>514</v>
      </c>
      <c r="M323" s="25" t="s">
        <v>15</v>
      </c>
      <c r="N323" s="60">
        <v>42978</v>
      </c>
      <c r="O323" s="28" t="s">
        <v>2344</v>
      </c>
      <c r="P323" s="33" t="s">
        <v>2240</v>
      </c>
      <c r="Q323" s="33"/>
    </row>
    <row r="324" spans="1:17" s="27" customFormat="1" ht="38.25" hidden="1">
      <c r="A324" s="25">
        <v>298</v>
      </c>
      <c r="B324" s="25" t="s">
        <v>2342</v>
      </c>
      <c r="C324" s="50" t="str">
        <f>INDEX(CT.zone!C:C,MATCH(D324,CT.zone!D:D, 0))</f>
        <v>Admin</v>
      </c>
      <c r="D324" s="26" t="s">
        <v>1248</v>
      </c>
      <c r="E324" s="50" t="str">
        <f>INDEX(CT.zone!C:C,MATCH(F324,CT.zone!D:D, 0))</f>
        <v>Market</v>
      </c>
      <c r="F324" s="37" t="s">
        <v>1229</v>
      </c>
      <c r="G324" s="24" t="s">
        <v>2341</v>
      </c>
      <c r="H324" s="103" t="s">
        <v>2276</v>
      </c>
      <c r="I324" s="103" t="s">
        <v>1193</v>
      </c>
      <c r="J324" s="25" t="s">
        <v>11</v>
      </c>
      <c r="K324" s="25" t="s">
        <v>13</v>
      </c>
      <c r="L324" s="25" t="s">
        <v>514</v>
      </c>
      <c r="M324" s="25" t="s">
        <v>15</v>
      </c>
      <c r="N324" s="60">
        <v>42978</v>
      </c>
      <c r="O324" s="28" t="s">
        <v>2343</v>
      </c>
      <c r="P324" s="33" t="s">
        <v>2240</v>
      </c>
      <c r="Q324" s="33"/>
    </row>
    <row r="325" spans="1:17" s="27" customFormat="1" ht="38.25" hidden="1">
      <c r="A325" s="25">
        <v>299</v>
      </c>
      <c r="B325" s="25"/>
      <c r="C325" s="50" t="str">
        <f>INDEX(CT.zone!C:C,MATCH(D325,CT.zone!D:D, 0))</f>
        <v>Market</v>
      </c>
      <c r="D325" s="26" t="s">
        <v>1226</v>
      </c>
      <c r="E325" s="50" t="str">
        <f>INDEX(CT.zone!C:C,MATCH(F325,CT.zone!D:D, 0))</f>
        <v>Market</v>
      </c>
      <c r="F325" s="37" t="s">
        <v>1229</v>
      </c>
      <c r="G325" s="24" t="s">
        <v>2345</v>
      </c>
      <c r="H325" s="103" t="s">
        <v>2324</v>
      </c>
      <c r="I325" s="103" t="s">
        <v>5</v>
      </c>
      <c r="J325" s="25" t="s">
        <v>11</v>
      </c>
      <c r="K325" s="25" t="s">
        <v>13</v>
      </c>
      <c r="L325" s="25" t="s">
        <v>514</v>
      </c>
      <c r="M325" s="25" t="s">
        <v>15</v>
      </c>
      <c r="N325" s="60">
        <v>42978</v>
      </c>
      <c r="O325" s="28" t="s">
        <v>2349</v>
      </c>
      <c r="P325" s="33" t="s">
        <v>2240</v>
      </c>
      <c r="Q325" s="33"/>
    </row>
    <row r="326" spans="1:17" s="27" customFormat="1" ht="25.5" hidden="1">
      <c r="A326" s="25">
        <v>300</v>
      </c>
      <c r="B326" s="25" t="s">
        <v>2348</v>
      </c>
      <c r="C326" s="50" t="str">
        <f>INDEX(CT.zone!C:C,MATCH(D326,CT.zone!D:D, 0))</f>
        <v>Admin</v>
      </c>
      <c r="D326" s="26" t="s">
        <v>1249</v>
      </c>
      <c r="E326" s="50" t="str">
        <f>INDEX(CT.zone!C:C,MATCH(F326,CT.zone!D:D, 0))</f>
        <v>Market</v>
      </c>
      <c r="F326" s="37" t="s">
        <v>1229</v>
      </c>
      <c r="G326" s="24" t="s">
        <v>2277</v>
      </c>
      <c r="H326" s="103" t="s">
        <v>2276</v>
      </c>
      <c r="I326" s="103" t="s">
        <v>2159</v>
      </c>
      <c r="J326" s="25" t="s">
        <v>11</v>
      </c>
      <c r="K326" s="25" t="s">
        <v>13</v>
      </c>
      <c r="L326" s="25" t="s">
        <v>514</v>
      </c>
      <c r="M326" s="25" t="s">
        <v>15</v>
      </c>
      <c r="N326" s="60">
        <v>42978</v>
      </c>
      <c r="O326" s="28"/>
      <c r="P326" s="33" t="s">
        <v>2240</v>
      </c>
      <c r="Q326" s="33"/>
    </row>
    <row r="327" spans="1:17" s="27" customFormat="1" ht="38.25" hidden="1">
      <c r="A327" s="25">
        <v>301</v>
      </c>
      <c r="B327" s="25" t="s">
        <v>2347</v>
      </c>
      <c r="C327" s="64" t="str">
        <f>INDEX(CT.zone!C:C,MATCH(D327,CT.zone!D:D, 0))</f>
        <v>Admin</v>
      </c>
      <c r="D327" s="26" t="s">
        <v>1249</v>
      </c>
      <c r="E327" s="64" t="str">
        <f>INDEX(CT.zone!C:C,MATCH(F327,CT.zone!D:D, 0))</f>
        <v>Market</v>
      </c>
      <c r="F327" s="37" t="s">
        <v>1229</v>
      </c>
      <c r="G327" s="24" t="s">
        <v>2669</v>
      </c>
      <c r="H327" s="103" t="s">
        <v>2604</v>
      </c>
      <c r="I327" s="103" t="s">
        <v>5</v>
      </c>
      <c r="J327" s="25" t="s">
        <v>11</v>
      </c>
      <c r="K327" s="25" t="s">
        <v>13</v>
      </c>
      <c r="L327" s="25" t="s">
        <v>514</v>
      </c>
      <c r="M327" s="25" t="s">
        <v>15</v>
      </c>
      <c r="N327" s="60">
        <v>43151</v>
      </c>
      <c r="O327" s="28" t="s">
        <v>2350</v>
      </c>
      <c r="P327" s="33" t="s">
        <v>2240</v>
      </c>
      <c r="Q327" s="33"/>
    </row>
    <row r="328" spans="1:17" s="27" customFormat="1" ht="38.25" hidden="1">
      <c r="A328" s="25">
        <v>302</v>
      </c>
      <c r="B328" s="25"/>
      <c r="C328" s="50" t="str">
        <f>INDEX(CT.zone!C:C,MATCH(D328,CT.zone!D:D, 0))</f>
        <v>Market</v>
      </c>
      <c r="D328" s="26" t="s">
        <v>1226</v>
      </c>
      <c r="E328" s="50" t="str">
        <f>INDEX(CT.zone!C:C,MATCH(F328,CT.zone!D:D, 0))</f>
        <v>Market</v>
      </c>
      <c r="F328" s="37" t="s">
        <v>1229</v>
      </c>
      <c r="G328" s="24" t="s">
        <v>2352</v>
      </c>
      <c r="H328" s="103" t="s">
        <v>2351</v>
      </c>
      <c r="I328" s="103" t="s">
        <v>2353</v>
      </c>
      <c r="J328" s="25" t="s">
        <v>11</v>
      </c>
      <c r="K328" s="25" t="s">
        <v>13</v>
      </c>
      <c r="L328" s="25" t="s">
        <v>514</v>
      </c>
      <c r="M328" s="25" t="s">
        <v>15</v>
      </c>
      <c r="N328" s="60">
        <v>42978</v>
      </c>
      <c r="O328" s="28" t="s">
        <v>2354</v>
      </c>
      <c r="P328" s="33" t="s">
        <v>2240</v>
      </c>
      <c r="Q328" s="33"/>
    </row>
    <row r="329" spans="1:17" s="27" customFormat="1" ht="38.25" hidden="1">
      <c r="A329" s="25">
        <v>303</v>
      </c>
      <c r="B329" s="25" t="s">
        <v>2355</v>
      </c>
      <c r="C329" s="50" t="str">
        <f>INDEX(CT.zone!C:C,MATCH(D329,CT.zone!D:D, 0))</f>
        <v>Admin</v>
      </c>
      <c r="D329" s="26" t="s">
        <v>1249</v>
      </c>
      <c r="E329" s="50" t="str">
        <f>INDEX(CT.zone!C:C,MATCH(F329,CT.zone!D:D, 0))</f>
        <v>Market</v>
      </c>
      <c r="F329" s="37" t="s">
        <v>1229</v>
      </c>
      <c r="G329" s="24" t="s">
        <v>2321</v>
      </c>
      <c r="H329" s="103" t="s">
        <v>2276</v>
      </c>
      <c r="I329" s="103" t="s">
        <v>2259</v>
      </c>
      <c r="J329" s="25" t="s">
        <v>11</v>
      </c>
      <c r="K329" s="25" t="s">
        <v>13</v>
      </c>
      <c r="L329" s="25" t="s">
        <v>514</v>
      </c>
      <c r="M329" s="25" t="s">
        <v>15</v>
      </c>
      <c r="N329" s="60">
        <v>42978</v>
      </c>
      <c r="O329" s="28" t="s">
        <v>2356</v>
      </c>
      <c r="P329" s="33" t="s">
        <v>2240</v>
      </c>
      <c r="Q329" s="33"/>
    </row>
    <row r="330" spans="1:17" s="27" customFormat="1" ht="38.25" hidden="1">
      <c r="A330" s="25">
        <v>304</v>
      </c>
      <c r="B330" s="25"/>
      <c r="C330" s="50" t="str">
        <f>INDEX(CT.zone!C:C,MATCH(D330,CT.zone!D:D, 0))</f>
        <v>Market</v>
      </c>
      <c r="D330" s="26" t="s">
        <v>1226</v>
      </c>
      <c r="E330" s="50" t="str">
        <f>INDEX(CT.zone!C:C,MATCH(F330,CT.zone!D:D, 0))</f>
        <v>Market</v>
      </c>
      <c r="F330" s="37" t="s">
        <v>1229</v>
      </c>
      <c r="G330" s="24" t="s">
        <v>2357</v>
      </c>
      <c r="H330" s="103" t="s">
        <v>2276</v>
      </c>
      <c r="I330" s="103" t="s">
        <v>2259</v>
      </c>
      <c r="J330" s="25" t="s">
        <v>11</v>
      </c>
      <c r="K330" s="25" t="s">
        <v>13</v>
      </c>
      <c r="L330" s="25" t="s">
        <v>514</v>
      </c>
      <c r="M330" s="25" t="s">
        <v>15</v>
      </c>
      <c r="N330" s="60">
        <v>42978</v>
      </c>
      <c r="O330" s="28" t="s">
        <v>2356</v>
      </c>
      <c r="P330" s="33" t="s">
        <v>2240</v>
      </c>
      <c r="Q330" s="33"/>
    </row>
    <row r="331" spans="1:17" s="27" customFormat="1" ht="38.25" hidden="1">
      <c r="A331" s="25">
        <v>305</v>
      </c>
      <c r="B331" s="25" t="s">
        <v>2359</v>
      </c>
      <c r="C331" s="50" t="str">
        <f>INDEX(CT.zone!C:C,MATCH(D331,CT.zone!D:D, 0))</f>
        <v>Market</v>
      </c>
      <c r="D331" s="26" t="s">
        <v>1252</v>
      </c>
      <c r="E331" s="50" t="str">
        <f>INDEX(CT.zone!C:C,MATCH(F331,CT.zone!D:D, 0))</f>
        <v>Market</v>
      </c>
      <c r="F331" s="37" t="s">
        <v>1229</v>
      </c>
      <c r="G331" s="24" t="s">
        <v>2358</v>
      </c>
      <c r="H331" s="103" t="s">
        <v>2276</v>
      </c>
      <c r="I331" s="103" t="s">
        <v>2169</v>
      </c>
      <c r="J331" s="25" t="s">
        <v>11</v>
      </c>
      <c r="K331" s="25" t="s">
        <v>13</v>
      </c>
      <c r="L331" s="25" t="s">
        <v>514</v>
      </c>
      <c r="M331" s="25" t="s">
        <v>15</v>
      </c>
      <c r="N331" s="69">
        <v>42978</v>
      </c>
      <c r="O331" s="28" t="s">
        <v>2360</v>
      </c>
      <c r="P331" s="33" t="s">
        <v>2240</v>
      </c>
      <c r="Q331" s="33"/>
    </row>
    <row r="332" spans="1:17" s="27" customFormat="1" ht="38.25" hidden="1">
      <c r="A332" s="25">
        <v>306</v>
      </c>
      <c r="B332" s="25" t="s">
        <v>2361</v>
      </c>
      <c r="C332" s="64" t="str">
        <f>INDEX(CT.zone!C:C,MATCH(D332,CT.zone!D:D, 0))</f>
        <v>Admin</v>
      </c>
      <c r="D332" s="26" t="s">
        <v>1249</v>
      </c>
      <c r="E332" s="64" t="str">
        <f>INDEX(CT.zone!C:C,MATCH(F332,CT.zone!D:D, 0))</f>
        <v>Market</v>
      </c>
      <c r="F332" s="37" t="s">
        <v>1229</v>
      </c>
      <c r="G332" s="24" t="s">
        <v>2672</v>
      </c>
      <c r="H332" s="103" t="s">
        <v>2606</v>
      </c>
      <c r="I332" s="103" t="s">
        <v>68</v>
      </c>
      <c r="J332" s="25" t="s">
        <v>11</v>
      </c>
      <c r="K332" s="25" t="s">
        <v>13</v>
      </c>
      <c r="L332" s="25" t="s">
        <v>514</v>
      </c>
      <c r="M332" s="25" t="s">
        <v>15</v>
      </c>
      <c r="N332" s="60">
        <v>43151</v>
      </c>
      <c r="O332" s="28" t="s">
        <v>2362</v>
      </c>
      <c r="P332" s="33" t="s">
        <v>2240</v>
      </c>
      <c r="Q332" s="33"/>
    </row>
    <row r="333" spans="1:17" s="27" customFormat="1" ht="38.25" hidden="1">
      <c r="A333" s="25">
        <v>307</v>
      </c>
      <c r="B333" s="25"/>
      <c r="C333" s="50" t="str">
        <f>INDEX(CT.zone!C:C,MATCH(D333,CT.zone!D:D, 0))</f>
        <v>Admin</v>
      </c>
      <c r="D333" s="26" t="s">
        <v>1249</v>
      </c>
      <c r="E333" s="50" t="str">
        <f>INDEX(CT.zone!C:C,MATCH(F333,CT.zone!D:D, 0))</f>
        <v>Market</v>
      </c>
      <c r="F333" s="37" t="s">
        <v>1229</v>
      </c>
      <c r="G333" s="24" t="s">
        <v>2302</v>
      </c>
      <c r="H333" s="103" t="s">
        <v>2276</v>
      </c>
      <c r="I333" s="103" t="s">
        <v>1186</v>
      </c>
      <c r="J333" s="25" t="s">
        <v>11</v>
      </c>
      <c r="K333" s="25" t="s">
        <v>13</v>
      </c>
      <c r="L333" s="25" t="s">
        <v>514</v>
      </c>
      <c r="M333" s="25" t="s">
        <v>15</v>
      </c>
      <c r="N333" s="60">
        <v>42978</v>
      </c>
      <c r="O333" s="28" t="s">
        <v>2363</v>
      </c>
      <c r="P333" s="33" t="s">
        <v>2240</v>
      </c>
      <c r="Q333" s="33"/>
    </row>
    <row r="334" spans="1:17" s="27" customFormat="1" ht="51" hidden="1">
      <c r="A334" s="25">
        <v>308</v>
      </c>
      <c r="B334" s="25"/>
      <c r="C334" s="50" t="str">
        <f>INDEX(CT.zone!C:C,MATCH(D334,CT.zone!D:D, 0))</f>
        <v>Admin</v>
      </c>
      <c r="D334" s="26" t="s">
        <v>1248</v>
      </c>
      <c r="E334" s="50" t="str">
        <f>INDEX(CT.zone!C:C,MATCH(F334,CT.zone!D:D, 0))</f>
        <v>Market</v>
      </c>
      <c r="F334" s="37" t="s">
        <v>1229</v>
      </c>
      <c r="G334" s="24" t="s">
        <v>1698</v>
      </c>
      <c r="H334" s="103" t="s">
        <v>2276</v>
      </c>
      <c r="I334" s="103" t="s">
        <v>1189</v>
      </c>
      <c r="J334" s="25" t="s">
        <v>11</v>
      </c>
      <c r="K334" s="25" t="s">
        <v>13</v>
      </c>
      <c r="L334" s="25" t="s">
        <v>514</v>
      </c>
      <c r="M334" s="25" t="s">
        <v>15</v>
      </c>
      <c r="N334" s="60">
        <v>42978</v>
      </c>
      <c r="O334" s="28" t="s">
        <v>2364</v>
      </c>
      <c r="P334" s="33" t="s">
        <v>2240</v>
      </c>
      <c r="Q334" s="33"/>
    </row>
    <row r="335" spans="1:17" s="27" customFormat="1" ht="38.25" hidden="1">
      <c r="A335" s="25">
        <v>309</v>
      </c>
      <c r="B335" s="25"/>
      <c r="C335" s="50" t="str">
        <f>INDEX(CT.zone!C:C,MATCH(D335,CT.zone!D:D, 0))</f>
        <v>Admin</v>
      </c>
      <c r="D335" s="26" t="s">
        <v>1249</v>
      </c>
      <c r="E335" s="50" t="str">
        <f>INDEX(CT.zone!C:C,MATCH(F335,CT.zone!D:D, 0))</f>
        <v>Market</v>
      </c>
      <c r="F335" s="37" t="s">
        <v>1229</v>
      </c>
      <c r="G335" s="24" t="s">
        <v>2291</v>
      </c>
      <c r="H335" s="103" t="s">
        <v>2276</v>
      </c>
      <c r="I335" s="103" t="s">
        <v>1189</v>
      </c>
      <c r="J335" s="25" t="s">
        <v>11</v>
      </c>
      <c r="K335" s="25" t="s">
        <v>13</v>
      </c>
      <c r="L335" s="25" t="s">
        <v>514</v>
      </c>
      <c r="M335" s="25" t="s">
        <v>15</v>
      </c>
      <c r="N335" s="60">
        <v>42978</v>
      </c>
      <c r="O335" s="28" t="s">
        <v>2364</v>
      </c>
      <c r="P335" s="33" t="s">
        <v>2240</v>
      </c>
      <c r="Q335" s="33"/>
    </row>
    <row r="336" spans="1:17" s="27" customFormat="1" ht="38.25" hidden="1">
      <c r="A336" s="25">
        <v>310</v>
      </c>
      <c r="B336" s="25"/>
      <c r="C336" s="50" t="str">
        <f>INDEX(CT.zone!C:C,MATCH(D336,CT.zone!D:D, 0))</f>
        <v>Admin</v>
      </c>
      <c r="D336" s="26" t="s">
        <v>1248</v>
      </c>
      <c r="E336" s="50" t="str">
        <f>INDEX(CT.zone!C:C,MATCH(F336,CT.zone!D:D, 0))</f>
        <v>Market</v>
      </c>
      <c r="F336" s="37" t="s">
        <v>1229</v>
      </c>
      <c r="G336" s="24" t="s">
        <v>1688</v>
      </c>
      <c r="H336" s="103" t="s">
        <v>2276</v>
      </c>
      <c r="I336" s="103" t="s">
        <v>1193</v>
      </c>
      <c r="J336" s="25" t="s">
        <v>11</v>
      </c>
      <c r="K336" s="25" t="s">
        <v>13</v>
      </c>
      <c r="L336" s="25" t="s">
        <v>514</v>
      </c>
      <c r="M336" s="25" t="s">
        <v>15</v>
      </c>
      <c r="N336" s="60">
        <v>42978</v>
      </c>
      <c r="O336" s="28" t="s">
        <v>2365</v>
      </c>
      <c r="P336" s="33" t="s">
        <v>2240</v>
      </c>
      <c r="Q336" s="33"/>
    </row>
    <row r="337" spans="1:17" s="27" customFormat="1" ht="38.25" hidden="1">
      <c r="A337" s="25">
        <v>311</v>
      </c>
      <c r="B337" s="25"/>
      <c r="C337" s="50" t="str">
        <f>INDEX(CT.zone!C:C,MATCH(D337,CT.zone!D:D, 0))</f>
        <v>Admin</v>
      </c>
      <c r="D337" s="26" t="s">
        <v>1249</v>
      </c>
      <c r="E337" s="50" t="str">
        <f>INDEX(CT.zone!C:C,MATCH(F337,CT.zone!D:D, 0))</f>
        <v>Market</v>
      </c>
      <c r="F337" s="37" t="s">
        <v>1229</v>
      </c>
      <c r="G337" s="24" t="s">
        <v>1496</v>
      </c>
      <c r="H337" s="103" t="s">
        <v>2366</v>
      </c>
      <c r="I337" s="103" t="s">
        <v>2367</v>
      </c>
      <c r="J337" s="25" t="s">
        <v>11</v>
      </c>
      <c r="K337" s="25" t="s">
        <v>13</v>
      </c>
      <c r="L337" s="25" t="s">
        <v>514</v>
      </c>
      <c r="M337" s="25" t="s">
        <v>15</v>
      </c>
      <c r="N337" s="60">
        <v>42978</v>
      </c>
      <c r="O337" s="28" t="s">
        <v>2368</v>
      </c>
      <c r="P337" s="33" t="s">
        <v>2240</v>
      </c>
      <c r="Q337" s="33"/>
    </row>
    <row r="338" spans="1:17" s="27" customFormat="1" ht="38.25" hidden="1">
      <c r="A338" s="25">
        <v>312</v>
      </c>
      <c r="B338" s="25"/>
      <c r="C338" s="50" t="str">
        <f>INDEX(CT.zone!C:C,MATCH(D338,CT.zone!D:D, 0))</f>
        <v>Market</v>
      </c>
      <c r="D338" s="26" t="s">
        <v>1226</v>
      </c>
      <c r="E338" s="50" t="str">
        <f>INDEX(CT.zone!C:C,MATCH(F338,CT.zone!D:D, 0))</f>
        <v>Market</v>
      </c>
      <c r="F338" s="37" t="s">
        <v>1229</v>
      </c>
      <c r="G338" s="24" t="s">
        <v>2263</v>
      </c>
      <c r="H338" s="103" t="s">
        <v>2324</v>
      </c>
      <c r="I338" s="103" t="s">
        <v>5</v>
      </c>
      <c r="J338" s="25" t="s">
        <v>11</v>
      </c>
      <c r="K338" s="25" t="s">
        <v>13</v>
      </c>
      <c r="L338" s="25" t="s">
        <v>514</v>
      </c>
      <c r="M338" s="25" t="s">
        <v>15</v>
      </c>
      <c r="N338" s="60">
        <v>42978</v>
      </c>
      <c r="O338" s="28" t="s">
        <v>2369</v>
      </c>
      <c r="P338" s="33" t="s">
        <v>2240</v>
      </c>
      <c r="Q338" s="33"/>
    </row>
    <row r="339" spans="1:17" s="27" customFormat="1" ht="38.25" hidden="1">
      <c r="A339" s="25">
        <v>313</v>
      </c>
      <c r="B339" s="25"/>
      <c r="C339" s="50" t="str">
        <f>INDEX(CT.zone!C:C,MATCH(D339,CT.zone!D:D, 0))</f>
        <v>Admin</v>
      </c>
      <c r="D339" s="26" t="s">
        <v>1248</v>
      </c>
      <c r="E339" s="50" t="str">
        <f>INDEX(CT.zone!C:C,MATCH(F339,CT.zone!D:D, 0))</f>
        <v>Market</v>
      </c>
      <c r="F339" s="37" t="s">
        <v>1229</v>
      </c>
      <c r="G339" s="24" t="s">
        <v>2370</v>
      </c>
      <c r="H339" s="103" t="s">
        <v>2371</v>
      </c>
      <c r="I339" s="103" t="s">
        <v>2372</v>
      </c>
      <c r="J339" s="25" t="s">
        <v>11</v>
      </c>
      <c r="K339" s="25" t="s">
        <v>13</v>
      </c>
      <c r="L339" s="25" t="s">
        <v>514</v>
      </c>
      <c r="M339" s="25" t="s">
        <v>15</v>
      </c>
      <c r="N339" s="60">
        <v>42978</v>
      </c>
      <c r="O339" s="28" t="s">
        <v>2374</v>
      </c>
      <c r="P339" s="33" t="s">
        <v>2240</v>
      </c>
      <c r="Q339" s="33"/>
    </row>
    <row r="340" spans="1:17" s="27" customFormat="1" ht="38.25" hidden="1">
      <c r="A340" s="25">
        <v>314</v>
      </c>
      <c r="B340" s="25"/>
      <c r="C340" s="50" t="str">
        <f>INDEX(CT.zone!C:C,MATCH(D340,CT.zone!D:D, 0))</f>
        <v>Admin</v>
      </c>
      <c r="D340" s="26" t="s">
        <v>1248</v>
      </c>
      <c r="E340" s="50" t="str">
        <f>INDEX(CT.zone!C:C,MATCH(F340,CT.zone!D:D, 0))</f>
        <v>Market</v>
      </c>
      <c r="F340" s="37" t="s">
        <v>1229</v>
      </c>
      <c r="G340" s="24" t="s">
        <v>2370</v>
      </c>
      <c r="H340" s="103" t="s">
        <v>2316</v>
      </c>
      <c r="I340" s="103" t="s">
        <v>2373</v>
      </c>
      <c r="J340" s="25" t="s">
        <v>11</v>
      </c>
      <c r="K340" s="25" t="s">
        <v>13</v>
      </c>
      <c r="L340" s="25" t="s">
        <v>514</v>
      </c>
      <c r="M340" s="25" t="s">
        <v>15</v>
      </c>
      <c r="N340" s="60">
        <v>42978</v>
      </c>
      <c r="O340" s="28" t="s">
        <v>2375</v>
      </c>
      <c r="P340" s="33" t="s">
        <v>2240</v>
      </c>
      <c r="Q340" s="33"/>
    </row>
    <row r="341" spans="1:17" s="27" customFormat="1" ht="38.25" hidden="1">
      <c r="A341" s="25">
        <v>315</v>
      </c>
      <c r="B341" s="25"/>
      <c r="C341" s="50" t="str">
        <f>INDEX(CT.zone!C:C,MATCH(D341,CT.zone!D:D, 0))</f>
        <v>Admin</v>
      </c>
      <c r="D341" s="26" t="s">
        <v>1248</v>
      </c>
      <c r="E341" s="50" t="str">
        <f>INDEX(CT.zone!C:C,MATCH(F341,CT.zone!D:D, 0))</f>
        <v>Market</v>
      </c>
      <c r="F341" s="37" t="s">
        <v>1229</v>
      </c>
      <c r="G341" s="24" t="s">
        <v>2370</v>
      </c>
      <c r="H341" s="103" t="s">
        <v>2276</v>
      </c>
      <c r="I341" s="103" t="s">
        <v>5</v>
      </c>
      <c r="J341" s="25" t="s">
        <v>11</v>
      </c>
      <c r="K341" s="25" t="s">
        <v>13</v>
      </c>
      <c r="L341" s="25" t="s">
        <v>514</v>
      </c>
      <c r="M341" s="25" t="s">
        <v>15</v>
      </c>
      <c r="N341" s="60">
        <v>42978</v>
      </c>
      <c r="O341" s="28" t="s">
        <v>2376</v>
      </c>
      <c r="P341" s="33" t="s">
        <v>2240</v>
      </c>
      <c r="Q341" s="33"/>
    </row>
    <row r="342" spans="1:17" s="27" customFormat="1" ht="51" hidden="1">
      <c r="A342" s="25">
        <v>316</v>
      </c>
      <c r="B342" s="25"/>
      <c r="C342" s="50" t="str">
        <f>INDEX(CT.zone!C:C,MATCH(D342,CT.zone!D:D, 0))</f>
        <v>Admin</v>
      </c>
      <c r="D342" s="26" t="s">
        <v>1248</v>
      </c>
      <c r="E342" s="50" t="str">
        <f>INDEX(CT.zone!C:C,MATCH(F342,CT.zone!D:D, 0))</f>
        <v>Market</v>
      </c>
      <c r="F342" s="37" t="s">
        <v>1229</v>
      </c>
      <c r="G342" s="24" t="s">
        <v>2377</v>
      </c>
      <c r="H342" s="103" t="s">
        <v>2276</v>
      </c>
      <c r="I342" s="103" t="s">
        <v>2379</v>
      </c>
      <c r="J342" s="25" t="s">
        <v>11</v>
      </c>
      <c r="K342" s="25" t="s">
        <v>13</v>
      </c>
      <c r="L342" s="25" t="s">
        <v>514</v>
      </c>
      <c r="M342" s="25" t="s">
        <v>15</v>
      </c>
      <c r="N342" s="60">
        <v>42978</v>
      </c>
      <c r="O342" s="28" t="s">
        <v>2378</v>
      </c>
      <c r="P342" s="33" t="s">
        <v>2240</v>
      </c>
      <c r="Q342" s="33"/>
    </row>
    <row r="343" spans="1:17" s="27" customFormat="1" ht="25.5" hidden="1">
      <c r="A343" s="25">
        <v>317</v>
      </c>
      <c r="B343" s="25" t="s">
        <v>2384</v>
      </c>
      <c r="C343" s="50" t="str">
        <f>INDEX(CT.zone!C:C,MATCH(D343,CT.zone!D:D, 0))</f>
        <v>Admin</v>
      </c>
      <c r="D343" s="26" t="s">
        <v>1248</v>
      </c>
      <c r="E343" s="50" t="str">
        <f>INDEX(CT.zone!C:C,MATCH(F343,CT.zone!D:D, 0))</f>
        <v>Market</v>
      </c>
      <c r="F343" s="37" t="s">
        <v>1229</v>
      </c>
      <c r="G343" s="24" t="s">
        <v>2383</v>
      </c>
      <c r="H343" s="103" t="s">
        <v>2382</v>
      </c>
      <c r="I343" s="103" t="s">
        <v>2169</v>
      </c>
      <c r="J343" s="25" t="s">
        <v>11</v>
      </c>
      <c r="K343" s="25" t="s">
        <v>13</v>
      </c>
      <c r="L343" s="25" t="s">
        <v>514</v>
      </c>
      <c r="M343" s="25" t="s">
        <v>15</v>
      </c>
      <c r="N343" s="60">
        <v>42978</v>
      </c>
      <c r="O343" s="28" t="s">
        <v>2229</v>
      </c>
      <c r="P343" s="33" t="s">
        <v>2240</v>
      </c>
      <c r="Q343" s="33"/>
    </row>
    <row r="344" spans="1:17" s="27" customFormat="1" ht="25.5" hidden="1">
      <c r="A344" s="25">
        <v>318</v>
      </c>
      <c r="B344" s="25" t="s">
        <v>2386</v>
      </c>
      <c r="C344" s="50" t="str">
        <f>INDEX(CT.zone!C:C,MATCH(D344,CT.zone!D:D, 0))</f>
        <v>Admin</v>
      </c>
      <c r="D344" s="26" t="s">
        <v>1235</v>
      </c>
      <c r="E344" s="50" t="str">
        <f>INDEX(CT.zone!C:C,MATCH(F344,CT.zone!D:D, 0))</f>
        <v>Admin</v>
      </c>
      <c r="F344" s="37" t="s">
        <v>1248</v>
      </c>
      <c r="G344" s="24" t="s">
        <v>1202</v>
      </c>
      <c r="H344" s="103" t="s">
        <v>2285</v>
      </c>
      <c r="I344" s="103" t="s">
        <v>2286</v>
      </c>
      <c r="J344" s="25" t="s">
        <v>11</v>
      </c>
      <c r="K344" s="25" t="s">
        <v>13</v>
      </c>
      <c r="L344" s="25" t="s">
        <v>514</v>
      </c>
      <c r="M344" s="25" t="s">
        <v>15</v>
      </c>
      <c r="N344" s="60">
        <v>42979</v>
      </c>
      <c r="O344" s="28"/>
      <c r="P344" s="33" t="s">
        <v>2035</v>
      </c>
      <c r="Q344" s="33" t="s">
        <v>2385</v>
      </c>
    </row>
    <row r="345" spans="1:17" s="27" customFormat="1" ht="25.5" hidden="1">
      <c r="A345" s="25">
        <v>319</v>
      </c>
      <c r="B345" s="25" t="s">
        <v>2387</v>
      </c>
      <c r="C345" s="50" t="str">
        <f>INDEX(CT.zone!C:C,MATCH(D345,CT.zone!D:D, 0))</f>
        <v>Admin</v>
      </c>
      <c r="D345" s="26" t="s">
        <v>1897</v>
      </c>
      <c r="E345" s="50" t="str">
        <f>INDEX(CT.zone!C:C,MATCH(F345,CT.zone!D:D, 0))</f>
        <v>Admin</v>
      </c>
      <c r="F345" s="37" t="s">
        <v>1248</v>
      </c>
      <c r="G345" s="24" t="s">
        <v>1725</v>
      </c>
      <c r="H345" s="103" t="s">
        <v>2285</v>
      </c>
      <c r="I345" s="103" t="s">
        <v>2286</v>
      </c>
      <c r="J345" s="25" t="s">
        <v>11</v>
      </c>
      <c r="K345" s="25" t="s">
        <v>13</v>
      </c>
      <c r="L345" s="25" t="s">
        <v>514</v>
      </c>
      <c r="M345" s="25" t="s">
        <v>15</v>
      </c>
      <c r="N345" s="60">
        <v>42979</v>
      </c>
      <c r="O345" s="28"/>
      <c r="P345" s="33" t="s">
        <v>2035</v>
      </c>
      <c r="Q345" s="33" t="s">
        <v>2385</v>
      </c>
    </row>
    <row r="346" spans="1:17" s="27" customFormat="1" ht="25.5" hidden="1">
      <c r="A346" s="25">
        <v>320</v>
      </c>
      <c r="B346" s="25" t="s">
        <v>2399</v>
      </c>
      <c r="C346" s="50" t="str">
        <f>INDEX(CT.zone!C:C,MATCH(D346,CT.zone!D:D, 0))</f>
        <v>Market</v>
      </c>
      <c r="D346" s="26" t="s">
        <v>1243</v>
      </c>
      <c r="E346" s="50" t="str">
        <f>INDEX(CT.zone!C:C,MATCH(F346,CT.zone!D:D, 0))</f>
        <v>Admin</v>
      </c>
      <c r="F346" s="37" t="s">
        <v>1248</v>
      </c>
      <c r="G346" s="24" t="s">
        <v>1868</v>
      </c>
      <c r="H346" s="103" t="s">
        <v>2285</v>
      </c>
      <c r="I346" s="103" t="s">
        <v>2286</v>
      </c>
      <c r="J346" s="25" t="s">
        <v>11</v>
      </c>
      <c r="K346" s="25" t="s">
        <v>13</v>
      </c>
      <c r="L346" s="25" t="s">
        <v>514</v>
      </c>
      <c r="M346" s="25" t="s">
        <v>15</v>
      </c>
      <c r="N346" s="60">
        <v>42979</v>
      </c>
      <c r="O346" s="28"/>
      <c r="P346" s="33" t="s">
        <v>2035</v>
      </c>
      <c r="Q346" s="33" t="s">
        <v>2385</v>
      </c>
    </row>
    <row r="347" spans="1:17" s="27" customFormat="1" ht="25.5" hidden="1">
      <c r="A347" s="25">
        <v>321</v>
      </c>
      <c r="B347" s="25" t="s">
        <v>2388</v>
      </c>
      <c r="C347" s="50" t="str">
        <f>INDEX(CT.zone!C:C,MATCH(D347,CT.zone!D:D, 0))</f>
        <v>Admin</v>
      </c>
      <c r="D347" s="26" t="s">
        <v>1235</v>
      </c>
      <c r="E347" s="50" t="str">
        <f>INDEX(CT.zone!C:C,MATCH(F347,CT.zone!D:D, 0))</f>
        <v>Admin</v>
      </c>
      <c r="F347" s="37" t="s">
        <v>1248</v>
      </c>
      <c r="G347" s="24" t="s">
        <v>1202</v>
      </c>
      <c r="H347" s="103" t="s">
        <v>2313</v>
      </c>
      <c r="I347" s="103" t="s">
        <v>2314</v>
      </c>
      <c r="J347" s="25" t="s">
        <v>11</v>
      </c>
      <c r="K347" s="25" t="s">
        <v>13</v>
      </c>
      <c r="L347" s="25" t="s">
        <v>514</v>
      </c>
      <c r="M347" s="25" t="s">
        <v>15</v>
      </c>
      <c r="N347" s="60">
        <v>42979</v>
      </c>
      <c r="O347" s="28"/>
      <c r="P347" s="33" t="s">
        <v>2035</v>
      </c>
      <c r="Q347" s="33" t="s">
        <v>2385</v>
      </c>
    </row>
    <row r="348" spans="1:17" s="27" customFormat="1" ht="25.5" hidden="1">
      <c r="A348" s="25">
        <v>322</v>
      </c>
      <c r="B348" s="25" t="s">
        <v>2389</v>
      </c>
      <c r="C348" s="50" t="str">
        <f>INDEX(CT.zone!C:C,MATCH(D348,CT.zone!D:D, 0))</f>
        <v>Admin</v>
      </c>
      <c r="D348" s="26" t="s">
        <v>1897</v>
      </c>
      <c r="E348" s="50" t="str">
        <f>INDEX(CT.zone!C:C,MATCH(F348,CT.zone!D:D, 0))</f>
        <v>Admin</v>
      </c>
      <c r="F348" s="37" t="s">
        <v>1248</v>
      </c>
      <c r="G348" s="24" t="s">
        <v>1725</v>
      </c>
      <c r="H348" s="103" t="s">
        <v>2313</v>
      </c>
      <c r="I348" s="103" t="s">
        <v>2314</v>
      </c>
      <c r="J348" s="25" t="s">
        <v>11</v>
      </c>
      <c r="K348" s="25" t="s">
        <v>13</v>
      </c>
      <c r="L348" s="25" t="s">
        <v>514</v>
      </c>
      <c r="M348" s="25" t="s">
        <v>15</v>
      </c>
      <c r="N348" s="60">
        <v>42979</v>
      </c>
      <c r="O348" s="28"/>
      <c r="P348" s="33" t="s">
        <v>2035</v>
      </c>
      <c r="Q348" s="33" t="s">
        <v>2385</v>
      </c>
    </row>
    <row r="349" spans="1:17" s="27" customFormat="1" ht="25.5" hidden="1">
      <c r="A349" s="25">
        <v>323</v>
      </c>
      <c r="B349" s="25" t="s">
        <v>2400</v>
      </c>
      <c r="C349" s="50" t="str">
        <f>INDEX(CT.zone!C:C,MATCH(D349,CT.zone!D:D, 0))</f>
        <v>Market</v>
      </c>
      <c r="D349" s="26" t="s">
        <v>1243</v>
      </c>
      <c r="E349" s="50" t="str">
        <f>INDEX(CT.zone!C:C,MATCH(F349,CT.zone!D:D, 0))</f>
        <v>Admin</v>
      </c>
      <c r="F349" s="37" t="s">
        <v>1248</v>
      </c>
      <c r="G349" s="24" t="s">
        <v>1868</v>
      </c>
      <c r="H349" s="103" t="s">
        <v>2313</v>
      </c>
      <c r="I349" s="103" t="s">
        <v>2314</v>
      </c>
      <c r="J349" s="25" t="s">
        <v>11</v>
      </c>
      <c r="K349" s="25" t="s">
        <v>13</v>
      </c>
      <c r="L349" s="25" t="s">
        <v>514</v>
      </c>
      <c r="M349" s="25" t="s">
        <v>15</v>
      </c>
      <c r="N349" s="60">
        <v>42979</v>
      </c>
      <c r="O349" s="28"/>
      <c r="P349" s="33" t="s">
        <v>2035</v>
      </c>
      <c r="Q349" s="33" t="s">
        <v>2385</v>
      </c>
    </row>
    <row r="350" spans="1:17" s="27" customFormat="1" ht="25.5" hidden="1">
      <c r="A350" s="25">
        <v>324</v>
      </c>
      <c r="B350" s="25" t="s">
        <v>2390</v>
      </c>
      <c r="C350" s="50" t="str">
        <f>INDEX(CT.zone!C:C,MATCH(D350,CT.zone!D:D, 0))</f>
        <v>Admin</v>
      </c>
      <c r="D350" s="26" t="s">
        <v>1235</v>
      </c>
      <c r="E350" s="50" t="str">
        <f>INDEX(CT.zone!C:C,MATCH(F350,CT.zone!D:D, 0))</f>
        <v>Admin</v>
      </c>
      <c r="F350" s="37" t="s">
        <v>1248</v>
      </c>
      <c r="G350" s="24" t="s">
        <v>1202</v>
      </c>
      <c r="H350" s="103" t="s">
        <v>2392</v>
      </c>
      <c r="I350" s="103" t="s">
        <v>144</v>
      </c>
      <c r="J350" s="25" t="s">
        <v>11</v>
      </c>
      <c r="K350" s="25" t="s">
        <v>13</v>
      </c>
      <c r="L350" s="25" t="s">
        <v>514</v>
      </c>
      <c r="M350" s="25" t="s">
        <v>15</v>
      </c>
      <c r="N350" s="60">
        <v>42979</v>
      </c>
      <c r="O350" s="28"/>
      <c r="P350" s="33" t="s">
        <v>2035</v>
      </c>
      <c r="Q350" s="33" t="s">
        <v>2385</v>
      </c>
    </row>
    <row r="351" spans="1:17" s="27" customFormat="1" ht="25.5" hidden="1">
      <c r="A351" s="25">
        <v>325</v>
      </c>
      <c r="B351" s="25" t="s">
        <v>2391</v>
      </c>
      <c r="C351" s="50" t="str">
        <f>INDEX(CT.zone!C:C,MATCH(D351,CT.zone!D:D, 0))</f>
        <v>Admin</v>
      </c>
      <c r="D351" s="26" t="s">
        <v>1897</v>
      </c>
      <c r="E351" s="50" t="str">
        <f>INDEX(CT.zone!C:C,MATCH(F351,CT.zone!D:D, 0))</f>
        <v>Admin</v>
      </c>
      <c r="F351" s="37" t="s">
        <v>1248</v>
      </c>
      <c r="G351" s="24" t="s">
        <v>1725</v>
      </c>
      <c r="H351" s="103" t="s">
        <v>2392</v>
      </c>
      <c r="I351" s="103" t="s">
        <v>144</v>
      </c>
      <c r="J351" s="25" t="s">
        <v>11</v>
      </c>
      <c r="K351" s="25" t="s">
        <v>13</v>
      </c>
      <c r="L351" s="25" t="s">
        <v>514</v>
      </c>
      <c r="M351" s="25" t="s">
        <v>15</v>
      </c>
      <c r="N351" s="60">
        <v>42979</v>
      </c>
      <c r="O351" s="28"/>
      <c r="P351" s="33" t="s">
        <v>2035</v>
      </c>
      <c r="Q351" s="33" t="s">
        <v>2385</v>
      </c>
    </row>
    <row r="352" spans="1:17" s="27" customFormat="1" ht="25.5" hidden="1">
      <c r="A352" s="25">
        <v>326</v>
      </c>
      <c r="B352" s="25" t="s">
        <v>2401</v>
      </c>
      <c r="C352" s="50" t="str">
        <f>INDEX(CT.zone!C:C,MATCH(D352,CT.zone!D:D, 0))</f>
        <v>Market</v>
      </c>
      <c r="D352" s="26" t="s">
        <v>1243</v>
      </c>
      <c r="E352" s="50" t="str">
        <f>INDEX(CT.zone!C:C,MATCH(F352,CT.zone!D:D, 0))</f>
        <v>Admin</v>
      </c>
      <c r="F352" s="37" t="s">
        <v>1248</v>
      </c>
      <c r="G352" s="24" t="s">
        <v>1868</v>
      </c>
      <c r="H352" s="103" t="s">
        <v>2392</v>
      </c>
      <c r="I352" s="103" t="s">
        <v>144</v>
      </c>
      <c r="J352" s="25" t="s">
        <v>11</v>
      </c>
      <c r="K352" s="25" t="s">
        <v>13</v>
      </c>
      <c r="L352" s="25" t="s">
        <v>514</v>
      </c>
      <c r="M352" s="25" t="s">
        <v>15</v>
      </c>
      <c r="N352" s="60">
        <v>42979</v>
      </c>
      <c r="O352" s="28"/>
      <c r="P352" s="33" t="s">
        <v>2035</v>
      </c>
      <c r="Q352" s="33" t="s">
        <v>2385</v>
      </c>
    </row>
    <row r="353" spans="1:17" s="27" customFormat="1" ht="25.5" hidden="1">
      <c r="A353" s="25">
        <v>327</v>
      </c>
      <c r="B353" s="25" t="s">
        <v>2402</v>
      </c>
      <c r="C353" s="50" t="str">
        <f>INDEX(CT.zone!C:C,MATCH(D353,CT.zone!D:D, 0))</f>
        <v>Admin</v>
      </c>
      <c r="D353" s="26" t="s">
        <v>1653</v>
      </c>
      <c r="E353" s="50" t="str">
        <f>INDEX(CT.zone!C:C,MATCH(F353,CT.zone!D:D, 0))</f>
        <v>Market</v>
      </c>
      <c r="F353" s="37" t="s">
        <v>1229</v>
      </c>
      <c r="G353" s="92" t="s">
        <v>2041</v>
      </c>
      <c r="H353" s="93" t="s">
        <v>3657</v>
      </c>
      <c r="I353" s="93" t="s">
        <v>2695</v>
      </c>
      <c r="J353" s="25" t="s">
        <v>11</v>
      </c>
      <c r="K353" s="25" t="s">
        <v>13</v>
      </c>
      <c r="L353" s="25" t="s">
        <v>514</v>
      </c>
      <c r="M353" s="25" t="s">
        <v>15</v>
      </c>
      <c r="N353" s="86">
        <v>43495</v>
      </c>
      <c r="O353" s="92" t="s">
        <v>3730</v>
      </c>
      <c r="P353" s="33" t="s">
        <v>2042</v>
      </c>
      <c r="Q353" s="33" t="s">
        <v>2403</v>
      </c>
    </row>
    <row r="354" spans="1:17" s="27" customFormat="1" ht="38.25" hidden="1">
      <c r="A354" s="25">
        <v>328</v>
      </c>
      <c r="B354" s="25" t="s">
        <v>2404</v>
      </c>
      <c r="C354" s="50" t="str">
        <f>INDEX(CT.zone!C:C,MATCH(D354,CT.zone!D:D, 0))</f>
        <v>Market</v>
      </c>
      <c r="D354" s="26" t="s">
        <v>1244</v>
      </c>
      <c r="E354" s="50" t="str">
        <f>INDEX(CT.zone!C:C,MATCH(F354,CT.zone!D:D, 0))</f>
        <v>Market</v>
      </c>
      <c r="F354" s="37" t="s">
        <v>1525</v>
      </c>
      <c r="G354" s="24" t="s">
        <v>2417</v>
      </c>
      <c r="H354" s="103" t="s">
        <v>2405</v>
      </c>
      <c r="I354" s="103" t="s">
        <v>5</v>
      </c>
      <c r="J354" s="25" t="s">
        <v>11</v>
      </c>
      <c r="K354" s="25" t="s">
        <v>13</v>
      </c>
      <c r="L354" s="25" t="s">
        <v>514</v>
      </c>
      <c r="M354" s="25" t="s">
        <v>15</v>
      </c>
      <c r="N354" s="60">
        <v>42983</v>
      </c>
      <c r="O354" s="28" t="s">
        <v>2043</v>
      </c>
      <c r="P354" s="33" t="s">
        <v>2042</v>
      </c>
      <c r="Q354" s="33" t="s">
        <v>2043</v>
      </c>
    </row>
    <row r="355" spans="1:17" s="27" customFormat="1" ht="25.5" hidden="1">
      <c r="A355" s="25">
        <v>329</v>
      </c>
      <c r="B355" s="25" t="s">
        <v>2418</v>
      </c>
      <c r="C355" s="50" t="str">
        <f>INDEX(CT.zone!C:C,MATCH(D355,CT.zone!D:D, 0))</f>
        <v>Market</v>
      </c>
      <c r="D355" s="26" t="s">
        <v>1525</v>
      </c>
      <c r="E355" s="50" t="s">
        <v>1631</v>
      </c>
      <c r="F355" s="37" t="s">
        <v>1244</v>
      </c>
      <c r="G355" s="24" t="s">
        <v>2405</v>
      </c>
      <c r="H355" s="103" t="s">
        <v>2419</v>
      </c>
      <c r="I355" s="103" t="s">
        <v>5</v>
      </c>
      <c r="J355" s="25" t="s">
        <v>11</v>
      </c>
      <c r="K355" s="25" t="s">
        <v>13</v>
      </c>
      <c r="L355" s="25" t="s">
        <v>514</v>
      </c>
      <c r="M355" s="25" t="s">
        <v>15</v>
      </c>
      <c r="N355" s="60">
        <v>42983</v>
      </c>
      <c r="O355" s="28" t="s">
        <v>2043</v>
      </c>
      <c r="P355" s="33" t="s">
        <v>2042</v>
      </c>
      <c r="Q355" s="33" t="s">
        <v>2043</v>
      </c>
    </row>
    <row r="356" spans="1:17" s="27" customFormat="1" ht="102" hidden="1">
      <c r="A356" s="25">
        <v>330</v>
      </c>
      <c r="B356" s="25" t="s">
        <v>2434</v>
      </c>
      <c r="C356" s="50" t="str">
        <f>INDEX(CT.zone!C:C,MATCH(D356,CT.zone!D:D, 0))</f>
        <v>Market</v>
      </c>
      <c r="D356" s="26" t="s">
        <v>1244</v>
      </c>
      <c r="E356" s="50" t="str">
        <f>INDEX(CT.zone!C:C,MATCH(F356,CT.zone!D:D, 0))</f>
        <v>Admin</v>
      </c>
      <c r="F356" s="37" t="s">
        <v>1248</v>
      </c>
      <c r="G356" s="24" t="s">
        <v>715</v>
      </c>
      <c r="H356" s="103" t="s">
        <v>2427</v>
      </c>
      <c r="I356" s="103" t="s">
        <v>669</v>
      </c>
      <c r="J356" s="25" t="s">
        <v>11</v>
      </c>
      <c r="K356" s="25" t="s">
        <v>13</v>
      </c>
      <c r="L356" s="25" t="s">
        <v>514</v>
      </c>
      <c r="M356" s="25" t="s">
        <v>15</v>
      </c>
      <c r="N356" s="60">
        <v>42989</v>
      </c>
      <c r="O356" s="28"/>
      <c r="P356" s="33" t="s">
        <v>2422</v>
      </c>
      <c r="Q356" s="33" t="s">
        <v>2421</v>
      </c>
    </row>
    <row r="357" spans="1:17" s="27" customFormat="1" ht="25.5" hidden="1">
      <c r="A357" s="25">
        <v>331</v>
      </c>
      <c r="B357" s="25" t="s">
        <v>2433</v>
      </c>
      <c r="C357" s="50" t="str">
        <f>INDEX(CT.zone!C:C,MATCH(D357,CT.zone!D:D, 0))</f>
        <v>Market</v>
      </c>
      <c r="D357" s="26" t="s">
        <v>1245</v>
      </c>
      <c r="E357" s="50" t="str">
        <f>INDEX(CT.zone!C:C,MATCH(F357,CT.zone!D:D, 0))</f>
        <v>Admin</v>
      </c>
      <c r="F357" s="37" t="s">
        <v>1248</v>
      </c>
      <c r="G357" s="24" t="s">
        <v>140</v>
      </c>
      <c r="H357" s="103" t="s">
        <v>2427</v>
      </c>
      <c r="I357" s="103" t="s">
        <v>669</v>
      </c>
      <c r="J357" s="25" t="s">
        <v>11</v>
      </c>
      <c r="K357" s="25" t="s">
        <v>13</v>
      </c>
      <c r="L357" s="25" t="s">
        <v>514</v>
      </c>
      <c r="M357" s="25" t="s">
        <v>15</v>
      </c>
      <c r="N357" s="60">
        <v>42989</v>
      </c>
      <c r="O357" s="28"/>
      <c r="P357" s="33" t="s">
        <v>2422</v>
      </c>
      <c r="Q357" s="33" t="s">
        <v>2421</v>
      </c>
    </row>
    <row r="358" spans="1:17" s="27" customFormat="1" ht="12.75" hidden="1">
      <c r="A358" s="25">
        <v>332</v>
      </c>
      <c r="B358" s="25" t="s">
        <v>2428</v>
      </c>
      <c r="C358" s="50" t="str">
        <f>INDEX(CT.zone!C:C,MATCH(D358,CT.zone!D:D, 0))</f>
        <v>Market</v>
      </c>
      <c r="D358" s="26" t="s">
        <v>1244</v>
      </c>
      <c r="E358" s="50" t="str">
        <f>INDEX(CT.zone!C:C,MATCH(F358,CT.zone!D:D, 0))</f>
        <v>Market</v>
      </c>
      <c r="F358" s="37" t="s">
        <v>1245</v>
      </c>
      <c r="G358" s="24" t="s">
        <v>2430</v>
      </c>
      <c r="H358" s="103" t="s">
        <v>2431</v>
      </c>
      <c r="I358" s="103" t="s">
        <v>2432</v>
      </c>
      <c r="J358" s="25" t="s">
        <v>11</v>
      </c>
      <c r="K358" s="25" t="s">
        <v>13</v>
      </c>
      <c r="L358" s="25" t="s">
        <v>514</v>
      </c>
      <c r="M358" s="25" t="s">
        <v>15</v>
      </c>
      <c r="N358" s="60">
        <v>42990</v>
      </c>
      <c r="O358" s="28"/>
      <c r="P358" s="33"/>
      <c r="Q358" s="33"/>
    </row>
    <row r="359" spans="1:17" s="27" customFormat="1" ht="12.75" hidden="1">
      <c r="A359" s="25">
        <v>333</v>
      </c>
      <c r="B359" s="25" t="s">
        <v>2429</v>
      </c>
      <c r="C359" s="50" t="str">
        <f>INDEX(CT.zone!C:C,MATCH(D359,CT.zone!D:D, 0))</f>
        <v>Market</v>
      </c>
      <c r="D359" s="26" t="s">
        <v>1245</v>
      </c>
      <c r="E359" s="50" t="str">
        <f>INDEX(CT.zone!C:C,MATCH(F359,CT.zone!D:D, 0))</f>
        <v>Market</v>
      </c>
      <c r="F359" s="37" t="s">
        <v>1244</v>
      </c>
      <c r="G359" s="24" t="s">
        <v>2431</v>
      </c>
      <c r="H359" s="103" t="s">
        <v>2430</v>
      </c>
      <c r="I359" s="103" t="s">
        <v>2432</v>
      </c>
      <c r="J359" s="25" t="s">
        <v>11</v>
      </c>
      <c r="K359" s="25" t="s">
        <v>13</v>
      </c>
      <c r="L359" s="25" t="s">
        <v>514</v>
      </c>
      <c r="M359" s="25" t="s">
        <v>15</v>
      </c>
      <c r="N359" s="60">
        <v>42990</v>
      </c>
      <c r="O359" s="28"/>
      <c r="P359" s="33"/>
      <c r="Q359" s="33"/>
    </row>
    <row r="360" spans="1:17" s="27" customFormat="1" ht="51" hidden="1">
      <c r="A360" s="25">
        <v>334</v>
      </c>
      <c r="B360" s="25" t="s">
        <v>2443</v>
      </c>
      <c r="C360" s="64" t="str">
        <f>INDEX(CT.zone!C:C,MATCH(D360,CT.zone!D:D, 0))</f>
        <v>Market</v>
      </c>
      <c r="D360" s="26" t="s">
        <v>2460</v>
      </c>
      <c r="E360" s="64" t="str">
        <f>INDEX(CT.zone!C:C,MATCH(F360,CT.zone!D:D, 0))</f>
        <v>Market</v>
      </c>
      <c r="F360" s="37" t="s">
        <v>1226</v>
      </c>
      <c r="G360" s="24" t="s">
        <v>3225</v>
      </c>
      <c r="H360" s="103" t="s">
        <v>2468</v>
      </c>
      <c r="I360" s="103" t="s">
        <v>5</v>
      </c>
      <c r="J360" s="25" t="s">
        <v>11</v>
      </c>
      <c r="K360" s="25" t="s">
        <v>13</v>
      </c>
      <c r="L360" s="25" t="s">
        <v>514</v>
      </c>
      <c r="M360" s="25" t="s">
        <v>15</v>
      </c>
      <c r="N360" s="60">
        <v>43279</v>
      </c>
      <c r="O360" s="28" t="s">
        <v>3226</v>
      </c>
      <c r="P360" s="33"/>
      <c r="Q360" s="33"/>
    </row>
    <row r="361" spans="1:17" s="27" customFormat="1" ht="25.5" hidden="1">
      <c r="A361" s="25">
        <v>335</v>
      </c>
      <c r="B361" s="25" t="s">
        <v>2444</v>
      </c>
      <c r="C361" s="50" t="str">
        <f>INDEX(CT.zone!C:C,MATCH(D361,CT.zone!D:D, 0))</f>
        <v>Market</v>
      </c>
      <c r="D361" s="26" t="s">
        <v>2460</v>
      </c>
      <c r="E361" s="50" t="str">
        <f>INDEX(CT.zone!C:C,MATCH(F361,CT.zone!D:D, 0))</f>
        <v>Market</v>
      </c>
      <c r="F361" s="37" t="s">
        <v>1226</v>
      </c>
      <c r="G361" s="24" t="s">
        <v>2441</v>
      </c>
      <c r="H361" s="103" t="s">
        <v>2442</v>
      </c>
      <c r="I361" s="103" t="s">
        <v>2432</v>
      </c>
      <c r="J361" s="25" t="s">
        <v>11</v>
      </c>
      <c r="K361" s="25" t="s">
        <v>13</v>
      </c>
      <c r="L361" s="25" t="s">
        <v>514</v>
      </c>
      <c r="M361" s="25" t="s">
        <v>15</v>
      </c>
      <c r="N361" s="60">
        <v>42992</v>
      </c>
      <c r="O361" s="28" t="s">
        <v>2445</v>
      </c>
      <c r="P361" s="33"/>
      <c r="Q361" s="33"/>
    </row>
    <row r="362" spans="1:17" s="27" customFormat="1" ht="38.25" hidden="1">
      <c r="A362" s="25">
        <v>336</v>
      </c>
      <c r="B362" s="25" t="s">
        <v>2450</v>
      </c>
      <c r="C362" s="64" t="str">
        <f>INDEX(CT.zone!C:C,MATCH(D362,CT.zone!D:D, 0))</f>
        <v>Market</v>
      </c>
      <c r="D362" s="26" t="s">
        <v>1642</v>
      </c>
      <c r="E362" s="64" t="str">
        <f>INDEX(CT.zone!C:C,MATCH(F362,CT.zone!D:D, 0))</f>
        <v>Admin</v>
      </c>
      <c r="F362" s="37" t="s">
        <v>1249</v>
      </c>
      <c r="G362" s="24" t="s">
        <v>2451</v>
      </c>
      <c r="H362" s="103" t="s">
        <v>2456</v>
      </c>
      <c r="I362" s="103" t="s">
        <v>2457</v>
      </c>
      <c r="J362" s="25" t="s">
        <v>11</v>
      </c>
      <c r="K362" s="25" t="s">
        <v>13</v>
      </c>
      <c r="L362" s="25" t="s">
        <v>514</v>
      </c>
      <c r="M362" s="25" t="s">
        <v>15</v>
      </c>
      <c r="N362" s="60">
        <v>42997</v>
      </c>
      <c r="O362" s="28" t="s">
        <v>2452</v>
      </c>
      <c r="P362" s="33"/>
      <c r="Q362" s="33"/>
    </row>
    <row r="363" spans="1:17" s="27" customFormat="1" ht="25.5" hidden="1">
      <c r="A363" s="25">
        <v>337</v>
      </c>
      <c r="B363" s="25" t="s">
        <v>2453</v>
      </c>
      <c r="C363" s="64" t="str">
        <f>INDEX(CT.zone!C:C,MATCH(D363,CT.zone!D:D, 0))</f>
        <v>Market</v>
      </c>
      <c r="D363" s="26" t="s">
        <v>1642</v>
      </c>
      <c r="E363" s="64" t="str">
        <f>INDEX(CT.zone!C:C,MATCH(F363,CT.zone!D:D, 0))</f>
        <v>Market</v>
      </c>
      <c r="F363" s="37" t="s">
        <v>2513</v>
      </c>
      <c r="G363" s="24" t="s">
        <v>2454</v>
      </c>
      <c r="H363" s="103" t="s">
        <v>2498</v>
      </c>
      <c r="I363" s="103" t="s">
        <v>5</v>
      </c>
      <c r="J363" s="25" t="s">
        <v>11</v>
      </c>
      <c r="K363" s="25" t="s">
        <v>13</v>
      </c>
      <c r="L363" s="25" t="s">
        <v>514</v>
      </c>
      <c r="M363" s="25" t="s">
        <v>15</v>
      </c>
      <c r="N363" s="60">
        <v>42997</v>
      </c>
      <c r="O363" s="28" t="s">
        <v>2455</v>
      </c>
      <c r="P363" s="33"/>
      <c r="Q363" s="33"/>
    </row>
    <row r="364" spans="1:17" s="27" customFormat="1" ht="51" hidden="1">
      <c r="A364" s="25">
        <v>338</v>
      </c>
      <c r="B364" s="25" t="s">
        <v>2508</v>
      </c>
      <c r="C364" s="64" t="s">
        <v>1632</v>
      </c>
      <c r="D364" s="26" t="s">
        <v>1249</v>
      </c>
      <c r="E364" s="64" t="s">
        <v>1631</v>
      </c>
      <c r="F364" s="37" t="s">
        <v>1245</v>
      </c>
      <c r="G364" s="24" t="s">
        <v>1393</v>
      </c>
      <c r="H364" s="103" t="s">
        <v>2509</v>
      </c>
      <c r="I364" s="103" t="s">
        <v>669</v>
      </c>
      <c r="J364" s="25" t="s">
        <v>11</v>
      </c>
      <c r="K364" s="25" t="s">
        <v>13</v>
      </c>
      <c r="L364" s="25" t="s">
        <v>514</v>
      </c>
      <c r="M364" s="25" t="s">
        <v>15</v>
      </c>
      <c r="N364" s="60">
        <v>42992</v>
      </c>
      <c r="O364" s="28"/>
      <c r="P364" s="33" t="s">
        <v>1199</v>
      </c>
      <c r="Q364" s="33" t="s">
        <v>2510</v>
      </c>
    </row>
    <row r="365" spans="1:17" s="27" customFormat="1" ht="51" hidden="1">
      <c r="A365" s="25">
        <v>339</v>
      </c>
      <c r="B365" s="25" t="s">
        <v>2511</v>
      </c>
      <c r="C365" s="64" t="s">
        <v>1631</v>
      </c>
      <c r="D365" s="26" t="s">
        <v>1245</v>
      </c>
      <c r="E365" s="64" t="s">
        <v>1632</v>
      </c>
      <c r="F365" s="37" t="s">
        <v>1249</v>
      </c>
      <c r="G365" s="24" t="s">
        <v>2509</v>
      </c>
      <c r="H365" s="103" t="s">
        <v>1393</v>
      </c>
      <c r="I365" s="103" t="s">
        <v>2512</v>
      </c>
      <c r="J365" s="25" t="s">
        <v>11</v>
      </c>
      <c r="K365" s="25" t="s">
        <v>13</v>
      </c>
      <c r="L365" s="25" t="s">
        <v>514</v>
      </c>
      <c r="M365" s="25" t="s">
        <v>15</v>
      </c>
      <c r="N365" s="60">
        <v>42992</v>
      </c>
      <c r="O365" s="28"/>
      <c r="P365" s="33" t="s">
        <v>1199</v>
      </c>
      <c r="Q365" s="33" t="s">
        <v>2510</v>
      </c>
    </row>
    <row r="366" spans="1:17" s="27" customFormat="1" ht="25.5" hidden="1">
      <c r="A366" s="25">
        <v>340</v>
      </c>
      <c r="B366" s="25" t="s">
        <v>2558</v>
      </c>
      <c r="C366" s="64" t="str">
        <f>INDEX(CT.zone!C:C,MATCH(D366,CT.zone!D:D, 0))</f>
        <v>Market</v>
      </c>
      <c r="D366" s="26" t="s">
        <v>1243</v>
      </c>
      <c r="E366" s="64" t="str">
        <f>INDEX(CT.zone!C:C,MATCH(F366,CT.zone!D:D, 0))</f>
        <v>Admin</v>
      </c>
      <c r="F366" s="37" t="s">
        <v>1248</v>
      </c>
      <c r="G366" s="24" t="s">
        <v>121</v>
      </c>
      <c r="H366" s="103" t="s">
        <v>2559</v>
      </c>
      <c r="I366" s="103" t="s">
        <v>5</v>
      </c>
      <c r="J366" s="25" t="s">
        <v>11</v>
      </c>
      <c r="K366" s="25" t="s">
        <v>13</v>
      </c>
      <c r="L366" s="25" t="s">
        <v>514</v>
      </c>
      <c r="M366" s="25" t="s">
        <v>15</v>
      </c>
      <c r="N366" s="60">
        <v>42998</v>
      </c>
      <c r="O366" s="28" t="s">
        <v>2560</v>
      </c>
      <c r="P366" s="33" t="s">
        <v>2042</v>
      </c>
      <c r="Q366" s="33" t="s">
        <v>2560</v>
      </c>
    </row>
    <row r="367" spans="1:17" s="27" customFormat="1" ht="12.75" hidden="1">
      <c r="A367" s="25">
        <v>341</v>
      </c>
      <c r="B367" s="25" t="s">
        <v>2537</v>
      </c>
      <c r="C367" s="64" t="str">
        <f>INDEX(CT.zone!C:C,MATCH(D367,CT.zone!D:D, 0))</f>
        <v>Market</v>
      </c>
      <c r="D367" s="26" t="s">
        <v>1642</v>
      </c>
      <c r="E367" s="64" t="str">
        <f>INDEX(CT.zone!C:C,MATCH(F367,CT.zone!D:D, 0))</f>
        <v>Market</v>
      </c>
      <c r="F367" s="37" t="s">
        <v>2513</v>
      </c>
      <c r="G367" s="24" t="s">
        <v>2532</v>
      </c>
      <c r="H367" s="103" t="s">
        <v>2533</v>
      </c>
      <c r="I367" s="103" t="s">
        <v>2432</v>
      </c>
      <c r="J367" s="25" t="s">
        <v>11</v>
      </c>
      <c r="K367" s="25" t="s">
        <v>13</v>
      </c>
      <c r="L367" s="25" t="s">
        <v>514</v>
      </c>
      <c r="M367" s="25" t="s">
        <v>15</v>
      </c>
      <c r="N367" s="60">
        <v>42998</v>
      </c>
      <c r="O367" s="28"/>
      <c r="P367" s="33"/>
      <c r="Q367" s="33"/>
    </row>
    <row r="368" spans="1:17" s="27" customFormat="1" ht="12.75" hidden="1">
      <c r="A368" s="25">
        <v>342</v>
      </c>
      <c r="B368" s="25" t="s">
        <v>2536</v>
      </c>
      <c r="C368" s="64" t="str">
        <f>INDEX(CT.zone!C:C,MATCH(D368,CT.zone!D:D, 0))</f>
        <v>Market</v>
      </c>
      <c r="D368" s="26" t="s">
        <v>1226</v>
      </c>
      <c r="E368" s="64" t="str">
        <f>INDEX(CT.zone!C:C,MATCH(F368,CT.zone!D:D, 0))</f>
        <v>Market</v>
      </c>
      <c r="F368" s="37" t="s">
        <v>1642</v>
      </c>
      <c r="G368" s="24" t="s">
        <v>2442</v>
      </c>
      <c r="H368" s="103" t="s">
        <v>2532</v>
      </c>
      <c r="I368" s="103" t="s">
        <v>2432</v>
      </c>
      <c r="J368" s="25" t="s">
        <v>11</v>
      </c>
      <c r="K368" s="25" t="s">
        <v>13</v>
      </c>
      <c r="L368" s="25" t="s">
        <v>514</v>
      </c>
      <c r="M368" s="25" t="s">
        <v>15</v>
      </c>
      <c r="N368" s="60">
        <v>42998</v>
      </c>
      <c r="O368" s="28"/>
      <c r="P368" s="33"/>
      <c r="Q368" s="33"/>
    </row>
    <row r="369" spans="1:17" s="27" customFormat="1" ht="38.25" hidden="1">
      <c r="A369" s="25">
        <v>343</v>
      </c>
      <c r="B369" s="25" t="s">
        <v>2534</v>
      </c>
      <c r="C369" s="64" t="str">
        <f>INDEX(CT.zone!C:C,MATCH(D369,CT.zone!D:D, 0))</f>
        <v>Market</v>
      </c>
      <c r="D369" s="26" t="s">
        <v>1226</v>
      </c>
      <c r="E369" s="64" t="str">
        <f>INDEX(CT.zone!C:C,MATCH(F369,CT.zone!D:D, 0))</f>
        <v>Market</v>
      </c>
      <c r="F369" s="37" t="s">
        <v>1642</v>
      </c>
      <c r="G369" s="24" t="s">
        <v>2442</v>
      </c>
      <c r="H369" s="103" t="s">
        <v>2535</v>
      </c>
      <c r="I369" s="103" t="s">
        <v>5</v>
      </c>
      <c r="J369" s="25" t="s">
        <v>11</v>
      </c>
      <c r="K369" s="25" t="s">
        <v>13</v>
      </c>
      <c r="L369" s="25" t="s">
        <v>514</v>
      </c>
      <c r="M369" s="25" t="s">
        <v>15</v>
      </c>
      <c r="N369" s="60">
        <v>42998</v>
      </c>
      <c r="O369" s="28" t="s">
        <v>2540</v>
      </c>
      <c r="P369" s="33"/>
      <c r="Q369" s="33"/>
    </row>
    <row r="370" spans="1:17" s="27" customFormat="1" ht="12.75" hidden="1">
      <c r="A370" s="25">
        <v>344</v>
      </c>
      <c r="B370" s="25" t="s">
        <v>2541</v>
      </c>
      <c r="C370" s="64" t="str">
        <f>INDEX(CT.zone!C:C,MATCH(D370,CT.zone!D:D, 0))</f>
        <v>Market</v>
      </c>
      <c r="D370" s="26" t="s">
        <v>2513</v>
      </c>
      <c r="E370" s="64" t="str">
        <f>INDEX(CT.zone!C:C,MATCH(F370,CT.zone!D:D, 0))</f>
        <v>Market</v>
      </c>
      <c r="F370" s="37" t="s">
        <v>1642</v>
      </c>
      <c r="G370" s="24" t="s">
        <v>2533</v>
      </c>
      <c r="H370" s="103" t="s">
        <v>2532</v>
      </c>
      <c r="I370" s="103" t="s">
        <v>2432</v>
      </c>
      <c r="J370" s="25" t="s">
        <v>11</v>
      </c>
      <c r="K370" s="25" t="s">
        <v>13</v>
      </c>
      <c r="L370" s="25" t="s">
        <v>514</v>
      </c>
      <c r="M370" s="25" t="s">
        <v>15</v>
      </c>
      <c r="N370" s="60">
        <v>42998</v>
      </c>
      <c r="O370" s="28"/>
      <c r="P370" s="33"/>
      <c r="Q370" s="33"/>
    </row>
    <row r="371" spans="1:17" s="27" customFormat="1" ht="38.25" hidden="1">
      <c r="A371" s="25">
        <v>345</v>
      </c>
      <c r="B371" s="25"/>
      <c r="C371" s="64" t="str">
        <f>INDEX(CT.zone!C:C,MATCH(D371,CT.zone!D:D, 0))</f>
        <v>Market</v>
      </c>
      <c r="D371" s="26" t="s">
        <v>2513</v>
      </c>
      <c r="E371" s="64" t="str">
        <f>INDEX(CT.zone!C:C,MATCH(F371,CT.zone!D:D, 0))</f>
        <v>Market</v>
      </c>
      <c r="F371" s="37" t="s">
        <v>1642</v>
      </c>
      <c r="G371" s="24" t="s">
        <v>2498</v>
      </c>
      <c r="H371" s="103" t="s">
        <v>2538</v>
      </c>
      <c r="I371" s="103" t="s">
        <v>2539</v>
      </c>
      <c r="J371" s="25" t="s">
        <v>11</v>
      </c>
      <c r="K371" s="25" t="s">
        <v>13</v>
      </c>
      <c r="L371" s="25" t="s">
        <v>514</v>
      </c>
      <c r="M371" s="25" t="s">
        <v>15</v>
      </c>
      <c r="N371" s="60">
        <v>42998</v>
      </c>
      <c r="O371" s="28" t="s">
        <v>2544</v>
      </c>
      <c r="P371" s="33"/>
      <c r="Q371" s="33"/>
    </row>
    <row r="372" spans="1:17" s="27" customFormat="1" ht="38.25" hidden="1">
      <c r="A372" s="25">
        <v>346</v>
      </c>
      <c r="B372" s="25"/>
      <c r="C372" s="64" t="str">
        <f>INDEX(CT.zone!C:C,MATCH(D372,CT.zone!D:D, 0))</f>
        <v>Market</v>
      </c>
      <c r="D372" s="26" t="s">
        <v>2513</v>
      </c>
      <c r="E372" s="64" t="str">
        <f>INDEX(CT.zone!C:C,MATCH(F372,CT.zone!D:D, 0))</f>
        <v>Market</v>
      </c>
      <c r="F372" s="37" t="s">
        <v>1642</v>
      </c>
      <c r="G372" s="24" t="s">
        <v>2498</v>
      </c>
      <c r="H372" s="103" t="s">
        <v>2542</v>
      </c>
      <c r="I372" s="103" t="s">
        <v>2543</v>
      </c>
      <c r="J372" s="25" t="s">
        <v>11</v>
      </c>
      <c r="K372" s="25" t="s">
        <v>13</v>
      </c>
      <c r="L372" s="25" t="s">
        <v>514</v>
      </c>
      <c r="M372" s="25" t="s">
        <v>15</v>
      </c>
      <c r="N372" s="60">
        <v>42998</v>
      </c>
      <c r="O372" s="28" t="s">
        <v>2545</v>
      </c>
      <c r="P372" s="33"/>
      <c r="Q372" s="33"/>
    </row>
    <row r="373" spans="1:17" s="27" customFormat="1" ht="38.25" hidden="1">
      <c r="A373" s="25">
        <v>347</v>
      </c>
      <c r="B373" s="25"/>
      <c r="C373" s="64" t="str">
        <f>INDEX(CT.zone!C:C,MATCH(D373,CT.zone!D:D, 0))</f>
        <v>Market</v>
      </c>
      <c r="D373" s="26" t="s">
        <v>2513</v>
      </c>
      <c r="E373" s="64" t="str">
        <f>INDEX(CT.zone!C:C,MATCH(F373,CT.zone!D:D, 0))</f>
        <v>Market</v>
      </c>
      <c r="F373" s="37" t="s">
        <v>1642</v>
      </c>
      <c r="G373" s="24" t="s">
        <v>2498</v>
      </c>
      <c r="H373" s="103" t="s">
        <v>2551</v>
      </c>
      <c r="I373" s="103" t="s">
        <v>2546</v>
      </c>
      <c r="J373" s="25" t="s">
        <v>11</v>
      </c>
      <c r="K373" s="25" t="s">
        <v>13</v>
      </c>
      <c r="L373" s="25" t="s">
        <v>514</v>
      </c>
      <c r="M373" s="25" t="s">
        <v>15</v>
      </c>
      <c r="N373" s="60">
        <v>42998</v>
      </c>
      <c r="O373" s="28" t="s">
        <v>2552</v>
      </c>
      <c r="P373" s="33"/>
      <c r="Q373" s="33"/>
    </row>
    <row r="374" spans="1:17" s="27" customFormat="1" ht="38.25" hidden="1">
      <c r="A374" s="25">
        <v>348</v>
      </c>
      <c r="B374" s="25"/>
      <c r="C374" s="64" t="str">
        <f>INDEX(CT.zone!C:C,MATCH(D374,CT.zone!D:D, 0))</f>
        <v>Market</v>
      </c>
      <c r="D374" s="26" t="s">
        <v>2513</v>
      </c>
      <c r="E374" s="64" t="str">
        <f>INDEX(CT.zone!C:C,MATCH(F374,CT.zone!D:D, 0))</f>
        <v>Market</v>
      </c>
      <c r="F374" s="37" t="s">
        <v>1642</v>
      </c>
      <c r="G374" s="24" t="s">
        <v>2547</v>
      </c>
      <c r="H374" s="103" t="s">
        <v>2548</v>
      </c>
      <c r="I374" s="103" t="s">
        <v>2546</v>
      </c>
      <c r="J374" s="25" t="s">
        <v>11</v>
      </c>
      <c r="K374" s="25" t="s">
        <v>13</v>
      </c>
      <c r="L374" s="25" t="s">
        <v>514</v>
      </c>
      <c r="M374" s="25" t="s">
        <v>15</v>
      </c>
      <c r="N374" s="60">
        <v>42998</v>
      </c>
      <c r="O374" s="28" t="s">
        <v>2549</v>
      </c>
      <c r="P374" s="33"/>
      <c r="Q374" s="33"/>
    </row>
    <row r="375" spans="1:17" s="27" customFormat="1" ht="38.25" hidden="1">
      <c r="A375" s="25">
        <v>349</v>
      </c>
      <c r="B375" s="25"/>
      <c r="C375" s="64" t="str">
        <f>INDEX(CT.zone!C:C,MATCH(D375,CT.zone!D:D, 0))</f>
        <v>Market</v>
      </c>
      <c r="D375" s="26" t="s">
        <v>2513</v>
      </c>
      <c r="E375" s="64" t="str">
        <f>INDEX(CT.zone!C:C,MATCH(F375,CT.zone!D:D, 0))</f>
        <v>Market</v>
      </c>
      <c r="F375" s="37" t="s">
        <v>1642</v>
      </c>
      <c r="G375" s="24" t="s">
        <v>2550</v>
      </c>
      <c r="H375" s="103" t="s">
        <v>2561</v>
      </c>
      <c r="I375" s="103" t="s">
        <v>2546</v>
      </c>
      <c r="J375" s="25" t="s">
        <v>11</v>
      </c>
      <c r="K375" s="25" t="s">
        <v>13</v>
      </c>
      <c r="L375" s="25" t="s">
        <v>514</v>
      </c>
      <c r="M375" s="25" t="s">
        <v>15</v>
      </c>
      <c r="N375" s="60">
        <v>42998</v>
      </c>
      <c r="O375" s="28" t="s">
        <v>2555</v>
      </c>
      <c r="P375" s="33"/>
      <c r="Q375" s="33"/>
    </row>
    <row r="376" spans="1:17" s="27" customFormat="1" ht="38.25" hidden="1">
      <c r="A376" s="25">
        <v>350</v>
      </c>
      <c r="B376" s="25"/>
      <c r="C376" s="64" t="str">
        <f>INDEX(CT.zone!C:C,MATCH(D376,CT.zone!D:D, 0))</f>
        <v>Market</v>
      </c>
      <c r="D376" s="26" t="s">
        <v>2513</v>
      </c>
      <c r="E376" s="64" t="str">
        <f>INDEX(CT.zone!C:C,MATCH(F376,CT.zone!D:D, 0))</f>
        <v>Market</v>
      </c>
      <c r="F376" s="37" t="s">
        <v>1642</v>
      </c>
      <c r="G376" s="24" t="s">
        <v>2498</v>
      </c>
      <c r="H376" s="103" t="s">
        <v>2454</v>
      </c>
      <c r="I376" s="103" t="s">
        <v>5</v>
      </c>
      <c r="J376" s="25" t="s">
        <v>11</v>
      </c>
      <c r="K376" s="25" t="s">
        <v>13</v>
      </c>
      <c r="L376" s="25" t="s">
        <v>514</v>
      </c>
      <c r="M376" s="25" t="s">
        <v>15</v>
      </c>
      <c r="N376" s="60">
        <v>42998</v>
      </c>
      <c r="O376" s="28" t="s">
        <v>2556</v>
      </c>
      <c r="P376" s="33"/>
      <c r="Q376" s="33"/>
    </row>
    <row r="377" spans="1:17" s="27" customFormat="1" ht="38.25" hidden="1">
      <c r="A377" s="25">
        <v>351</v>
      </c>
      <c r="B377" s="25"/>
      <c r="C377" s="64" t="str">
        <f>INDEX(CT.zone!C:C,MATCH(D377,CT.zone!D:D, 0))</f>
        <v>Market</v>
      </c>
      <c r="D377" s="26" t="s">
        <v>2513</v>
      </c>
      <c r="E377" s="64" t="str">
        <f>INDEX(CT.zone!C:C,MATCH(F377,CT.zone!D:D, 0))</f>
        <v>Market</v>
      </c>
      <c r="F377" s="37" t="s">
        <v>1642</v>
      </c>
      <c r="G377" s="24" t="s">
        <v>2553</v>
      </c>
      <c r="H377" s="103" t="s">
        <v>2554</v>
      </c>
      <c r="I377" s="103" t="s">
        <v>2546</v>
      </c>
      <c r="J377" s="25" t="s">
        <v>11</v>
      </c>
      <c r="K377" s="25" t="s">
        <v>13</v>
      </c>
      <c r="L377" s="25" t="s">
        <v>514</v>
      </c>
      <c r="M377" s="25" t="s">
        <v>15</v>
      </c>
      <c r="N377" s="60">
        <v>42998</v>
      </c>
      <c r="O377" s="28" t="s">
        <v>2557</v>
      </c>
      <c r="P377" s="33"/>
      <c r="Q377" s="33"/>
    </row>
    <row r="378" spans="1:17" s="27" customFormat="1" ht="63.75" hidden="1">
      <c r="A378" s="25">
        <v>352</v>
      </c>
      <c r="B378" s="25" t="s">
        <v>2581</v>
      </c>
      <c r="C378" s="64" t="str">
        <f>INDEX(CT.zone!C:C,MATCH(D378,CT.zone!D:D, 0))</f>
        <v>Admin</v>
      </c>
      <c r="D378" s="26" t="s">
        <v>2586</v>
      </c>
      <c r="E378" s="64" t="str">
        <f>INDEX(CT.zone!C:C,MATCH(F378,CT.zone!D:D, 0))</f>
        <v>Admin</v>
      </c>
      <c r="F378" s="37" t="s">
        <v>1249</v>
      </c>
      <c r="G378" s="24" t="s">
        <v>1202</v>
      </c>
      <c r="H378" s="103" t="s">
        <v>2956</v>
      </c>
      <c r="I378" s="103" t="s">
        <v>2432</v>
      </c>
      <c r="J378" s="25" t="s">
        <v>11</v>
      </c>
      <c r="K378" s="25" t="s">
        <v>13</v>
      </c>
      <c r="L378" s="25" t="s">
        <v>514</v>
      </c>
      <c r="M378" s="25" t="s">
        <v>15</v>
      </c>
      <c r="N378" s="60">
        <v>43218</v>
      </c>
      <c r="O378" s="28"/>
      <c r="P378" s="33"/>
      <c r="Q378" s="33"/>
    </row>
    <row r="379" spans="1:17" s="27" customFormat="1" ht="63.75" hidden="1">
      <c r="A379" s="25">
        <v>353</v>
      </c>
      <c r="B379" s="25" t="s">
        <v>2582</v>
      </c>
      <c r="C379" s="64" t="str">
        <f>INDEX(CT.zone!C:C,MATCH(D379,CT.zone!D:D, 0))</f>
        <v>Admin</v>
      </c>
      <c r="D379" s="26" t="s">
        <v>1249</v>
      </c>
      <c r="E379" s="64" t="str">
        <f>INDEX(CT.zone!C:C,MATCH(F379,CT.zone!D:D, 0))</f>
        <v>Admin</v>
      </c>
      <c r="F379" s="37" t="s">
        <v>2586</v>
      </c>
      <c r="G379" s="24" t="s">
        <v>2956</v>
      </c>
      <c r="H379" s="103" t="s">
        <v>1202</v>
      </c>
      <c r="I379" s="103" t="s">
        <v>2432</v>
      </c>
      <c r="J379" s="25" t="s">
        <v>11</v>
      </c>
      <c r="K379" s="25" t="s">
        <v>13</v>
      </c>
      <c r="L379" s="25" t="s">
        <v>514</v>
      </c>
      <c r="M379" s="25" t="s">
        <v>15</v>
      </c>
      <c r="N379" s="60">
        <v>43005</v>
      </c>
      <c r="O379" s="28"/>
      <c r="P379" s="33"/>
      <c r="Q379" s="33"/>
    </row>
    <row r="380" spans="1:17" s="27" customFormat="1" ht="63.75" hidden="1">
      <c r="A380" s="25">
        <v>354</v>
      </c>
      <c r="B380" s="25" t="s">
        <v>2583</v>
      </c>
      <c r="C380" s="64" t="str">
        <f>INDEX(CT.zone!C:C,MATCH(D380,CT.zone!D:D, 0))</f>
        <v>Admin</v>
      </c>
      <c r="D380" s="26" t="s">
        <v>2585</v>
      </c>
      <c r="E380" s="64" t="str">
        <f>INDEX(CT.zone!C:C,MATCH(F380,CT.zone!D:D, 0))</f>
        <v>Admin</v>
      </c>
      <c r="F380" s="37" t="s">
        <v>1249</v>
      </c>
      <c r="G380" s="24" t="s">
        <v>1696</v>
      </c>
      <c r="H380" s="103" t="s">
        <v>2956</v>
      </c>
      <c r="I380" s="103" t="s">
        <v>2432</v>
      </c>
      <c r="J380" s="25" t="s">
        <v>11</v>
      </c>
      <c r="K380" s="25" t="s">
        <v>13</v>
      </c>
      <c r="L380" s="25" t="s">
        <v>514</v>
      </c>
      <c r="M380" s="25" t="s">
        <v>15</v>
      </c>
      <c r="N380" s="60">
        <v>43218</v>
      </c>
      <c r="O380" s="28"/>
      <c r="P380" s="33"/>
      <c r="Q380" s="33"/>
    </row>
    <row r="381" spans="1:17" s="27" customFormat="1" ht="63.75" hidden="1">
      <c r="A381" s="25">
        <v>355</v>
      </c>
      <c r="B381" s="25" t="s">
        <v>2584</v>
      </c>
      <c r="C381" s="64" t="str">
        <f>INDEX(CT.zone!C:C,MATCH(D381,CT.zone!D:D, 0))</f>
        <v>Admin</v>
      </c>
      <c r="D381" s="26" t="s">
        <v>1249</v>
      </c>
      <c r="E381" s="64" t="str">
        <f>INDEX(CT.zone!C:C,MATCH(F381,CT.zone!D:D, 0))</f>
        <v>Admin</v>
      </c>
      <c r="F381" s="37" t="s">
        <v>2585</v>
      </c>
      <c r="G381" s="24" t="s">
        <v>2956</v>
      </c>
      <c r="H381" s="103" t="s">
        <v>1696</v>
      </c>
      <c r="I381" s="103" t="s">
        <v>2432</v>
      </c>
      <c r="J381" s="25" t="s">
        <v>11</v>
      </c>
      <c r="K381" s="25" t="s">
        <v>13</v>
      </c>
      <c r="L381" s="25" t="s">
        <v>514</v>
      </c>
      <c r="M381" s="25" t="s">
        <v>15</v>
      </c>
      <c r="N381" s="60">
        <v>43005</v>
      </c>
      <c r="O381" s="28"/>
      <c r="P381" s="33"/>
      <c r="Q381" s="33"/>
    </row>
    <row r="382" spans="1:17" s="27" customFormat="1" ht="25.5" hidden="1">
      <c r="A382" s="25">
        <v>356</v>
      </c>
      <c r="B382" s="25" t="s">
        <v>2590</v>
      </c>
      <c r="C382" s="64" t="s">
        <v>1631</v>
      </c>
      <c r="D382" s="26" t="s">
        <v>1243</v>
      </c>
      <c r="E382" s="64" t="str">
        <f>INDEX(CT.zone!C:C,MATCH(F382,CT.zone!D:D, 0))</f>
        <v>Admin</v>
      </c>
      <c r="F382" s="37" t="s">
        <v>1249</v>
      </c>
      <c r="G382" s="24" t="s">
        <v>2588</v>
      </c>
      <c r="H382" s="103" t="s">
        <v>499</v>
      </c>
      <c r="I382" s="103" t="s">
        <v>2591</v>
      </c>
      <c r="J382" s="25" t="s">
        <v>11</v>
      </c>
      <c r="K382" s="25" t="s">
        <v>13</v>
      </c>
      <c r="L382" s="25" t="s">
        <v>514</v>
      </c>
      <c r="M382" s="25" t="s">
        <v>15</v>
      </c>
      <c r="N382" s="60">
        <v>43024</v>
      </c>
      <c r="O382" s="28"/>
      <c r="P382" s="33" t="s">
        <v>2592</v>
      </c>
      <c r="Q382" s="33"/>
    </row>
    <row r="383" spans="1:17" s="27" customFormat="1" ht="12.75" hidden="1">
      <c r="A383" s="25">
        <v>357</v>
      </c>
      <c r="B383" s="25" t="s">
        <v>2595</v>
      </c>
      <c r="C383" s="64" t="str">
        <f>INDEX(CT.zone!C:C,MATCH(D383,CT.zone!D:D, 0))</f>
        <v>Market</v>
      </c>
      <c r="D383" s="26" t="s">
        <v>1229</v>
      </c>
      <c r="E383" s="64" t="str">
        <f>INDEX(CT.zone!C:C,MATCH(F383,CT.zone!D:D, 0))</f>
        <v>Market</v>
      </c>
      <c r="F383" s="37" t="s">
        <v>1226</v>
      </c>
      <c r="G383" s="24" t="s">
        <v>2156</v>
      </c>
      <c r="H383" s="103" t="s">
        <v>2593</v>
      </c>
      <c r="I383" s="103" t="s">
        <v>2594</v>
      </c>
      <c r="J383" s="25" t="s">
        <v>11</v>
      </c>
      <c r="K383" s="25" t="s">
        <v>13</v>
      </c>
      <c r="L383" s="25" t="s">
        <v>514</v>
      </c>
      <c r="M383" s="25" t="s">
        <v>15</v>
      </c>
      <c r="N383" s="60">
        <v>43054</v>
      </c>
      <c r="O383" s="28"/>
      <c r="P383" s="33" t="s">
        <v>2596</v>
      </c>
      <c r="Q383" s="33"/>
    </row>
    <row r="384" spans="1:17" s="27" customFormat="1" ht="51" hidden="1">
      <c r="A384" s="25">
        <v>420</v>
      </c>
      <c r="B384" s="25" t="s">
        <v>2687</v>
      </c>
      <c r="C384" s="64" t="str">
        <f>INDEX(CT.zone!C:C,MATCH(D384,CT.zone!D:D, 0))</f>
        <v>Market</v>
      </c>
      <c r="D384" s="26" t="s">
        <v>1244</v>
      </c>
      <c r="E384" s="64" t="str">
        <f>INDEX(CT.zone!C:C,MATCH(F384,CT.zone!D:D, 0))</f>
        <v>Market</v>
      </c>
      <c r="F384" s="37" t="s">
        <v>2688</v>
      </c>
      <c r="G384" s="24" t="s">
        <v>2430</v>
      </c>
      <c r="H384" s="103" t="s">
        <v>2689</v>
      </c>
      <c r="I384" s="103" t="s">
        <v>2690</v>
      </c>
      <c r="J384" s="25" t="s">
        <v>11</v>
      </c>
      <c r="K384" s="25" t="s">
        <v>13</v>
      </c>
      <c r="L384" s="25" t="s">
        <v>514</v>
      </c>
      <c r="M384" s="25" t="s">
        <v>15</v>
      </c>
      <c r="N384" s="60">
        <v>43153</v>
      </c>
      <c r="O384" s="28" t="s">
        <v>2691</v>
      </c>
      <c r="P384" s="33" t="s">
        <v>394</v>
      </c>
      <c r="Q384" s="33"/>
    </row>
    <row r="385" spans="1:17" s="27" customFormat="1" ht="38.25" hidden="1">
      <c r="A385" s="25">
        <v>442</v>
      </c>
      <c r="B385" s="25"/>
      <c r="C385" s="64" t="str">
        <f>INDEX(CT.zone!C:C,MATCH(D385,CT.zone!D:D, 0))</f>
        <v>Market</v>
      </c>
      <c r="D385" s="26" t="s">
        <v>1226</v>
      </c>
      <c r="E385" s="64" t="str">
        <f>INDEX(CT.zone!C:C,MATCH(F385,CT.zone!D:D, 0))</f>
        <v>Admin</v>
      </c>
      <c r="F385" s="37" t="s">
        <v>1249</v>
      </c>
      <c r="G385" s="24" t="s">
        <v>2598</v>
      </c>
      <c r="H385" s="103" t="s">
        <v>2599</v>
      </c>
      <c r="I385" s="103" t="s">
        <v>2600</v>
      </c>
      <c r="J385" s="25" t="s">
        <v>11</v>
      </c>
      <c r="K385" s="25" t="s">
        <v>13</v>
      </c>
      <c r="L385" s="25" t="s">
        <v>514</v>
      </c>
      <c r="M385" s="25" t="s">
        <v>15</v>
      </c>
      <c r="N385" s="60">
        <v>43151</v>
      </c>
      <c r="O385" s="28" t="s">
        <v>2597</v>
      </c>
      <c r="P385" s="33" t="s">
        <v>2240</v>
      </c>
      <c r="Q385" s="33"/>
    </row>
    <row r="386" spans="1:17" s="27" customFormat="1" ht="38.25" hidden="1">
      <c r="A386" s="25">
        <v>443</v>
      </c>
      <c r="B386" s="25"/>
      <c r="C386" s="64" t="str">
        <f>INDEX(CT.zone!C:C,MATCH(D386,CT.zone!D:D, 0))</f>
        <v>Market</v>
      </c>
      <c r="D386" s="26" t="s">
        <v>1226</v>
      </c>
      <c r="E386" s="64" t="str">
        <f>INDEX(CT.zone!C:C,MATCH(F386,CT.zone!D:D, 0))</f>
        <v>Admin</v>
      </c>
      <c r="F386" s="37" t="s">
        <v>1249</v>
      </c>
      <c r="G386" s="24" t="s">
        <v>2601</v>
      </c>
      <c r="H386" s="103" t="s">
        <v>2599</v>
      </c>
      <c r="I386" s="103" t="s">
        <v>181</v>
      </c>
      <c r="J386" s="25" t="s">
        <v>11</v>
      </c>
      <c r="K386" s="25" t="s">
        <v>13</v>
      </c>
      <c r="L386" s="25" t="s">
        <v>514</v>
      </c>
      <c r="M386" s="25" t="s">
        <v>15</v>
      </c>
      <c r="N386" s="60">
        <v>43151</v>
      </c>
      <c r="O386" s="28" t="s">
        <v>2602</v>
      </c>
      <c r="P386" s="33" t="s">
        <v>2240</v>
      </c>
      <c r="Q386" s="33"/>
    </row>
    <row r="387" spans="1:17" s="27" customFormat="1" ht="38.25" hidden="1">
      <c r="A387" s="25">
        <v>444</v>
      </c>
      <c r="B387" s="25" t="s">
        <v>2744</v>
      </c>
      <c r="C387" s="64" t="str">
        <f>INDEX(CT.zone!C:C,MATCH(D387,CT.zone!D:D, 0))</f>
        <v>Admin</v>
      </c>
      <c r="D387" s="26" t="s">
        <v>1249</v>
      </c>
      <c r="E387" s="64" t="str">
        <f>INDEX(CT.zone!C:C,MATCH(F387,CT.zone!D:D, 0))</f>
        <v>Market</v>
      </c>
      <c r="F387" s="37" t="s">
        <v>1226</v>
      </c>
      <c r="G387" s="24" t="s">
        <v>2287</v>
      </c>
      <c r="H387" s="103" t="s">
        <v>2608</v>
      </c>
      <c r="I387" s="103" t="s">
        <v>68</v>
      </c>
      <c r="J387" s="25" t="s">
        <v>11</v>
      </c>
      <c r="K387" s="25" t="s">
        <v>13</v>
      </c>
      <c r="L387" s="25" t="s">
        <v>514</v>
      </c>
      <c r="M387" s="25" t="s">
        <v>15</v>
      </c>
      <c r="N387" s="60">
        <v>43151</v>
      </c>
      <c r="O387" s="28" t="s">
        <v>2609</v>
      </c>
      <c r="P387" s="33" t="s">
        <v>2240</v>
      </c>
      <c r="Q387" s="33"/>
    </row>
    <row r="388" spans="1:17" s="27" customFormat="1" ht="38.25" hidden="1">
      <c r="A388" s="25">
        <v>445</v>
      </c>
      <c r="B388" s="25"/>
      <c r="C388" s="64" t="str">
        <f>INDEX(CT.zone!C:C,MATCH(D388,CT.zone!D:D, 0))</f>
        <v>Admin</v>
      </c>
      <c r="D388" s="26" t="s">
        <v>1249</v>
      </c>
      <c r="E388" s="64" t="str">
        <f>INDEX(CT.zone!C:C,MATCH(F388,CT.zone!D:D, 0))</f>
        <v>Market</v>
      </c>
      <c r="F388" s="37" t="s">
        <v>1226</v>
      </c>
      <c r="G388" s="24" t="s">
        <v>2599</v>
      </c>
      <c r="H388" s="103" t="s">
        <v>2598</v>
      </c>
      <c r="I388" s="103" t="s">
        <v>2600</v>
      </c>
      <c r="J388" s="25" t="s">
        <v>11</v>
      </c>
      <c r="K388" s="25" t="s">
        <v>13</v>
      </c>
      <c r="L388" s="25" t="s">
        <v>514</v>
      </c>
      <c r="M388" s="25" t="s">
        <v>15</v>
      </c>
      <c r="N388" s="60">
        <v>43151</v>
      </c>
      <c r="O388" s="28" t="s">
        <v>2610</v>
      </c>
      <c r="P388" s="33" t="s">
        <v>2240</v>
      </c>
      <c r="Q388" s="33"/>
    </row>
    <row r="389" spans="1:17" s="27" customFormat="1" ht="51" hidden="1">
      <c r="A389" s="25">
        <v>446</v>
      </c>
      <c r="B389" s="25" t="s">
        <v>2632</v>
      </c>
      <c r="C389" s="64" t="str">
        <f>INDEX(CT.zone!C:C,MATCH(D389,CT.zone!D:D, 0))</f>
        <v>Market</v>
      </c>
      <c r="D389" s="26" t="s">
        <v>1642</v>
      </c>
      <c r="E389" s="64" t="str">
        <f>INDEX(CT.zone!C:C,MATCH(F389,CT.zone!D:D, 0))</f>
        <v>Admin</v>
      </c>
      <c r="F389" s="37" t="s">
        <v>1249</v>
      </c>
      <c r="G389" s="24" t="s">
        <v>2612</v>
      </c>
      <c r="H389" s="103" t="s">
        <v>2652</v>
      </c>
      <c r="I389" s="103" t="s">
        <v>1189</v>
      </c>
      <c r="J389" s="25" t="s">
        <v>11</v>
      </c>
      <c r="K389" s="25" t="s">
        <v>13</v>
      </c>
      <c r="L389" s="25" t="s">
        <v>514</v>
      </c>
      <c r="M389" s="25" t="s">
        <v>15</v>
      </c>
      <c r="N389" s="60">
        <v>43151</v>
      </c>
      <c r="O389" s="28" t="s">
        <v>2618</v>
      </c>
      <c r="P389" s="33" t="s">
        <v>1199</v>
      </c>
      <c r="Q389" s="33"/>
    </row>
    <row r="390" spans="1:17" s="27" customFormat="1" ht="51" hidden="1">
      <c r="A390" s="25">
        <v>447</v>
      </c>
      <c r="B390" s="25" t="s">
        <v>2633</v>
      </c>
      <c r="C390" s="64" t="str">
        <f>INDEX(CT.zone!C:C,MATCH(D390,CT.zone!D:D, 0))</f>
        <v>Admin</v>
      </c>
      <c r="D390" s="26" t="s">
        <v>1249</v>
      </c>
      <c r="E390" s="64" t="str">
        <f>INDEX(CT.zone!C:C,MATCH(F390,CT.zone!D:D, 0))</f>
        <v>Market</v>
      </c>
      <c r="F390" s="37" t="s">
        <v>1642</v>
      </c>
      <c r="G390" s="24" t="s">
        <v>2652</v>
      </c>
      <c r="H390" s="103" t="s">
        <v>2612</v>
      </c>
      <c r="I390" s="103" t="s">
        <v>1189</v>
      </c>
      <c r="J390" s="25" t="s">
        <v>11</v>
      </c>
      <c r="K390" s="25" t="s">
        <v>13</v>
      </c>
      <c r="L390" s="25" t="s">
        <v>514</v>
      </c>
      <c r="M390" s="25" t="s">
        <v>15</v>
      </c>
      <c r="N390" s="60">
        <v>43151</v>
      </c>
      <c r="O390" s="28" t="s">
        <v>2619</v>
      </c>
      <c r="P390" s="33" t="s">
        <v>1199</v>
      </c>
      <c r="Q390" s="33"/>
    </row>
    <row r="391" spans="1:17" s="27" customFormat="1" ht="51" hidden="1">
      <c r="A391" s="25">
        <v>448</v>
      </c>
      <c r="B391" s="25" t="s">
        <v>2634</v>
      </c>
      <c r="C391" s="64" t="str">
        <f>INDEX(CT.zone!C:C,MATCH(D391,CT.zone!D:D, 0))</f>
        <v>Market</v>
      </c>
      <c r="D391" s="26" t="s">
        <v>1226</v>
      </c>
      <c r="E391" s="64" t="str">
        <f>INDEX(CT.zone!C:C,MATCH(F391,CT.zone!D:D, 0))</f>
        <v>Admin</v>
      </c>
      <c r="F391" s="37" t="s">
        <v>1249</v>
      </c>
      <c r="G391" s="24" t="s">
        <v>2613</v>
      </c>
      <c r="H391" s="103" t="s">
        <v>2652</v>
      </c>
      <c r="I391" s="103" t="s">
        <v>1189</v>
      </c>
      <c r="J391" s="25" t="s">
        <v>11</v>
      </c>
      <c r="K391" s="25" t="s">
        <v>13</v>
      </c>
      <c r="L391" s="25" t="s">
        <v>514</v>
      </c>
      <c r="M391" s="25" t="s">
        <v>15</v>
      </c>
      <c r="N391" s="60">
        <v>43151</v>
      </c>
      <c r="O391" s="28" t="s">
        <v>2618</v>
      </c>
      <c r="P391" s="33" t="s">
        <v>1199</v>
      </c>
      <c r="Q391" s="33"/>
    </row>
    <row r="392" spans="1:17" s="27" customFormat="1" ht="51" hidden="1">
      <c r="A392" s="25">
        <v>449</v>
      </c>
      <c r="B392" s="25" t="s">
        <v>2635</v>
      </c>
      <c r="C392" s="64" t="str">
        <f>INDEX(CT.zone!C:C,MATCH(D392,CT.zone!D:D, 0))</f>
        <v>Admin</v>
      </c>
      <c r="D392" s="26" t="s">
        <v>1249</v>
      </c>
      <c r="E392" s="64" t="str">
        <f>INDEX(CT.zone!C:C,MATCH(F392,CT.zone!D:D, 0))</f>
        <v>Market</v>
      </c>
      <c r="F392" s="37" t="s">
        <v>1226</v>
      </c>
      <c r="G392" s="24" t="s">
        <v>2652</v>
      </c>
      <c r="H392" s="103" t="s">
        <v>2613</v>
      </c>
      <c r="I392" s="103" t="s">
        <v>1189</v>
      </c>
      <c r="J392" s="25" t="s">
        <v>11</v>
      </c>
      <c r="K392" s="25" t="s">
        <v>13</v>
      </c>
      <c r="L392" s="25" t="s">
        <v>514</v>
      </c>
      <c r="M392" s="25" t="s">
        <v>15</v>
      </c>
      <c r="N392" s="60">
        <v>43151</v>
      </c>
      <c r="O392" s="28" t="s">
        <v>2619</v>
      </c>
      <c r="P392" s="33" t="s">
        <v>1199</v>
      </c>
      <c r="Q392" s="33"/>
    </row>
    <row r="393" spans="1:17" s="27" customFormat="1" ht="51" hidden="1">
      <c r="A393" s="25">
        <v>450</v>
      </c>
      <c r="B393" s="25" t="s">
        <v>2636</v>
      </c>
      <c r="C393" s="64" t="str">
        <f>INDEX(CT.zone!C:C,MATCH(D393,CT.zone!D:D, 0))</f>
        <v>Market</v>
      </c>
      <c r="D393" s="26" t="s">
        <v>1229</v>
      </c>
      <c r="E393" s="64" t="str">
        <f>INDEX(CT.zone!C:C,MATCH(F393,CT.zone!D:D, 0))</f>
        <v>Admin</v>
      </c>
      <c r="F393" s="37" t="s">
        <v>1249</v>
      </c>
      <c r="G393" s="24" t="s">
        <v>2614</v>
      </c>
      <c r="H393" s="103" t="s">
        <v>2652</v>
      </c>
      <c r="I393" s="103" t="s">
        <v>1189</v>
      </c>
      <c r="J393" s="25" t="s">
        <v>11</v>
      </c>
      <c r="K393" s="25" t="s">
        <v>13</v>
      </c>
      <c r="L393" s="25" t="s">
        <v>514</v>
      </c>
      <c r="M393" s="25" t="s">
        <v>15</v>
      </c>
      <c r="N393" s="60">
        <v>43151</v>
      </c>
      <c r="O393" s="28" t="s">
        <v>2618</v>
      </c>
      <c r="P393" s="33" t="s">
        <v>1199</v>
      </c>
      <c r="Q393" s="33"/>
    </row>
    <row r="394" spans="1:17" s="27" customFormat="1" ht="51" hidden="1">
      <c r="A394" s="25">
        <v>451</v>
      </c>
      <c r="B394" s="25" t="s">
        <v>2637</v>
      </c>
      <c r="C394" s="64" t="str">
        <f>INDEX(CT.zone!C:C,MATCH(D394,CT.zone!D:D, 0))</f>
        <v>Admin</v>
      </c>
      <c r="D394" s="26" t="s">
        <v>1249</v>
      </c>
      <c r="E394" s="64" t="str">
        <f>INDEX(CT.zone!C:C,MATCH(F394,CT.zone!D:D, 0))</f>
        <v>Market</v>
      </c>
      <c r="F394" s="37" t="s">
        <v>1229</v>
      </c>
      <c r="G394" s="24" t="s">
        <v>2652</v>
      </c>
      <c r="H394" s="103" t="s">
        <v>2614</v>
      </c>
      <c r="I394" s="103" t="s">
        <v>1189</v>
      </c>
      <c r="J394" s="25" t="s">
        <v>11</v>
      </c>
      <c r="K394" s="25" t="s">
        <v>13</v>
      </c>
      <c r="L394" s="25" t="s">
        <v>514</v>
      </c>
      <c r="M394" s="25" t="s">
        <v>15</v>
      </c>
      <c r="N394" s="60">
        <v>43151</v>
      </c>
      <c r="O394" s="28" t="s">
        <v>2619</v>
      </c>
      <c r="P394" s="33" t="s">
        <v>1199</v>
      </c>
      <c r="Q394" s="33"/>
    </row>
    <row r="395" spans="1:17" s="27" customFormat="1" ht="51" hidden="1">
      <c r="A395" s="25">
        <v>452</v>
      </c>
      <c r="B395" s="25" t="s">
        <v>2680</v>
      </c>
      <c r="C395" s="64" t="str">
        <f>INDEX(CT.zone!C:C,MATCH(D395,CT.zone!D:D, 0))</f>
        <v>Market</v>
      </c>
      <c r="D395" s="26" t="s">
        <v>1243</v>
      </c>
      <c r="E395" s="64" t="str">
        <f>INDEX(CT.zone!C:C,MATCH(F395,CT.zone!D:D, 0))</f>
        <v>Admin</v>
      </c>
      <c r="F395" s="37" t="s">
        <v>1249</v>
      </c>
      <c r="G395" s="24" t="s">
        <v>2682</v>
      </c>
      <c r="H395" s="103" t="s">
        <v>2652</v>
      </c>
      <c r="I395" s="103" t="s">
        <v>1189</v>
      </c>
      <c r="J395" s="25" t="s">
        <v>11</v>
      </c>
      <c r="K395" s="25" t="s">
        <v>13</v>
      </c>
      <c r="L395" s="25" t="s">
        <v>514</v>
      </c>
      <c r="M395" s="25" t="s">
        <v>15</v>
      </c>
      <c r="N395" s="60">
        <v>43151</v>
      </c>
      <c r="O395" s="28" t="s">
        <v>2618</v>
      </c>
      <c r="P395" s="33" t="s">
        <v>1199</v>
      </c>
      <c r="Q395" s="33"/>
    </row>
    <row r="396" spans="1:17" s="27" customFormat="1" ht="51" hidden="1">
      <c r="A396" s="25">
        <v>453</v>
      </c>
      <c r="B396" s="25" t="s">
        <v>2681</v>
      </c>
      <c r="C396" s="64" t="str">
        <f>INDEX(CT.zone!C:C,MATCH(D396,CT.zone!D:D, 0))</f>
        <v>Admin</v>
      </c>
      <c r="D396" s="26" t="s">
        <v>1249</v>
      </c>
      <c r="E396" s="64" t="str">
        <f>INDEX(CT.zone!C:C,MATCH(F396,CT.zone!D:D, 0))</f>
        <v>Market</v>
      </c>
      <c r="F396" s="37" t="s">
        <v>1243</v>
      </c>
      <c r="G396" s="24" t="s">
        <v>2652</v>
      </c>
      <c r="H396" s="103" t="s">
        <v>2682</v>
      </c>
      <c r="I396" s="103" t="s">
        <v>1189</v>
      </c>
      <c r="J396" s="25" t="s">
        <v>11</v>
      </c>
      <c r="K396" s="25" t="s">
        <v>13</v>
      </c>
      <c r="L396" s="25" t="s">
        <v>514</v>
      </c>
      <c r="M396" s="25" t="s">
        <v>15</v>
      </c>
      <c r="N396" s="60">
        <v>43151</v>
      </c>
      <c r="O396" s="28" t="s">
        <v>2619</v>
      </c>
      <c r="P396" s="33" t="s">
        <v>1199</v>
      </c>
      <c r="Q396" s="33"/>
    </row>
    <row r="397" spans="1:17" s="27" customFormat="1" ht="51" hidden="1">
      <c r="A397" s="25">
        <v>454</v>
      </c>
      <c r="B397" s="25" t="s">
        <v>2638</v>
      </c>
      <c r="C397" s="64" t="str">
        <f>INDEX(CT.zone!C:C,MATCH(D397,CT.zone!D:D, 0))</f>
        <v>Admin</v>
      </c>
      <c r="D397" s="26" t="s">
        <v>1232</v>
      </c>
      <c r="E397" s="64" t="str">
        <f>INDEX(CT.zone!C:C,MATCH(F397,CT.zone!D:D, 0))</f>
        <v>Admin</v>
      </c>
      <c r="F397" s="37" t="s">
        <v>1249</v>
      </c>
      <c r="G397" s="24" t="s">
        <v>2615</v>
      </c>
      <c r="H397" s="103" t="s">
        <v>2652</v>
      </c>
      <c r="I397" s="103" t="s">
        <v>1189</v>
      </c>
      <c r="J397" s="25" t="s">
        <v>11</v>
      </c>
      <c r="K397" s="25" t="s">
        <v>13</v>
      </c>
      <c r="L397" s="25" t="s">
        <v>514</v>
      </c>
      <c r="M397" s="25" t="s">
        <v>15</v>
      </c>
      <c r="N397" s="60">
        <v>43151</v>
      </c>
      <c r="O397" s="28" t="s">
        <v>2618</v>
      </c>
      <c r="P397" s="33" t="s">
        <v>1199</v>
      </c>
      <c r="Q397" s="33"/>
    </row>
    <row r="398" spans="1:17" s="27" customFormat="1" ht="51" hidden="1">
      <c r="A398" s="25">
        <v>455</v>
      </c>
      <c r="B398" s="25" t="s">
        <v>2617</v>
      </c>
      <c r="C398" s="64" t="str">
        <f>INDEX(CT.zone!C:C,MATCH(D398,CT.zone!D:D, 0))</f>
        <v>Admin</v>
      </c>
      <c r="D398" s="26" t="s">
        <v>1249</v>
      </c>
      <c r="E398" s="64" t="str">
        <f>INDEX(CT.zone!C:C,MATCH(F398,CT.zone!D:D, 0))</f>
        <v>Admin</v>
      </c>
      <c r="F398" s="37" t="s">
        <v>2585</v>
      </c>
      <c r="G398" s="24" t="s">
        <v>2652</v>
      </c>
      <c r="H398" s="103" t="s">
        <v>2615</v>
      </c>
      <c r="I398" s="103" t="s">
        <v>1189</v>
      </c>
      <c r="J398" s="25" t="s">
        <v>11</v>
      </c>
      <c r="K398" s="25" t="s">
        <v>13</v>
      </c>
      <c r="L398" s="25" t="s">
        <v>514</v>
      </c>
      <c r="M398" s="25" t="s">
        <v>15</v>
      </c>
      <c r="N398" s="60">
        <v>43151</v>
      </c>
      <c r="O398" s="28" t="s">
        <v>2619</v>
      </c>
      <c r="P398" s="33" t="s">
        <v>1199</v>
      </c>
      <c r="Q398" s="33"/>
    </row>
    <row r="399" spans="1:17" s="27" customFormat="1" ht="51" hidden="1">
      <c r="A399" s="25">
        <v>456</v>
      </c>
      <c r="B399" s="25" t="s">
        <v>2639</v>
      </c>
      <c r="C399" s="64" t="str">
        <f>INDEX(CT.zone!C:C,MATCH(D399,CT.zone!D:D, 0))</f>
        <v>Admin</v>
      </c>
      <c r="D399" s="26" t="s">
        <v>1235</v>
      </c>
      <c r="E399" s="64" t="str">
        <f>INDEX(CT.zone!C:C,MATCH(F399,CT.zone!D:D, 0))</f>
        <v>Admin</v>
      </c>
      <c r="F399" s="37" t="s">
        <v>1249</v>
      </c>
      <c r="G399" s="24" t="s">
        <v>2616</v>
      </c>
      <c r="H399" s="103" t="s">
        <v>2652</v>
      </c>
      <c r="I399" s="103" t="s">
        <v>1189</v>
      </c>
      <c r="J399" s="25" t="s">
        <v>11</v>
      </c>
      <c r="K399" s="25" t="s">
        <v>13</v>
      </c>
      <c r="L399" s="25" t="s">
        <v>514</v>
      </c>
      <c r="M399" s="25" t="s">
        <v>15</v>
      </c>
      <c r="N399" s="60">
        <v>43151</v>
      </c>
      <c r="O399" s="28" t="s">
        <v>2618</v>
      </c>
      <c r="P399" s="33" t="s">
        <v>1199</v>
      </c>
      <c r="Q399" s="33"/>
    </row>
    <row r="400" spans="1:17" s="27" customFormat="1" ht="51" hidden="1">
      <c r="A400" s="25">
        <v>457</v>
      </c>
      <c r="B400" s="25" t="s">
        <v>2640</v>
      </c>
      <c r="C400" s="64" t="str">
        <f>INDEX(CT.zone!C:C,MATCH(D400,CT.zone!D:D, 0))</f>
        <v>Admin</v>
      </c>
      <c r="D400" s="26" t="s">
        <v>1249</v>
      </c>
      <c r="E400" s="64" t="str">
        <f>INDEX(CT.zone!C:C,MATCH(F400,CT.zone!D:D, 0))</f>
        <v>Admin</v>
      </c>
      <c r="F400" s="37" t="s">
        <v>2586</v>
      </c>
      <c r="G400" s="24" t="s">
        <v>2652</v>
      </c>
      <c r="H400" s="103" t="s">
        <v>2616</v>
      </c>
      <c r="I400" s="103" t="s">
        <v>1189</v>
      </c>
      <c r="J400" s="25" t="s">
        <v>11</v>
      </c>
      <c r="K400" s="25" t="s">
        <v>13</v>
      </c>
      <c r="L400" s="25" t="s">
        <v>514</v>
      </c>
      <c r="M400" s="25" t="s">
        <v>15</v>
      </c>
      <c r="N400" s="60">
        <v>43151</v>
      </c>
      <c r="O400" s="28" t="s">
        <v>2619</v>
      </c>
      <c r="P400" s="33" t="s">
        <v>1199</v>
      </c>
      <c r="Q400" s="33"/>
    </row>
    <row r="401" spans="1:17" s="27" customFormat="1" ht="51" hidden="1">
      <c r="A401" s="25">
        <v>458</v>
      </c>
      <c r="B401" s="25" t="s">
        <v>2641</v>
      </c>
      <c r="C401" s="64" t="str">
        <f>INDEX(CT.zone!C:C,MATCH(D401,CT.zone!D:D, 0))</f>
        <v>Market</v>
      </c>
      <c r="D401" s="26" t="s">
        <v>1642</v>
      </c>
      <c r="E401" s="64" t="str">
        <f>INDEX(CT.zone!C:C,MATCH(F401,CT.zone!D:D, 0))</f>
        <v>Admin</v>
      </c>
      <c r="F401" s="37" t="s">
        <v>1249</v>
      </c>
      <c r="G401" s="24" t="s">
        <v>2612</v>
      </c>
      <c r="H401" s="103" t="s">
        <v>2631</v>
      </c>
      <c r="I401" s="103" t="s">
        <v>1186</v>
      </c>
      <c r="J401" s="25" t="s">
        <v>11</v>
      </c>
      <c r="K401" s="25" t="s">
        <v>13</v>
      </c>
      <c r="L401" s="25" t="s">
        <v>514</v>
      </c>
      <c r="M401" s="25" t="s">
        <v>15</v>
      </c>
      <c r="N401" s="60">
        <v>43151</v>
      </c>
      <c r="O401" s="28" t="s">
        <v>2650</v>
      </c>
      <c r="P401" s="33" t="s">
        <v>1199</v>
      </c>
      <c r="Q401" s="33"/>
    </row>
    <row r="402" spans="1:17" s="27" customFormat="1" ht="51" hidden="1">
      <c r="A402" s="25">
        <v>459</v>
      </c>
      <c r="B402" s="25" t="s">
        <v>2642</v>
      </c>
      <c r="C402" s="64" t="str">
        <f>INDEX(CT.zone!C:C,MATCH(D402,CT.zone!D:D, 0))</f>
        <v>Admin</v>
      </c>
      <c r="D402" s="26" t="s">
        <v>1249</v>
      </c>
      <c r="E402" s="64" t="str">
        <f>INDEX(CT.zone!C:C,MATCH(F402,CT.zone!D:D, 0))</f>
        <v>Market</v>
      </c>
      <c r="F402" s="37" t="s">
        <v>1642</v>
      </c>
      <c r="G402" s="24" t="s">
        <v>2631</v>
      </c>
      <c r="H402" s="103" t="s">
        <v>2612</v>
      </c>
      <c r="I402" s="103" t="s">
        <v>1186</v>
      </c>
      <c r="J402" s="25" t="s">
        <v>11</v>
      </c>
      <c r="K402" s="25" t="s">
        <v>13</v>
      </c>
      <c r="L402" s="25" t="s">
        <v>514</v>
      </c>
      <c r="M402" s="25" t="s">
        <v>15</v>
      </c>
      <c r="N402" s="60">
        <v>43151</v>
      </c>
      <c r="O402" s="28" t="s">
        <v>2651</v>
      </c>
      <c r="P402" s="33" t="s">
        <v>1199</v>
      </c>
      <c r="Q402" s="33"/>
    </row>
    <row r="403" spans="1:17" s="27" customFormat="1" ht="51" hidden="1">
      <c r="A403" s="25">
        <v>460</v>
      </c>
      <c r="B403" s="25" t="s">
        <v>2643</v>
      </c>
      <c r="C403" s="64" t="str">
        <f>INDEX(CT.zone!C:C,MATCH(D403,CT.zone!D:D, 0))</f>
        <v>Market</v>
      </c>
      <c r="D403" s="26" t="s">
        <v>1226</v>
      </c>
      <c r="E403" s="64" t="str">
        <f>INDEX(CT.zone!C:C,MATCH(F403,CT.zone!D:D, 0))</f>
        <v>Admin</v>
      </c>
      <c r="F403" s="37" t="s">
        <v>1249</v>
      </c>
      <c r="G403" s="24" t="s">
        <v>2613</v>
      </c>
      <c r="H403" s="103" t="s">
        <v>2631</v>
      </c>
      <c r="I403" s="103" t="s">
        <v>1186</v>
      </c>
      <c r="J403" s="25" t="s">
        <v>11</v>
      </c>
      <c r="K403" s="25" t="s">
        <v>13</v>
      </c>
      <c r="L403" s="25" t="s">
        <v>514</v>
      </c>
      <c r="M403" s="25" t="s">
        <v>15</v>
      </c>
      <c r="N403" s="60">
        <v>43151</v>
      </c>
      <c r="O403" s="28" t="s">
        <v>2650</v>
      </c>
      <c r="P403" s="33" t="s">
        <v>1199</v>
      </c>
      <c r="Q403" s="33"/>
    </row>
    <row r="404" spans="1:17" s="27" customFormat="1" ht="51" hidden="1">
      <c r="A404" s="25">
        <v>461</v>
      </c>
      <c r="B404" s="25" t="s">
        <v>2644</v>
      </c>
      <c r="C404" s="64" t="str">
        <f>INDEX(CT.zone!C:C,MATCH(D404,CT.zone!D:D, 0))</f>
        <v>Admin</v>
      </c>
      <c r="D404" s="26" t="s">
        <v>1249</v>
      </c>
      <c r="E404" s="64" t="str">
        <f>INDEX(CT.zone!C:C,MATCH(F404,CT.zone!D:D, 0))</f>
        <v>Market</v>
      </c>
      <c r="F404" s="37" t="s">
        <v>1226</v>
      </c>
      <c r="G404" s="24" t="s">
        <v>2631</v>
      </c>
      <c r="H404" s="103" t="s">
        <v>2613</v>
      </c>
      <c r="I404" s="103" t="s">
        <v>1186</v>
      </c>
      <c r="J404" s="25" t="s">
        <v>11</v>
      </c>
      <c r="K404" s="25" t="s">
        <v>13</v>
      </c>
      <c r="L404" s="25" t="s">
        <v>514</v>
      </c>
      <c r="M404" s="25" t="s">
        <v>15</v>
      </c>
      <c r="N404" s="60">
        <v>43151</v>
      </c>
      <c r="O404" s="28" t="s">
        <v>2651</v>
      </c>
      <c r="P404" s="33" t="s">
        <v>1199</v>
      </c>
      <c r="Q404" s="33"/>
    </row>
    <row r="405" spans="1:17" s="27" customFormat="1" ht="51" hidden="1">
      <c r="A405" s="25">
        <v>462</v>
      </c>
      <c r="B405" s="25" t="s">
        <v>2645</v>
      </c>
      <c r="C405" s="64" t="str">
        <f>INDEX(CT.zone!C:C,MATCH(D405,CT.zone!D:D, 0))</f>
        <v>Market</v>
      </c>
      <c r="D405" s="26" t="s">
        <v>1229</v>
      </c>
      <c r="E405" s="64" t="str">
        <f>INDEX(CT.zone!C:C,MATCH(F405,CT.zone!D:D, 0))</f>
        <v>Admin</v>
      </c>
      <c r="F405" s="37" t="s">
        <v>1249</v>
      </c>
      <c r="G405" s="24" t="s">
        <v>2614</v>
      </c>
      <c r="H405" s="103" t="s">
        <v>2631</v>
      </c>
      <c r="I405" s="103" t="s">
        <v>1186</v>
      </c>
      <c r="J405" s="25" t="s">
        <v>11</v>
      </c>
      <c r="K405" s="25" t="s">
        <v>13</v>
      </c>
      <c r="L405" s="25" t="s">
        <v>514</v>
      </c>
      <c r="M405" s="25" t="s">
        <v>15</v>
      </c>
      <c r="N405" s="60">
        <v>43151</v>
      </c>
      <c r="O405" s="28" t="s">
        <v>2650</v>
      </c>
      <c r="P405" s="33" t="s">
        <v>1199</v>
      </c>
      <c r="Q405" s="33"/>
    </row>
    <row r="406" spans="1:17" s="27" customFormat="1" ht="51" hidden="1">
      <c r="A406" s="25">
        <v>463</v>
      </c>
      <c r="B406" s="25" t="s">
        <v>2646</v>
      </c>
      <c r="C406" s="64" t="str">
        <f>INDEX(CT.zone!C:C,MATCH(D406,CT.zone!D:D, 0))</f>
        <v>Admin</v>
      </c>
      <c r="D406" s="26" t="s">
        <v>1249</v>
      </c>
      <c r="E406" s="64" t="str">
        <f>INDEX(CT.zone!C:C,MATCH(F406,CT.zone!D:D, 0))</f>
        <v>Market</v>
      </c>
      <c r="F406" s="37" t="s">
        <v>1229</v>
      </c>
      <c r="G406" s="24" t="s">
        <v>2631</v>
      </c>
      <c r="H406" s="103" t="s">
        <v>2614</v>
      </c>
      <c r="I406" s="103" t="s">
        <v>1186</v>
      </c>
      <c r="J406" s="25" t="s">
        <v>11</v>
      </c>
      <c r="K406" s="25" t="s">
        <v>13</v>
      </c>
      <c r="L406" s="25" t="s">
        <v>514</v>
      </c>
      <c r="M406" s="25" t="s">
        <v>15</v>
      </c>
      <c r="N406" s="60">
        <v>43151</v>
      </c>
      <c r="O406" s="28" t="s">
        <v>2651</v>
      </c>
      <c r="P406" s="33" t="s">
        <v>1199</v>
      </c>
      <c r="Q406" s="33"/>
    </row>
    <row r="407" spans="1:17" s="27" customFormat="1" ht="51" hidden="1">
      <c r="A407" s="25">
        <v>464</v>
      </c>
      <c r="B407" s="25" t="s">
        <v>2683</v>
      </c>
      <c r="C407" s="64" t="str">
        <f>INDEX(CT.zone!C:C,MATCH(D407,CT.zone!D:D, 0))</f>
        <v>Market</v>
      </c>
      <c r="D407" s="26" t="s">
        <v>1243</v>
      </c>
      <c r="E407" s="64" t="str">
        <f>INDEX(CT.zone!C:C,MATCH(F407,CT.zone!D:D, 0))</f>
        <v>Admin</v>
      </c>
      <c r="F407" s="37" t="s">
        <v>1249</v>
      </c>
      <c r="G407" s="24" t="s">
        <v>2682</v>
      </c>
      <c r="H407" s="103" t="s">
        <v>2631</v>
      </c>
      <c r="I407" s="103" t="s">
        <v>1186</v>
      </c>
      <c r="J407" s="25" t="s">
        <v>11</v>
      </c>
      <c r="K407" s="25" t="s">
        <v>13</v>
      </c>
      <c r="L407" s="25" t="s">
        <v>514</v>
      </c>
      <c r="M407" s="25" t="s">
        <v>15</v>
      </c>
      <c r="N407" s="60">
        <v>43151</v>
      </c>
      <c r="O407" s="28" t="s">
        <v>2650</v>
      </c>
      <c r="P407" s="33" t="s">
        <v>1199</v>
      </c>
      <c r="Q407" s="33"/>
    </row>
    <row r="408" spans="1:17" s="27" customFormat="1" ht="51" hidden="1">
      <c r="A408" s="25">
        <v>465</v>
      </c>
      <c r="B408" s="25" t="s">
        <v>2746</v>
      </c>
      <c r="C408" s="64" t="str">
        <f>INDEX(CT.zone!C:C,MATCH(D408,CT.zone!D:D, 0))</f>
        <v>Admin</v>
      </c>
      <c r="D408" s="26" t="s">
        <v>1249</v>
      </c>
      <c r="E408" s="64" t="str">
        <f>INDEX(CT.zone!C:C,MATCH(F408,CT.zone!D:D, 0))</f>
        <v>Market</v>
      </c>
      <c r="F408" s="37" t="s">
        <v>1243</v>
      </c>
      <c r="G408" s="24" t="s">
        <v>2631</v>
      </c>
      <c r="H408" s="103" t="s">
        <v>2682</v>
      </c>
      <c r="I408" s="103" t="s">
        <v>1186</v>
      </c>
      <c r="J408" s="25" t="s">
        <v>11</v>
      </c>
      <c r="K408" s="25" t="s">
        <v>13</v>
      </c>
      <c r="L408" s="25" t="s">
        <v>514</v>
      </c>
      <c r="M408" s="25" t="s">
        <v>15</v>
      </c>
      <c r="N408" s="60">
        <v>43151</v>
      </c>
      <c r="O408" s="28" t="s">
        <v>2651</v>
      </c>
      <c r="P408" s="33" t="s">
        <v>1199</v>
      </c>
      <c r="Q408" s="33"/>
    </row>
    <row r="409" spans="1:17" s="27" customFormat="1" ht="51" hidden="1">
      <c r="A409" s="25">
        <v>466</v>
      </c>
      <c r="B409" s="25" t="s">
        <v>2647</v>
      </c>
      <c r="C409" s="64" t="str">
        <f>INDEX(CT.zone!C:C,MATCH(D409,CT.zone!D:D, 0))</f>
        <v>Admin</v>
      </c>
      <c r="D409" s="26" t="s">
        <v>1232</v>
      </c>
      <c r="E409" s="64" t="str">
        <f>INDEX(CT.zone!C:C,MATCH(F409,CT.zone!D:D, 0))</f>
        <v>Admin</v>
      </c>
      <c r="F409" s="37" t="s">
        <v>1249</v>
      </c>
      <c r="G409" s="24" t="s">
        <v>2615</v>
      </c>
      <c r="H409" s="103" t="s">
        <v>2631</v>
      </c>
      <c r="I409" s="103" t="s">
        <v>1186</v>
      </c>
      <c r="J409" s="25" t="s">
        <v>11</v>
      </c>
      <c r="K409" s="25" t="s">
        <v>13</v>
      </c>
      <c r="L409" s="25" t="s">
        <v>514</v>
      </c>
      <c r="M409" s="25" t="s">
        <v>15</v>
      </c>
      <c r="N409" s="60">
        <v>43151</v>
      </c>
      <c r="O409" s="28" t="s">
        <v>2650</v>
      </c>
      <c r="P409" s="33" t="s">
        <v>1199</v>
      </c>
      <c r="Q409" s="33"/>
    </row>
    <row r="410" spans="1:17" s="27" customFormat="1" ht="51" hidden="1">
      <c r="A410" s="25">
        <v>467</v>
      </c>
      <c r="B410" s="25" t="s">
        <v>2745</v>
      </c>
      <c r="C410" s="64" t="str">
        <f>INDEX(CT.zone!C:C,MATCH(D410,CT.zone!D:D, 0))</f>
        <v>Admin</v>
      </c>
      <c r="D410" s="26" t="s">
        <v>1249</v>
      </c>
      <c r="E410" s="64" t="str">
        <f>INDEX(CT.zone!C:C,MATCH(F410,CT.zone!D:D, 0))</f>
        <v>Admin</v>
      </c>
      <c r="F410" s="37" t="s">
        <v>2585</v>
      </c>
      <c r="G410" s="24" t="s">
        <v>2631</v>
      </c>
      <c r="H410" s="103" t="s">
        <v>2615</v>
      </c>
      <c r="I410" s="103" t="s">
        <v>1186</v>
      </c>
      <c r="J410" s="25" t="s">
        <v>11</v>
      </c>
      <c r="K410" s="25" t="s">
        <v>13</v>
      </c>
      <c r="L410" s="25" t="s">
        <v>514</v>
      </c>
      <c r="M410" s="25" t="s">
        <v>15</v>
      </c>
      <c r="N410" s="60">
        <v>43151</v>
      </c>
      <c r="O410" s="28" t="s">
        <v>2651</v>
      </c>
      <c r="P410" s="33" t="s">
        <v>1199</v>
      </c>
      <c r="Q410" s="33"/>
    </row>
    <row r="411" spans="1:17" s="27" customFormat="1" ht="51" hidden="1">
      <c r="A411" s="25">
        <v>468</v>
      </c>
      <c r="B411" s="25" t="s">
        <v>2648</v>
      </c>
      <c r="C411" s="64" t="str">
        <f>INDEX(CT.zone!C:C,MATCH(D411,CT.zone!D:D, 0))</f>
        <v>Admin</v>
      </c>
      <c r="D411" s="26" t="s">
        <v>1235</v>
      </c>
      <c r="E411" s="64" t="str">
        <f>INDEX(CT.zone!C:C,MATCH(F411,CT.zone!D:D, 0))</f>
        <v>Admin</v>
      </c>
      <c r="F411" s="37" t="s">
        <v>1249</v>
      </c>
      <c r="G411" s="24" t="s">
        <v>2616</v>
      </c>
      <c r="H411" s="103" t="s">
        <v>2631</v>
      </c>
      <c r="I411" s="103" t="s">
        <v>1186</v>
      </c>
      <c r="J411" s="25" t="s">
        <v>11</v>
      </c>
      <c r="K411" s="25" t="s">
        <v>13</v>
      </c>
      <c r="L411" s="25" t="s">
        <v>514</v>
      </c>
      <c r="M411" s="25" t="s">
        <v>15</v>
      </c>
      <c r="N411" s="60">
        <v>43151</v>
      </c>
      <c r="O411" s="28" t="s">
        <v>2650</v>
      </c>
      <c r="P411" s="33" t="s">
        <v>1199</v>
      </c>
      <c r="Q411" s="33"/>
    </row>
    <row r="412" spans="1:17" s="27" customFormat="1" ht="51" hidden="1">
      <c r="A412" s="25">
        <v>469</v>
      </c>
      <c r="B412" s="25" t="s">
        <v>2649</v>
      </c>
      <c r="C412" s="64" t="str">
        <f>INDEX(CT.zone!C:C,MATCH(D412,CT.zone!D:D, 0))</f>
        <v>Admin</v>
      </c>
      <c r="D412" s="26" t="s">
        <v>1249</v>
      </c>
      <c r="E412" s="64" t="str">
        <f>INDEX(CT.zone!C:C,MATCH(F412,CT.zone!D:D, 0))</f>
        <v>Admin</v>
      </c>
      <c r="F412" s="37" t="s">
        <v>2586</v>
      </c>
      <c r="G412" s="24" t="s">
        <v>2631</v>
      </c>
      <c r="H412" s="103" t="s">
        <v>2616</v>
      </c>
      <c r="I412" s="103" t="s">
        <v>1186</v>
      </c>
      <c r="J412" s="25" t="s">
        <v>11</v>
      </c>
      <c r="K412" s="25" t="s">
        <v>13</v>
      </c>
      <c r="L412" s="25" t="s">
        <v>514</v>
      </c>
      <c r="M412" s="25" t="s">
        <v>15</v>
      </c>
      <c r="N412" s="60">
        <v>43151</v>
      </c>
      <c r="O412" s="28" t="s">
        <v>2651</v>
      </c>
      <c r="P412" s="33" t="s">
        <v>1199</v>
      </c>
      <c r="Q412" s="33"/>
    </row>
    <row r="413" spans="1:17" s="27" customFormat="1" ht="51" hidden="1">
      <c r="A413" s="25">
        <v>470</v>
      </c>
      <c r="B413" s="25" t="s">
        <v>2654</v>
      </c>
      <c r="C413" s="64" t="str">
        <f>INDEX(CT.zone!C:C,MATCH(D413,CT.zone!D:D, 0))</f>
        <v>Market</v>
      </c>
      <c r="D413" s="26" t="s">
        <v>1642</v>
      </c>
      <c r="E413" s="64" t="str">
        <f>INDEX(CT.zone!C:C,MATCH(F413,CT.zone!D:D, 0))</f>
        <v>Admin</v>
      </c>
      <c r="F413" s="37" t="s">
        <v>1249</v>
      </c>
      <c r="G413" s="24" t="s">
        <v>2667</v>
      </c>
      <c r="H413" s="103" t="s">
        <v>2652</v>
      </c>
      <c r="I413" s="103" t="s">
        <v>2653</v>
      </c>
      <c r="J413" s="25" t="s">
        <v>11</v>
      </c>
      <c r="K413" s="25" t="s">
        <v>13</v>
      </c>
      <c r="L413" s="25" t="s">
        <v>514</v>
      </c>
      <c r="M413" s="25" t="s">
        <v>15</v>
      </c>
      <c r="N413" s="60">
        <v>43151</v>
      </c>
      <c r="O413" s="28" t="s">
        <v>2659</v>
      </c>
      <c r="P413" s="33" t="s">
        <v>1199</v>
      </c>
      <c r="Q413" s="33"/>
    </row>
    <row r="414" spans="1:17" s="27" customFormat="1" ht="51" hidden="1">
      <c r="A414" s="25">
        <v>471</v>
      </c>
      <c r="B414" s="25" t="s">
        <v>2655</v>
      </c>
      <c r="C414" s="64" t="str">
        <f>INDEX(CT.zone!C:C,MATCH(D414,CT.zone!D:D, 0))</f>
        <v>Market</v>
      </c>
      <c r="D414" s="26" t="s">
        <v>1226</v>
      </c>
      <c r="E414" s="64" t="str">
        <f>INDEX(CT.zone!C:C,MATCH(F414,CT.zone!D:D, 0))</f>
        <v>Admin</v>
      </c>
      <c r="F414" s="37" t="s">
        <v>1249</v>
      </c>
      <c r="G414" s="24" t="s">
        <v>2613</v>
      </c>
      <c r="H414" s="103" t="s">
        <v>2652</v>
      </c>
      <c r="I414" s="103" t="s">
        <v>2653</v>
      </c>
      <c r="J414" s="25" t="s">
        <v>11</v>
      </c>
      <c r="K414" s="25" t="s">
        <v>13</v>
      </c>
      <c r="L414" s="25" t="s">
        <v>514</v>
      </c>
      <c r="M414" s="25" t="s">
        <v>15</v>
      </c>
      <c r="N414" s="60">
        <v>43151</v>
      </c>
      <c r="O414" s="28" t="s">
        <v>2659</v>
      </c>
      <c r="P414" s="33" t="s">
        <v>1199</v>
      </c>
      <c r="Q414" s="33"/>
    </row>
    <row r="415" spans="1:17" s="27" customFormat="1" ht="51" hidden="1">
      <c r="A415" s="25">
        <v>472</v>
      </c>
      <c r="B415" s="25" t="s">
        <v>2656</v>
      </c>
      <c r="C415" s="64" t="str">
        <f>INDEX(CT.zone!C:C,MATCH(D415,CT.zone!D:D, 0))</f>
        <v>Market</v>
      </c>
      <c r="D415" s="26" t="s">
        <v>1229</v>
      </c>
      <c r="E415" s="64" t="str">
        <f>INDEX(CT.zone!C:C,MATCH(F415,CT.zone!D:D, 0))</f>
        <v>Admin</v>
      </c>
      <c r="F415" s="37" t="s">
        <v>1249</v>
      </c>
      <c r="G415" s="24" t="s">
        <v>2614</v>
      </c>
      <c r="H415" s="103" t="s">
        <v>2652</v>
      </c>
      <c r="I415" s="103" t="s">
        <v>2653</v>
      </c>
      <c r="J415" s="25" t="s">
        <v>11</v>
      </c>
      <c r="K415" s="25" t="s">
        <v>13</v>
      </c>
      <c r="L415" s="25" t="s">
        <v>514</v>
      </c>
      <c r="M415" s="25" t="s">
        <v>15</v>
      </c>
      <c r="N415" s="60">
        <v>43151</v>
      </c>
      <c r="O415" s="28" t="s">
        <v>2659</v>
      </c>
      <c r="P415" s="33" t="s">
        <v>1199</v>
      </c>
      <c r="Q415" s="33"/>
    </row>
    <row r="416" spans="1:17" s="27" customFormat="1" ht="51" hidden="1">
      <c r="A416" s="25">
        <v>473</v>
      </c>
      <c r="B416" s="25" t="s">
        <v>2684</v>
      </c>
      <c r="C416" s="64" t="str">
        <f>INDEX(CT.zone!C:C,MATCH(D416,CT.zone!D:D, 0))</f>
        <v>Market</v>
      </c>
      <c r="D416" s="26" t="s">
        <v>1243</v>
      </c>
      <c r="E416" s="64" t="str">
        <f>INDEX(CT.zone!C:C,MATCH(F416,CT.zone!D:D, 0))</f>
        <v>Admin</v>
      </c>
      <c r="F416" s="37" t="s">
        <v>1249</v>
      </c>
      <c r="G416" s="24" t="s">
        <v>2682</v>
      </c>
      <c r="H416" s="103" t="s">
        <v>2652</v>
      </c>
      <c r="I416" s="103" t="s">
        <v>2653</v>
      </c>
      <c r="J416" s="25" t="s">
        <v>11</v>
      </c>
      <c r="K416" s="25" t="s">
        <v>13</v>
      </c>
      <c r="L416" s="25" t="s">
        <v>514</v>
      </c>
      <c r="M416" s="25" t="s">
        <v>15</v>
      </c>
      <c r="N416" s="60">
        <v>43151</v>
      </c>
      <c r="O416" s="28" t="s">
        <v>2659</v>
      </c>
      <c r="P416" s="33" t="s">
        <v>1199</v>
      </c>
      <c r="Q416" s="33"/>
    </row>
    <row r="417" spans="1:17" s="27" customFormat="1" ht="51" hidden="1">
      <c r="A417" s="25">
        <v>474</v>
      </c>
      <c r="B417" s="25" t="s">
        <v>2657</v>
      </c>
      <c r="C417" s="64" t="str">
        <f>INDEX(CT.zone!C:C,MATCH(D417,CT.zone!D:D, 0))</f>
        <v>Admin</v>
      </c>
      <c r="D417" s="26" t="s">
        <v>1232</v>
      </c>
      <c r="E417" s="64" t="str">
        <f>INDEX(CT.zone!C:C,MATCH(F417,CT.zone!D:D, 0))</f>
        <v>Admin</v>
      </c>
      <c r="F417" s="37" t="s">
        <v>1249</v>
      </c>
      <c r="G417" s="24" t="s">
        <v>2615</v>
      </c>
      <c r="H417" s="103" t="s">
        <v>2652</v>
      </c>
      <c r="I417" s="103" t="s">
        <v>2653</v>
      </c>
      <c r="J417" s="25" t="s">
        <v>11</v>
      </c>
      <c r="K417" s="25" t="s">
        <v>13</v>
      </c>
      <c r="L417" s="25" t="s">
        <v>514</v>
      </c>
      <c r="M417" s="25" t="s">
        <v>15</v>
      </c>
      <c r="N417" s="60">
        <v>43151</v>
      </c>
      <c r="O417" s="28" t="s">
        <v>2659</v>
      </c>
      <c r="P417" s="33" t="s">
        <v>1199</v>
      </c>
      <c r="Q417" s="33"/>
    </row>
    <row r="418" spans="1:17" s="27" customFormat="1" ht="51" hidden="1">
      <c r="A418" s="25">
        <v>475</v>
      </c>
      <c r="B418" s="25" t="s">
        <v>2658</v>
      </c>
      <c r="C418" s="64" t="str">
        <f>INDEX(CT.zone!C:C,MATCH(D418,CT.zone!D:D, 0))</f>
        <v>Admin</v>
      </c>
      <c r="D418" s="26" t="s">
        <v>1235</v>
      </c>
      <c r="E418" s="64" t="str">
        <f>INDEX(CT.zone!C:C,MATCH(F418,CT.zone!D:D, 0))</f>
        <v>Admin</v>
      </c>
      <c r="F418" s="37" t="s">
        <v>1249</v>
      </c>
      <c r="G418" s="24" t="s">
        <v>2616</v>
      </c>
      <c r="H418" s="103" t="s">
        <v>2652</v>
      </c>
      <c r="I418" s="103" t="s">
        <v>2653</v>
      </c>
      <c r="J418" s="25" t="s">
        <v>11</v>
      </c>
      <c r="K418" s="25" t="s">
        <v>13</v>
      </c>
      <c r="L418" s="25" t="s">
        <v>514</v>
      </c>
      <c r="M418" s="25" t="s">
        <v>15</v>
      </c>
      <c r="N418" s="60">
        <v>43151</v>
      </c>
      <c r="O418" s="28" t="s">
        <v>2659</v>
      </c>
      <c r="P418" s="33" t="s">
        <v>1199</v>
      </c>
      <c r="Q418" s="33"/>
    </row>
    <row r="419" spans="1:17" s="27" customFormat="1" ht="51" hidden="1">
      <c r="A419" s="25">
        <v>476</v>
      </c>
      <c r="B419" s="25" t="s">
        <v>2661</v>
      </c>
      <c r="C419" s="64" t="str">
        <f>INDEX(CT.zone!C:C,MATCH(D419,CT.zone!D:D, 0))</f>
        <v>Market</v>
      </c>
      <c r="D419" s="26" t="s">
        <v>1642</v>
      </c>
      <c r="E419" s="64" t="str">
        <f>INDEX(CT.zone!C:C,MATCH(F419,CT.zone!D:D, 0))</f>
        <v>Admin</v>
      </c>
      <c r="F419" s="37" t="s">
        <v>1249</v>
      </c>
      <c r="G419" s="24" t="s">
        <v>2668</v>
      </c>
      <c r="H419" s="103" t="s">
        <v>2660</v>
      </c>
      <c r="I419" s="103" t="s">
        <v>145</v>
      </c>
      <c r="J419" s="25" t="s">
        <v>11</v>
      </c>
      <c r="K419" s="25" t="s">
        <v>13</v>
      </c>
      <c r="L419" s="25" t="s">
        <v>514</v>
      </c>
      <c r="M419" s="25" t="s">
        <v>15</v>
      </c>
      <c r="N419" s="60">
        <v>43151</v>
      </c>
      <c r="O419" s="28" t="s">
        <v>2666</v>
      </c>
      <c r="P419" s="33" t="s">
        <v>1199</v>
      </c>
      <c r="Q419" s="33"/>
    </row>
    <row r="420" spans="1:17" s="27" customFormat="1" ht="51" hidden="1">
      <c r="A420" s="25">
        <v>477</v>
      </c>
      <c r="B420" s="25" t="s">
        <v>2662</v>
      </c>
      <c r="C420" s="64" t="str">
        <f>INDEX(CT.zone!C:C,MATCH(D420,CT.zone!D:D, 0))</f>
        <v>Market</v>
      </c>
      <c r="D420" s="26" t="s">
        <v>1226</v>
      </c>
      <c r="E420" s="64" t="str">
        <f>INDEX(CT.zone!C:C,MATCH(F420,CT.zone!D:D, 0))</f>
        <v>Admin</v>
      </c>
      <c r="F420" s="37" t="s">
        <v>1249</v>
      </c>
      <c r="G420" s="24" t="s">
        <v>2613</v>
      </c>
      <c r="H420" s="103" t="s">
        <v>2660</v>
      </c>
      <c r="I420" s="103" t="s">
        <v>145</v>
      </c>
      <c r="J420" s="25" t="s">
        <v>11</v>
      </c>
      <c r="K420" s="25" t="s">
        <v>13</v>
      </c>
      <c r="L420" s="25" t="s">
        <v>514</v>
      </c>
      <c r="M420" s="25" t="s">
        <v>15</v>
      </c>
      <c r="N420" s="60">
        <v>43151</v>
      </c>
      <c r="O420" s="28" t="s">
        <v>2666</v>
      </c>
      <c r="P420" s="33" t="s">
        <v>1199</v>
      </c>
      <c r="Q420" s="33"/>
    </row>
    <row r="421" spans="1:17" s="27" customFormat="1" ht="51" hidden="1">
      <c r="A421" s="25">
        <v>478</v>
      </c>
      <c r="B421" s="25" t="s">
        <v>2663</v>
      </c>
      <c r="C421" s="64" t="str">
        <f>INDEX(CT.zone!C:C,MATCH(D421,CT.zone!D:D, 0))</f>
        <v>Market</v>
      </c>
      <c r="D421" s="26" t="s">
        <v>1229</v>
      </c>
      <c r="E421" s="64" t="str">
        <f>INDEX(CT.zone!C:C,MATCH(F421,CT.zone!D:D, 0))</f>
        <v>Admin</v>
      </c>
      <c r="F421" s="37" t="s">
        <v>1249</v>
      </c>
      <c r="G421" s="24" t="s">
        <v>2614</v>
      </c>
      <c r="H421" s="103" t="s">
        <v>2660</v>
      </c>
      <c r="I421" s="103" t="s">
        <v>145</v>
      </c>
      <c r="J421" s="25" t="s">
        <v>11</v>
      </c>
      <c r="K421" s="25" t="s">
        <v>13</v>
      </c>
      <c r="L421" s="25" t="s">
        <v>514</v>
      </c>
      <c r="M421" s="25" t="s">
        <v>15</v>
      </c>
      <c r="N421" s="60">
        <v>43151</v>
      </c>
      <c r="O421" s="28" t="s">
        <v>2666</v>
      </c>
      <c r="P421" s="33" t="s">
        <v>1199</v>
      </c>
      <c r="Q421" s="33"/>
    </row>
    <row r="422" spans="1:17" s="27" customFormat="1" ht="51" hidden="1">
      <c r="A422" s="25">
        <v>479</v>
      </c>
      <c r="B422" s="25" t="s">
        <v>2685</v>
      </c>
      <c r="C422" s="64" t="str">
        <f>INDEX(CT.zone!C:C,MATCH(D422,CT.zone!D:D, 0))</f>
        <v>Market</v>
      </c>
      <c r="D422" s="26" t="s">
        <v>1243</v>
      </c>
      <c r="E422" s="64" t="str">
        <f>INDEX(CT.zone!C:C,MATCH(F422,CT.zone!D:D, 0))</f>
        <v>Admin</v>
      </c>
      <c r="F422" s="37" t="s">
        <v>1249</v>
      </c>
      <c r="G422" s="24" t="s">
        <v>2682</v>
      </c>
      <c r="H422" s="103" t="s">
        <v>2660</v>
      </c>
      <c r="I422" s="103" t="s">
        <v>145</v>
      </c>
      <c r="J422" s="25" t="s">
        <v>11</v>
      </c>
      <c r="K422" s="25" t="s">
        <v>13</v>
      </c>
      <c r="L422" s="25" t="s">
        <v>514</v>
      </c>
      <c r="M422" s="25" t="s">
        <v>15</v>
      </c>
      <c r="N422" s="60">
        <v>43151</v>
      </c>
      <c r="O422" s="28" t="s">
        <v>2666</v>
      </c>
      <c r="P422" s="33" t="s">
        <v>1199</v>
      </c>
      <c r="Q422" s="33"/>
    </row>
    <row r="423" spans="1:17" s="27" customFormat="1" ht="51" hidden="1">
      <c r="A423" s="25">
        <v>480</v>
      </c>
      <c r="B423" s="25" t="s">
        <v>2664</v>
      </c>
      <c r="C423" s="64" t="str">
        <f>INDEX(CT.zone!C:C,MATCH(D423,CT.zone!D:D, 0))</f>
        <v>Admin</v>
      </c>
      <c r="D423" s="26" t="s">
        <v>1232</v>
      </c>
      <c r="E423" s="64" t="str">
        <f>INDEX(CT.zone!C:C,MATCH(F423,CT.zone!D:D, 0))</f>
        <v>Admin</v>
      </c>
      <c r="F423" s="37" t="s">
        <v>1249</v>
      </c>
      <c r="G423" s="24" t="s">
        <v>2615</v>
      </c>
      <c r="H423" s="103" t="s">
        <v>2660</v>
      </c>
      <c r="I423" s="103" t="s">
        <v>145</v>
      </c>
      <c r="J423" s="25" t="s">
        <v>11</v>
      </c>
      <c r="K423" s="25" t="s">
        <v>13</v>
      </c>
      <c r="L423" s="25" t="s">
        <v>514</v>
      </c>
      <c r="M423" s="25" t="s">
        <v>15</v>
      </c>
      <c r="N423" s="60">
        <v>43151</v>
      </c>
      <c r="O423" s="28" t="s">
        <v>2666</v>
      </c>
      <c r="P423" s="33" t="s">
        <v>1199</v>
      </c>
      <c r="Q423" s="33"/>
    </row>
    <row r="424" spans="1:17" s="27" customFormat="1" ht="51" hidden="1">
      <c r="A424" s="25">
        <v>481</v>
      </c>
      <c r="B424" s="25" t="s">
        <v>2665</v>
      </c>
      <c r="C424" s="64" t="str">
        <f>INDEX(CT.zone!C:C,MATCH(D424,CT.zone!D:D, 0))</f>
        <v>Admin</v>
      </c>
      <c r="D424" s="26" t="s">
        <v>1235</v>
      </c>
      <c r="E424" s="64" t="str">
        <f>INDEX(CT.zone!C:C,MATCH(F424,CT.zone!D:D, 0))</f>
        <v>Admin</v>
      </c>
      <c r="F424" s="37" t="s">
        <v>1249</v>
      </c>
      <c r="G424" s="24" t="s">
        <v>2616</v>
      </c>
      <c r="H424" s="103" t="s">
        <v>2660</v>
      </c>
      <c r="I424" s="103" t="s">
        <v>145</v>
      </c>
      <c r="J424" s="25" t="s">
        <v>11</v>
      </c>
      <c r="K424" s="25" t="s">
        <v>13</v>
      </c>
      <c r="L424" s="25" t="s">
        <v>514</v>
      </c>
      <c r="M424" s="25" t="s">
        <v>15</v>
      </c>
      <c r="N424" s="60">
        <v>43151</v>
      </c>
      <c r="O424" s="28" t="s">
        <v>2666</v>
      </c>
      <c r="P424" s="33" t="s">
        <v>1199</v>
      </c>
      <c r="Q424" s="33"/>
    </row>
    <row r="425" spans="1:17" s="27" customFormat="1" ht="51" hidden="1">
      <c r="A425" s="25">
        <v>482</v>
      </c>
      <c r="B425" s="25" t="s">
        <v>2607</v>
      </c>
      <c r="C425" s="64" t="str">
        <f>INDEX(CT.zone!C:C,MATCH(D425,CT.zone!D:D, 0))</f>
        <v>Market</v>
      </c>
      <c r="D425" s="26" t="s">
        <v>1226</v>
      </c>
      <c r="E425" s="64" t="str">
        <f>INDEX(CT.zone!C:C,MATCH(F425,CT.zone!D:D, 0))</f>
        <v>Admin</v>
      </c>
      <c r="F425" s="37" t="s">
        <v>1249</v>
      </c>
      <c r="G425" s="24" t="s">
        <v>2605</v>
      </c>
      <c r="H425" s="103" t="s">
        <v>2672</v>
      </c>
      <c r="I425" s="103" t="s">
        <v>68</v>
      </c>
      <c r="J425" s="25" t="s">
        <v>11</v>
      </c>
      <c r="K425" s="25" t="s">
        <v>13</v>
      </c>
      <c r="L425" s="25" t="s">
        <v>514</v>
      </c>
      <c r="M425" s="25" t="s">
        <v>15</v>
      </c>
      <c r="N425" s="60">
        <v>43151</v>
      </c>
      <c r="O425" s="28" t="s">
        <v>2674</v>
      </c>
      <c r="P425" s="33" t="s">
        <v>1199</v>
      </c>
      <c r="Q425" s="33"/>
    </row>
    <row r="426" spans="1:17" s="27" customFormat="1" ht="51" hidden="1">
      <c r="A426" s="25">
        <v>483</v>
      </c>
      <c r="B426" s="25" t="s">
        <v>2675</v>
      </c>
      <c r="C426" s="64" t="str">
        <f>INDEX(CT.zone!C:C,MATCH(D426,CT.zone!D:D, 0))</f>
        <v>Admin</v>
      </c>
      <c r="D426" s="26" t="s">
        <v>1249</v>
      </c>
      <c r="E426" s="64" t="str">
        <f>INDEX(CT.zone!C:C,MATCH(F426,CT.zone!D:D, 0))</f>
        <v>Market</v>
      </c>
      <c r="F426" s="37" t="s">
        <v>1226</v>
      </c>
      <c r="G426" s="24" t="s">
        <v>2672</v>
      </c>
      <c r="H426" s="103" t="s">
        <v>2605</v>
      </c>
      <c r="I426" s="103" t="s">
        <v>68</v>
      </c>
      <c r="J426" s="25" t="s">
        <v>11</v>
      </c>
      <c r="K426" s="25" t="s">
        <v>13</v>
      </c>
      <c r="L426" s="25" t="s">
        <v>514</v>
      </c>
      <c r="M426" s="25" t="s">
        <v>15</v>
      </c>
      <c r="N426" s="60">
        <v>43151</v>
      </c>
      <c r="O426" s="28" t="s">
        <v>2679</v>
      </c>
      <c r="P426" s="33" t="s">
        <v>1199</v>
      </c>
      <c r="Q426" s="33"/>
    </row>
    <row r="427" spans="1:17" s="27" customFormat="1" ht="51" hidden="1">
      <c r="A427" s="25">
        <v>484</v>
      </c>
      <c r="B427" s="25" t="s">
        <v>2676</v>
      </c>
      <c r="C427" s="64" t="str">
        <f>INDEX(CT.zone!C:C,MATCH(D427,CT.zone!D:D, 0))</f>
        <v>Market</v>
      </c>
      <c r="D427" s="26" t="s">
        <v>1642</v>
      </c>
      <c r="E427" s="64" t="str">
        <f>INDEX(CT.zone!C:C,MATCH(F427,CT.zone!D:D, 0))</f>
        <v>Admin</v>
      </c>
      <c r="F427" s="37" t="s">
        <v>1249</v>
      </c>
      <c r="G427" s="24" t="s">
        <v>2667</v>
      </c>
      <c r="H427" s="103" t="s">
        <v>2672</v>
      </c>
      <c r="I427" s="103" t="s">
        <v>68</v>
      </c>
      <c r="J427" s="25" t="s">
        <v>11</v>
      </c>
      <c r="K427" s="25" t="s">
        <v>13</v>
      </c>
      <c r="L427" s="25" t="s">
        <v>514</v>
      </c>
      <c r="M427" s="25" t="s">
        <v>15</v>
      </c>
      <c r="N427" s="60">
        <v>43151</v>
      </c>
      <c r="O427" s="28" t="s">
        <v>2674</v>
      </c>
      <c r="P427" s="33" t="s">
        <v>1199</v>
      </c>
      <c r="Q427" s="33"/>
    </row>
    <row r="428" spans="1:17" s="27" customFormat="1" ht="51" hidden="1">
      <c r="A428" s="25">
        <v>485</v>
      </c>
      <c r="B428" s="25" t="s">
        <v>2677</v>
      </c>
      <c r="C428" s="64" t="str">
        <f>INDEX(CT.zone!C:C,MATCH(D428,CT.zone!D:D, 0))</f>
        <v>Admin</v>
      </c>
      <c r="D428" s="26" t="s">
        <v>1249</v>
      </c>
      <c r="E428" s="64" t="str">
        <f>INDEX(CT.zone!C:C,MATCH(F428,CT.zone!D:D, 0))</f>
        <v>Market</v>
      </c>
      <c r="F428" s="37" t="s">
        <v>1642</v>
      </c>
      <c r="G428" s="24" t="s">
        <v>2672</v>
      </c>
      <c r="H428" s="103" t="s">
        <v>2667</v>
      </c>
      <c r="I428" s="103" t="s">
        <v>68</v>
      </c>
      <c r="J428" s="25" t="s">
        <v>11</v>
      </c>
      <c r="K428" s="25" t="s">
        <v>13</v>
      </c>
      <c r="L428" s="25" t="s">
        <v>514</v>
      </c>
      <c r="M428" s="25" t="s">
        <v>15</v>
      </c>
      <c r="N428" s="60">
        <v>43151</v>
      </c>
      <c r="O428" s="28" t="s">
        <v>2679</v>
      </c>
      <c r="P428" s="33" t="s">
        <v>1199</v>
      </c>
      <c r="Q428" s="33"/>
    </row>
    <row r="429" spans="1:17" s="27" customFormat="1" ht="102" hidden="1">
      <c r="A429" s="25">
        <v>486</v>
      </c>
      <c r="B429" s="25" t="s">
        <v>2678</v>
      </c>
      <c r="C429" s="64" t="str">
        <f>INDEX(CT.zone!C:C,MATCH(D429,CT.zone!D:D, 0))</f>
        <v>Market</v>
      </c>
      <c r="D429" s="26" t="s">
        <v>1229</v>
      </c>
      <c r="E429" s="64" t="str">
        <f>INDEX(CT.zone!C:C,MATCH(F429,CT.zone!D:D, 0))</f>
        <v>Admin</v>
      </c>
      <c r="F429" s="37" t="s">
        <v>1286</v>
      </c>
      <c r="G429" s="24" t="s">
        <v>2614</v>
      </c>
      <c r="H429" s="103" t="s">
        <v>1649</v>
      </c>
      <c r="I429" s="103" t="s">
        <v>144</v>
      </c>
      <c r="J429" s="25" t="s">
        <v>11</v>
      </c>
      <c r="K429" s="25" t="s">
        <v>13</v>
      </c>
      <c r="L429" s="25" t="s">
        <v>514</v>
      </c>
      <c r="M429" s="25" t="s">
        <v>15</v>
      </c>
      <c r="N429" s="60">
        <v>43151</v>
      </c>
      <c r="O429" s="28" t="s">
        <v>2673</v>
      </c>
      <c r="P429" s="33" t="s">
        <v>1198</v>
      </c>
      <c r="Q429" s="33"/>
    </row>
    <row r="430" spans="1:17" s="27" customFormat="1" ht="25.5" hidden="1">
      <c r="A430" s="25">
        <v>487</v>
      </c>
      <c r="B430" s="25" t="s">
        <v>2692</v>
      </c>
      <c r="C430" s="64" t="str">
        <f>INDEX(CT.zone!C:C,MATCH(D430,CT.zone!D:D, 0))</f>
        <v>Market</v>
      </c>
      <c r="D430" s="26" t="s">
        <v>1648</v>
      </c>
      <c r="E430" s="64" t="str">
        <f>INDEX(CT.zone!C:C,MATCH(F430,CT.zone!D:D, 0))</f>
        <v>Market</v>
      </c>
      <c r="F430" s="37" t="s">
        <v>2688</v>
      </c>
      <c r="G430" s="24" t="s">
        <v>2693</v>
      </c>
      <c r="H430" s="103" t="s">
        <v>2694</v>
      </c>
      <c r="I430" s="103" t="s">
        <v>2695</v>
      </c>
      <c r="J430" s="25" t="s">
        <v>11</v>
      </c>
      <c r="K430" s="25" t="s">
        <v>13</v>
      </c>
      <c r="L430" s="25" t="s">
        <v>514</v>
      </c>
      <c r="M430" s="25" t="s">
        <v>15</v>
      </c>
      <c r="N430" s="60">
        <v>43153</v>
      </c>
      <c r="O430" s="28" t="s">
        <v>2691</v>
      </c>
      <c r="P430" s="33" t="s">
        <v>395</v>
      </c>
      <c r="Q430" s="33"/>
    </row>
    <row r="431" spans="1:17" s="27" customFormat="1" ht="25.5" hidden="1">
      <c r="A431" s="25">
        <v>488</v>
      </c>
      <c r="B431" s="25" t="s">
        <v>2696</v>
      </c>
      <c r="C431" s="64" t="str">
        <f>INDEX(CT.zone!C:C,MATCH(D431,CT.zone!D:D, 0))</f>
        <v>Market</v>
      </c>
      <c r="D431" s="26" t="s">
        <v>1252</v>
      </c>
      <c r="E431" s="64" t="str">
        <f>INDEX(CT.zone!C:C,MATCH(F431,CT.zone!D:D, 0))</f>
        <v>Market</v>
      </c>
      <c r="F431" s="37" t="s">
        <v>1642</v>
      </c>
      <c r="G431" s="24" t="s">
        <v>2740</v>
      </c>
      <c r="H431" s="103" t="s">
        <v>2697</v>
      </c>
      <c r="I431" s="103" t="s">
        <v>5</v>
      </c>
      <c r="J431" s="25" t="s">
        <v>11</v>
      </c>
      <c r="K431" s="25" t="s">
        <v>13</v>
      </c>
      <c r="L431" s="25" t="s">
        <v>514</v>
      </c>
      <c r="M431" s="25" t="s">
        <v>15</v>
      </c>
      <c r="N431" s="69">
        <v>43154</v>
      </c>
      <c r="O431" s="28" t="s">
        <v>2698</v>
      </c>
      <c r="P431" s="33" t="s">
        <v>398</v>
      </c>
      <c r="Q431" s="33"/>
    </row>
    <row r="432" spans="1:17" s="27" customFormat="1" ht="38.25" hidden="1">
      <c r="A432" s="25">
        <v>489</v>
      </c>
      <c r="B432" s="25" t="s">
        <v>2699</v>
      </c>
      <c r="C432" s="64" t="str">
        <f>INDEX(CT.zone!C:C,MATCH(D432,CT.zone!D:D, 0))</f>
        <v>Market</v>
      </c>
      <c r="D432" s="26" t="s">
        <v>1226</v>
      </c>
      <c r="E432" s="64" t="str">
        <f>INDEX(CT.zone!C:C,MATCH(F432,CT.zone!D:D, 0))</f>
        <v>Admin</v>
      </c>
      <c r="F432" s="37" t="s">
        <v>1249</v>
      </c>
      <c r="G432" s="24" t="s">
        <v>2700</v>
      </c>
      <c r="H432" s="103" t="s">
        <v>2701</v>
      </c>
      <c r="I432" s="103" t="s">
        <v>145</v>
      </c>
      <c r="J432" s="25" t="s">
        <v>11</v>
      </c>
      <c r="K432" s="25" t="s">
        <v>13</v>
      </c>
      <c r="L432" s="25" t="s">
        <v>514</v>
      </c>
      <c r="M432" s="25" t="s">
        <v>15</v>
      </c>
      <c r="N432" s="60">
        <v>43160</v>
      </c>
      <c r="O432" s="28" t="s">
        <v>2709</v>
      </c>
      <c r="P432" s="33"/>
      <c r="Q432" s="33"/>
    </row>
    <row r="433" spans="1:17" s="27" customFormat="1" ht="38.25" hidden="1">
      <c r="A433" s="25">
        <v>490</v>
      </c>
      <c r="B433" s="25" t="s">
        <v>2704</v>
      </c>
      <c r="C433" s="64" t="str">
        <f>INDEX(CT.zone!C:C,MATCH(D433,CT.zone!D:D, 0))</f>
        <v>Market</v>
      </c>
      <c r="D433" s="26" t="s">
        <v>1226</v>
      </c>
      <c r="E433" s="64" t="str">
        <f>INDEX(CT.zone!C:C,MATCH(F433,CT.zone!D:D, 0))</f>
        <v>Admin</v>
      </c>
      <c r="F433" s="37" t="s">
        <v>1249</v>
      </c>
      <c r="G433" s="24" t="s">
        <v>2702</v>
      </c>
      <c r="H433" s="103" t="s">
        <v>2703</v>
      </c>
      <c r="I433" s="103" t="s">
        <v>2115</v>
      </c>
      <c r="J433" s="25" t="s">
        <v>11</v>
      </c>
      <c r="K433" s="25" t="s">
        <v>13</v>
      </c>
      <c r="L433" s="25" t="s">
        <v>514</v>
      </c>
      <c r="M433" s="25" t="s">
        <v>15</v>
      </c>
      <c r="N433" s="60">
        <v>43160</v>
      </c>
      <c r="O433" s="28" t="s">
        <v>2710</v>
      </c>
      <c r="P433" s="33"/>
      <c r="Q433" s="33"/>
    </row>
    <row r="434" spans="1:17" s="27" customFormat="1" ht="51" hidden="1">
      <c r="A434" s="25">
        <v>491</v>
      </c>
      <c r="B434" s="25"/>
      <c r="C434" s="64" t="str">
        <f>INDEX(CT.zone!C:C,MATCH(D434,CT.zone!D:D, 0))</f>
        <v>Market</v>
      </c>
      <c r="D434" s="26" t="s">
        <v>1226</v>
      </c>
      <c r="E434" s="64" t="str">
        <f>INDEX(CT.zone!C:C,MATCH(F434,CT.zone!D:D, 0))</f>
        <v>Admin</v>
      </c>
      <c r="F434" s="37" t="s">
        <v>1249</v>
      </c>
      <c r="G434" s="24" t="s">
        <v>2091</v>
      </c>
      <c r="H434" s="103" t="s">
        <v>2705</v>
      </c>
      <c r="I434" s="103" t="s">
        <v>2706</v>
      </c>
      <c r="J434" s="25" t="s">
        <v>11</v>
      </c>
      <c r="K434" s="25" t="s">
        <v>13</v>
      </c>
      <c r="L434" s="25" t="s">
        <v>514</v>
      </c>
      <c r="M434" s="25" t="s">
        <v>15</v>
      </c>
      <c r="N434" s="60">
        <v>43160</v>
      </c>
      <c r="O434" s="28" t="s">
        <v>2711</v>
      </c>
      <c r="P434" s="33"/>
      <c r="Q434" s="33"/>
    </row>
    <row r="435" spans="1:17" s="27" customFormat="1" ht="38.25" hidden="1">
      <c r="A435" s="25">
        <v>492</v>
      </c>
      <c r="B435" s="25" t="s">
        <v>2708</v>
      </c>
      <c r="C435" s="64" t="str">
        <f>INDEX(CT.zone!C:C,MATCH(D435,CT.zone!D:D, 0))</f>
        <v>Market</v>
      </c>
      <c r="D435" s="26" t="s">
        <v>1226</v>
      </c>
      <c r="E435" s="64" t="str">
        <f>INDEX(CT.zone!C:C,MATCH(F435,CT.zone!D:D, 0))</f>
        <v>Admin</v>
      </c>
      <c r="F435" s="37" t="s">
        <v>1249</v>
      </c>
      <c r="G435" s="24" t="s">
        <v>2707</v>
      </c>
      <c r="H435" s="103" t="s">
        <v>2302</v>
      </c>
      <c r="I435" s="103" t="s">
        <v>1186</v>
      </c>
      <c r="J435" s="25" t="s">
        <v>11</v>
      </c>
      <c r="K435" s="25" t="s">
        <v>13</v>
      </c>
      <c r="L435" s="25" t="s">
        <v>514</v>
      </c>
      <c r="M435" s="25" t="s">
        <v>15</v>
      </c>
      <c r="N435" s="60">
        <v>43160</v>
      </c>
      <c r="O435" s="28" t="s">
        <v>2712</v>
      </c>
      <c r="P435" s="33"/>
      <c r="Q435" s="33"/>
    </row>
    <row r="436" spans="1:17" s="27" customFormat="1" ht="38.25" hidden="1">
      <c r="A436" s="25">
        <v>493</v>
      </c>
      <c r="B436" s="25" t="s">
        <v>2715</v>
      </c>
      <c r="C436" s="64" t="str">
        <f>INDEX(CT.zone!C:C,MATCH(D436,CT.zone!D:D, 0))</f>
        <v>Market</v>
      </c>
      <c r="D436" s="26" t="s">
        <v>1226</v>
      </c>
      <c r="E436" s="64" t="str">
        <f>INDEX(CT.zone!C:C,MATCH(F436,CT.zone!D:D, 0))</f>
        <v>Admin</v>
      </c>
      <c r="F436" s="37" t="s">
        <v>1249</v>
      </c>
      <c r="G436" s="24" t="s">
        <v>2707</v>
      </c>
      <c r="H436" s="103" t="s">
        <v>2291</v>
      </c>
      <c r="I436" s="103" t="s">
        <v>2713</v>
      </c>
      <c r="J436" s="25" t="s">
        <v>11</v>
      </c>
      <c r="K436" s="25" t="s">
        <v>13</v>
      </c>
      <c r="L436" s="25" t="s">
        <v>514</v>
      </c>
      <c r="M436" s="25" t="s">
        <v>15</v>
      </c>
      <c r="N436" s="60">
        <v>43160</v>
      </c>
      <c r="O436" s="28" t="s">
        <v>2717</v>
      </c>
      <c r="P436" s="33"/>
      <c r="Q436" s="33"/>
    </row>
    <row r="437" spans="1:17" s="27" customFormat="1" ht="38.25" hidden="1">
      <c r="A437" s="25">
        <v>494</v>
      </c>
      <c r="B437" s="25" t="s">
        <v>2716</v>
      </c>
      <c r="C437" s="64" t="str">
        <f>INDEX(CT.zone!C:C,MATCH(D437,CT.zone!D:D, 0))</f>
        <v>Market</v>
      </c>
      <c r="D437" s="26" t="s">
        <v>1226</v>
      </c>
      <c r="E437" s="64" t="str">
        <f>INDEX(CT.zone!C:C,MATCH(F437,CT.zone!D:D, 0))</f>
        <v>Admin</v>
      </c>
      <c r="F437" s="37" t="s">
        <v>1248</v>
      </c>
      <c r="G437" s="24" t="s">
        <v>2707</v>
      </c>
      <c r="H437" s="103" t="s">
        <v>2714</v>
      </c>
      <c r="I437" s="103" t="s">
        <v>2305</v>
      </c>
      <c r="J437" s="25" t="s">
        <v>11</v>
      </c>
      <c r="K437" s="25" t="s">
        <v>13</v>
      </c>
      <c r="L437" s="25" t="s">
        <v>514</v>
      </c>
      <c r="M437" s="25" t="s">
        <v>15</v>
      </c>
      <c r="N437" s="60">
        <v>43160</v>
      </c>
      <c r="O437" s="28" t="s">
        <v>2717</v>
      </c>
      <c r="P437" s="33"/>
      <c r="Q437" s="33"/>
    </row>
    <row r="438" spans="1:17" s="27" customFormat="1" ht="38.25" hidden="1">
      <c r="A438" s="25">
        <v>495</v>
      </c>
      <c r="B438" s="25"/>
      <c r="C438" s="64" t="str">
        <f>INDEX(CT.zone!C:C,MATCH(D438,CT.zone!D:D, 0))</f>
        <v>Market</v>
      </c>
      <c r="D438" s="26" t="s">
        <v>1226</v>
      </c>
      <c r="E438" s="64" t="str">
        <f>INDEX(CT.zone!C:C,MATCH(F438,CT.zone!D:D, 0))</f>
        <v>Admin</v>
      </c>
      <c r="F438" s="37" t="s">
        <v>1248</v>
      </c>
      <c r="G438" s="24" t="s">
        <v>2707</v>
      </c>
      <c r="H438" s="103" t="s">
        <v>1688</v>
      </c>
      <c r="I438" s="103" t="s">
        <v>1193</v>
      </c>
      <c r="J438" s="25" t="s">
        <v>11</v>
      </c>
      <c r="K438" s="25" t="s">
        <v>13</v>
      </c>
      <c r="L438" s="25" t="s">
        <v>514</v>
      </c>
      <c r="M438" s="25" t="s">
        <v>15</v>
      </c>
      <c r="N438" s="60">
        <v>43160</v>
      </c>
      <c r="O438" s="28" t="s">
        <v>2718</v>
      </c>
      <c r="P438" s="33"/>
      <c r="Q438" s="33"/>
    </row>
    <row r="439" spans="1:17" s="27" customFormat="1" ht="38.25" hidden="1">
      <c r="A439" s="25">
        <v>496</v>
      </c>
      <c r="B439" s="25"/>
      <c r="C439" s="64" t="str">
        <f>INDEX(CT.zone!C:C,MATCH(D439,CT.zone!D:D, 0))</f>
        <v>Market</v>
      </c>
      <c r="D439" s="26" t="s">
        <v>1226</v>
      </c>
      <c r="E439" s="64" t="str">
        <f>INDEX(CT.zone!C:C,MATCH(F439,CT.zone!D:D, 0))</f>
        <v>Admin</v>
      </c>
      <c r="F439" s="37" t="s">
        <v>1249</v>
      </c>
      <c r="G439" s="24" t="s">
        <v>2707</v>
      </c>
      <c r="H439" s="103" t="s">
        <v>2719</v>
      </c>
      <c r="I439" s="103" t="s">
        <v>2720</v>
      </c>
      <c r="J439" s="25" t="s">
        <v>11</v>
      </c>
      <c r="K439" s="25" t="s">
        <v>13</v>
      </c>
      <c r="L439" s="25" t="s">
        <v>514</v>
      </c>
      <c r="M439" s="25" t="s">
        <v>15</v>
      </c>
      <c r="N439" s="60">
        <v>43160</v>
      </c>
      <c r="O439" s="28" t="s">
        <v>2721</v>
      </c>
      <c r="P439" s="33"/>
      <c r="Q439" s="33"/>
    </row>
    <row r="440" spans="1:17" s="27" customFormat="1" ht="38.25" hidden="1">
      <c r="A440" s="25">
        <v>497</v>
      </c>
      <c r="B440" s="25"/>
      <c r="C440" s="64" t="str">
        <f>INDEX(CT.zone!C:C,MATCH(D440,CT.zone!D:D, 0))</f>
        <v>Market</v>
      </c>
      <c r="D440" s="26" t="s">
        <v>1226</v>
      </c>
      <c r="E440" s="64" t="str">
        <f>INDEX(CT.zone!C:C,MATCH(F440,CT.zone!D:D, 0))</f>
        <v>Admin</v>
      </c>
      <c r="F440" s="37" t="s">
        <v>1249</v>
      </c>
      <c r="G440" s="24" t="s">
        <v>2598</v>
      </c>
      <c r="H440" s="103" t="s">
        <v>2599</v>
      </c>
      <c r="I440" s="103" t="s">
        <v>2600</v>
      </c>
      <c r="J440" s="25" t="s">
        <v>11</v>
      </c>
      <c r="K440" s="25" t="s">
        <v>13</v>
      </c>
      <c r="L440" s="25" t="s">
        <v>514</v>
      </c>
      <c r="M440" s="25" t="s">
        <v>15</v>
      </c>
      <c r="N440" s="60">
        <v>43160</v>
      </c>
      <c r="O440" s="28" t="s">
        <v>2597</v>
      </c>
      <c r="P440" s="33"/>
      <c r="Q440" s="33"/>
    </row>
    <row r="441" spans="1:17" s="27" customFormat="1" ht="38.25" hidden="1">
      <c r="A441" s="25">
        <v>498</v>
      </c>
      <c r="B441" s="25"/>
      <c r="C441" s="64" t="str">
        <f>INDEX(CT.zone!C:C,MATCH(D441,CT.zone!D:D, 0))</f>
        <v>Market</v>
      </c>
      <c r="D441" s="26" t="s">
        <v>1226</v>
      </c>
      <c r="E441" s="64" t="str">
        <f>INDEX(CT.zone!C:C,MATCH(F441,CT.zone!D:D, 0))</f>
        <v>Admin</v>
      </c>
      <c r="F441" s="37" t="s">
        <v>1249</v>
      </c>
      <c r="G441" s="24" t="s">
        <v>2601</v>
      </c>
      <c r="H441" s="103" t="s">
        <v>2599</v>
      </c>
      <c r="I441" s="103" t="s">
        <v>181</v>
      </c>
      <c r="J441" s="25" t="s">
        <v>11</v>
      </c>
      <c r="K441" s="25" t="s">
        <v>13</v>
      </c>
      <c r="L441" s="25" t="s">
        <v>514</v>
      </c>
      <c r="M441" s="25" t="s">
        <v>15</v>
      </c>
      <c r="N441" s="60">
        <v>43160</v>
      </c>
      <c r="O441" s="28" t="s">
        <v>2602</v>
      </c>
      <c r="P441" s="33"/>
      <c r="Q441" s="33"/>
    </row>
    <row r="442" spans="1:17" s="27" customFormat="1" ht="63.75" hidden="1">
      <c r="A442" s="25">
        <v>499</v>
      </c>
      <c r="B442" s="25" t="s">
        <v>2723</v>
      </c>
      <c r="C442" s="64" t="str">
        <f>INDEX(CT.zone!C:C,MATCH(D442,CT.zone!D:D, 0))</f>
        <v>Market</v>
      </c>
      <c r="D442" s="26" t="s">
        <v>1226</v>
      </c>
      <c r="E442" s="64" t="str">
        <f>INDEX(CT.zone!C:C,MATCH(F442,CT.zone!D:D, 0))</f>
        <v>Admin</v>
      </c>
      <c r="F442" s="37" t="s">
        <v>1249</v>
      </c>
      <c r="G442" s="24" t="s">
        <v>2722</v>
      </c>
      <c r="H442" s="103" t="s">
        <v>2956</v>
      </c>
      <c r="I442" s="103" t="s">
        <v>2432</v>
      </c>
      <c r="J442" s="25" t="s">
        <v>11</v>
      </c>
      <c r="K442" s="25" t="s">
        <v>13</v>
      </c>
      <c r="L442" s="25" t="s">
        <v>514</v>
      </c>
      <c r="M442" s="25" t="s">
        <v>15</v>
      </c>
      <c r="N442" s="60">
        <v>43218</v>
      </c>
      <c r="O442" s="28"/>
      <c r="P442" s="33"/>
      <c r="Q442" s="33"/>
    </row>
    <row r="443" spans="1:17" s="27" customFormat="1" ht="63.75" hidden="1">
      <c r="A443" s="25">
        <v>500</v>
      </c>
      <c r="B443" s="25" t="s">
        <v>2724</v>
      </c>
      <c r="C443" s="64" t="str">
        <f>INDEX(CT.zone!C:C,MATCH(D443,CT.zone!D:D, 0))</f>
        <v>Market</v>
      </c>
      <c r="D443" s="26" t="s">
        <v>1229</v>
      </c>
      <c r="E443" s="64" t="str">
        <f>INDEX(CT.zone!C:C,MATCH(F443,CT.zone!D:D, 0))</f>
        <v>Admin</v>
      </c>
      <c r="F443" s="37" t="s">
        <v>1249</v>
      </c>
      <c r="G443" s="24" t="s">
        <v>2614</v>
      </c>
      <c r="H443" s="103" t="s">
        <v>2956</v>
      </c>
      <c r="I443" s="103" t="s">
        <v>2432</v>
      </c>
      <c r="J443" s="25" t="s">
        <v>11</v>
      </c>
      <c r="K443" s="25" t="s">
        <v>13</v>
      </c>
      <c r="L443" s="25" t="s">
        <v>514</v>
      </c>
      <c r="M443" s="25" t="s">
        <v>15</v>
      </c>
      <c r="N443" s="60">
        <v>43218</v>
      </c>
      <c r="O443" s="28"/>
      <c r="P443" s="33"/>
      <c r="Q443" s="33"/>
    </row>
    <row r="444" spans="1:17" s="27" customFormat="1" ht="38.25" hidden="1">
      <c r="A444" s="25">
        <v>501</v>
      </c>
      <c r="B444" s="25" t="s">
        <v>2725</v>
      </c>
      <c r="C444" s="64" t="str">
        <f>INDEX(CT.zone!C:C,MATCH(D444,CT.zone!D:D, 0))</f>
        <v>Admin</v>
      </c>
      <c r="D444" s="26" t="s">
        <v>1249</v>
      </c>
      <c r="E444" s="64" t="str">
        <f>INDEX(CT.zone!C:C,MATCH(F444,CT.zone!D:D, 0))</f>
        <v>Market</v>
      </c>
      <c r="F444" s="37" t="s">
        <v>1226</v>
      </c>
      <c r="G444" s="24" t="s">
        <v>2703</v>
      </c>
      <c r="H444" s="103" t="s">
        <v>2702</v>
      </c>
      <c r="I444" s="103" t="s">
        <v>2115</v>
      </c>
      <c r="J444" s="25" t="s">
        <v>11</v>
      </c>
      <c r="K444" s="25" t="s">
        <v>13</v>
      </c>
      <c r="L444" s="25" t="s">
        <v>514</v>
      </c>
      <c r="M444" s="25" t="s">
        <v>15</v>
      </c>
      <c r="N444" s="60">
        <v>43160</v>
      </c>
      <c r="O444" s="28" t="s">
        <v>2730</v>
      </c>
      <c r="P444" s="33"/>
      <c r="Q444" s="33"/>
    </row>
    <row r="445" spans="1:17" s="27" customFormat="1" ht="51" hidden="1">
      <c r="A445" s="25">
        <v>502</v>
      </c>
      <c r="B445" s="25"/>
      <c r="C445" s="64" t="str">
        <f>INDEX(CT.zone!C:C,MATCH(D445,CT.zone!D:D, 0))</f>
        <v>Admin</v>
      </c>
      <c r="D445" s="26" t="s">
        <v>1249</v>
      </c>
      <c r="E445" s="64" t="str">
        <f>INDEX(CT.zone!C:C,MATCH(F445,CT.zone!D:D, 0))</f>
        <v>Market</v>
      </c>
      <c r="F445" s="37" t="s">
        <v>1226</v>
      </c>
      <c r="G445" s="24" t="s">
        <v>2705</v>
      </c>
      <c r="H445" s="103" t="s">
        <v>2091</v>
      </c>
      <c r="I445" s="103" t="s">
        <v>2706</v>
      </c>
      <c r="J445" s="25" t="s">
        <v>11</v>
      </c>
      <c r="K445" s="25" t="s">
        <v>13</v>
      </c>
      <c r="L445" s="25" t="s">
        <v>514</v>
      </c>
      <c r="M445" s="25" t="s">
        <v>15</v>
      </c>
      <c r="N445" s="60">
        <v>43160</v>
      </c>
      <c r="O445" s="28" t="s">
        <v>2731</v>
      </c>
      <c r="P445" s="33"/>
      <c r="Q445" s="33"/>
    </row>
    <row r="446" spans="1:17" s="27" customFormat="1" ht="38.25" hidden="1">
      <c r="A446" s="25">
        <v>503</v>
      </c>
      <c r="B446" s="25" t="s">
        <v>2726</v>
      </c>
      <c r="C446" s="64" t="str">
        <f>INDEX(CT.zone!C:C,MATCH(D446,CT.zone!D:D, 0))</f>
        <v>Admin</v>
      </c>
      <c r="D446" s="26" t="s">
        <v>1249</v>
      </c>
      <c r="E446" s="64" t="str">
        <f>INDEX(CT.zone!C:C,MATCH(F446,CT.zone!D:D, 0))</f>
        <v>Market</v>
      </c>
      <c r="F446" s="37" t="s">
        <v>1226</v>
      </c>
      <c r="G446" s="24" t="s">
        <v>2302</v>
      </c>
      <c r="H446" s="103" t="s">
        <v>2707</v>
      </c>
      <c r="I446" s="103" t="s">
        <v>1186</v>
      </c>
      <c r="J446" s="25" t="s">
        <v>11</v>
      </c>
      <c r="K446" s="25" t="s">
        <v>13</v>
      </c>
      <c r="L446" s="25" t="s">
        <v>514</v>
      </c>
      <c r="M446" s="25" t="s">
        <v>15</v>
      </c>
      <c r="N446" s="60">
        <v>43160</v>
      </c>
      <c r="O446" s="28" t="s">
        <v>2732</v>
      </c>
      <c r="P446" s="33"/>
      <c r="Q446" s="33"/>
    </row>
    <row r="447" spans="1:17" s="27" customFormat="1" ht="38.25" hidden="1">
      <c r="A447" s="25">
        <v>504</v>
      </c>
      <c r="B447" s="25"/>
      <c r="C447" s="64" t="str">
        <f>INDEX(CT.zone!C:C,MATCH(D447,CT.zone!D:D, 0))</f>
        <v>Admin</v>
      </c>
      <c r="D447" s="26" t="s">
        <v>1249</v>
      </c>
      <c r="E447" s="64" t="str">
        <f>INDEX(CT.zone!C:C,MATCH(F447,CT.zone!D:D, 0))</f>
        <v>Market</v>
      </c>
      <c r="F447" s="37" t="s">
        <v>1226</v>
      </c>
      <c r="G447" s="24" t="s">
        <v>2302</v>
      </c>
      <c r="H447" s="103" t="s">
        <v>2727</v>
      </c>
      <c r="I447" s="103" t="s">
        <v>2728</v>
      </c>
      <c r="J447" s="25" t="s">
        <v>11</v>
      </c>
      <c r="K447" s="25" t="s">
        <v>13</v>
      </c>
      <c r="L447" s="25" t="s">
        <v>514</v>
      </c>
      <c r="M447" s="25" t="s">
        <v>15</v>
      </c>
      <c r="N447" s="60">
        <v>43160</v>
      </c>
      <c r="O447" s="28" t="s">
        <v>2733</v>
      </c>
      <c r="P447" s="33"/>
      <c r="Q447" s="33"/>
    </row>
    <row r="448" spans="1:17" s="27" customFormat="1" ht="38.25" hidden="1">
      <c r="A448" s="25">
        <v>505</v>
      </c>
      <c r="B448" s="25"/>
      <c r="C448" s="64" t="str">
        <f>INDEX(CT.zone!C:C,MATCH(D448,CT.zone!D:D, 0))</f>
        <v>Admin</v>
      </c>
      <c r="D448" s="26" t="s">
        <v>1249</v>
      </c>
      <c r="E448" s="64" t="str">
        <f>INDEX(CT.zone!C:C,MATCH(F448,CT.zone!D:D, 0))</f>
        <v>Market</v>
      </c>
      <c r="F448" s="37" t="s">
        <v>1226</v>
      </c>
      <c r="G448" s="24" t="s">
        <v>2701</v>
      </c>
      <c r="H448" s="103" t="s">
        <v>2608</v>
      </c>
      <c r="I448" s="103" t="s">
        <v>145</v>
      </c>
      <c r="J448" s="25" t="s">
        <v>11</v>
      </c>
      <c r="K448" s="25" t="s">
        <v>13</v>
      </c>
      <c r="L448" s="25" t="s">
        <v>514</v>
      </c>
      <c r="M448" s="25" t="s">
        <v>15</v>
      </c>
      <c r="N448" s="60">
        <v>43160</v>
      </c>
      <c r="O448" s="28" t="s">
        <v>2734</v>
      </c>
      <c r="P448" s="33"/>
      <c r="Q448" s="33"/>
    </row>
    <row r="449" spans="1:17" s="27" customFormat="1" ht="38.25" hidden="1">
      <c r="A449" s="25">
        <v>506</v>
      </c>
      <c r="B449" s="25"/>
      <c r="C449" s="64" t="str">
        <f>INDEX(CT.zone!C:C,MATCH(D449,CT.zone!D:D, 0))</f>
        <v>Admin</v>
      </c>
      <c r="D449" s="26" t="s">
        <v>1249</v>
      </c>
      <c r="E449" s="64" t="str">
        <f>INDEX(CT.zone!C:C,MATCH(F449,CT.zone!D:D, 0))</f>
        <v>Market</v>
      </c>
      <c r="F449" s="37" t="s">
        <v>1226</v>
      </c>
      <c r="G449" s="24" t="s">
        <v>2291</v>
      </c>
      <c r="H449" s="103" t="s">
        <v>2707</v>
      </c>
      <c r="I449" s="103" t="s">
        <v>1189</v>
      </c>
      <c r="J449" s="25" t="s">
        <v>11</v>
      </c>
      <c r="K449" s="25" t="s">
        <v>13</v>
      </c>
      <c r="L449" s="25" t="s">
        <v>514</v>
      </c>
      <c r="M449" s="25" t="s">
        <v>15</v>
      </c>
      <c r="N449" s="60">
        <v>43160</v>
      </c>
      <c r="O449" s="28" t="s">
        <v>2735</v>
      </c>
      <c r="P449" s="33"/>
      <c r="Q449" s="33"/>
    </row>
    <row r="450" spans="1:17" s="27" customFormat="1" ht="38.25" hidden="1">
      <c r="A450" s="25">
        <v>507</v>
      </c>
      <c r="B450" s="25"/>
      <c r="C450" s="64" t="str">
        <f>INDEX(CT.zone!C:C,MATCH(D450,CT.zone!D:D, 0))</f>
        <v>Admin</v>
      </c>
      <c r="D450" s="26" t="s">
        <v>1248</v>
      </c>
      <c r="E450" s="64" t="str">
        <f>INDEX(CT.zone!C:C,MATCH(F450,CT.zone!D:D, 0))</f>
        <v>Market</v>
      </c>
      <c r="F450" s="37" t="s">
        <v>1226</v>
      </c>
      <c r="G450" s="24" t="s">
        <v>2714</v>
      </c>
      <c r="H450" s="103" t="s">
        <v>2707</v>
      </c>
      <c r="I450" s="103" t="s">
        <v>1189</v>
      </c>
      <c r="J450" s="25" t="s">
        <v>11</v>
      </c>
      <c r="K450" s="25" t="s">
        <v>13</v>
      </c>
      <c r="L450" s="25" t="s">
        <v>514</v>
      </c>
      <c r="M450" s="25" t="s">
        <v>15</v>
      </c>
      <c r="N450" s="60">
        <v>43160</v>
      </c>
      <c r="O450" s="28" t="s">
        <v>2735</v>
      </c>
      <c r="P450" s="33"/>
      <c r="Q450" s="33"/>
    </row>
    <row r="451" spans="1:17" s="27" customFormat="1" ht="38.25" hidden="1">
      <c r="A451" s="25">
        <v>508</v>
      </c>
      <c r="B451" s="25"/>
      <c r="C451" s="64" t="str">
        <f>INDEX(CT.zone!C:C,MATCH(D451,CT.zone!D:D, 0))</f>
        <v>Admin</v>
      </c>
      <c r="D451" s="26" t="s">
        <v>1249</v>
      </c>
      <c r="E451" s="64" t="str">
        <f>INDEX(CT.zone!C:C,MATCH(F451,CT.zone!D:D, 0))</f>
        <v>Market</v>
      </c>
      <c r="F451" s="37" t="s">
        <v>1226</v>
      </c>
      <c r="G451" s="24" t="s">
        <v>2719</v>
      </c>
      <c r="H451" s="103" t="s">
        <v>2091</v>
      </c>
      <c r="I451" s="103" t="s">
        <v>2736</v>
      </c>
      <c r="J451" s="25" t="s">
        <v>11</v>
      </c>
      <c r="K451" s="25" t="s">
        <v>13</v>
      </c>
      <c r="L451" s="25" t="s">
        <v>514</v>
      </c>
      <c r="M451" s="25" t="s">
        <v>15</v>
      </c>
      <c r="N451" s="60">
        <v>43160</v>
      </c>
      <c r="O451" s="28" t="s">
        <v>2729</v>
      </c>
      <c r="P451" s="33"/>
      <c r="Q451" s="33"/>
    </row>
    <row r="452" spans="1:17" s="27" customFormat="1" ht="38.25" hidden="1">
      <c r="A452" s="25">
        <v>509</v>
      </c>
      <c r="B452" s="25"/>
      <c r="C452" s="64" t="str">
        <f>INDEX(CT.zone!C:C,MATCH(D452,CT.zone!D:D, 0))</f>
        <v>Admin</v>
      </c>
      <c r="D452" s="26" t="s">
        <v>1248</v>
      </c>
      <c r="E452" s="64" t="str">
        <f>INDEX(CT.zone!C:C,MATCH(F452,CT.zone!D:D, 0))</f>
        <v>Market</v>
      </c>
      <c r="F452" s="37" t="s">
        <v>1226</v>
      </c>
      <c r="G452" s="24" t="s">
        <v>1688</v>
      </c>
      <c r="H452" s="103" t="s">
        <v>2707</v>
      </c>
      <c r="I452" s="103" t="s">
        <v>1193</v>
      </c>
      <c r="J452" s="25" t="s">
        <v>11</v>
      </c>
      <c r="K452" s="25" t="s">
        <v>13</v>
      </c>
      <c r="L452" s="25" t="s">
        <v>514</v>
      </c>
      <c r="M452" s="25" t="s">
        <v>15</v>
      </c>
      <c r="N452" s="60">
        <v>43160</v>
      </c>
      <c r="O452" s="28" t="s">
        <v>2737</v>
      </c>
      <c r="P452" s="33"/>
      <c r="Q452" s="33"/>
    </row>
    <row r="453" spans="1:17" s="27" customFormat="1" ht="38.25" hidden="1">
      <c r="A453" s="25">
        <v>510</v>
      </c>
      <c r="B453" s="25"/>
      <c r="C453" s="64" t="str">
        <f>INDEX(CT.zone!C:C,MATCH(D453,CT.zone!D:D, 0))</f>
        <v>Admin</v>
      </c>
      <c r="D453" s="26" t="s">
        <v>1249</v>
      </c>
      <c r="E453" s="64" t="str">
        <f>INDEX(CT.zone!C:C,MATCH(F453,CT.zone!D:D, 0))</f>
        <v>Market</v>
      </c>
      <c r="F453" s="37" t="s">
        <v>1226</v>
      </c>
      <c r="G453" s="24" t="s">
        <v>2599</v>
      </c>
      <c r="H453" s="103" t="s">
        <v>2598</v>
      </c>
      <c r="I453" s="103" t="s">
        <v>2600</v>
      </c>
      <c r="J453" s="25" t="s">
        <v>11</v>
      </c>
      <c r="K453" s="25" t="s">
        <v>13</v>
      </c>
      <c r="L453" s="25" t="s">
        <v>514</v>
      </c>
      <c r="M453" s="25" t="s">
        <v>15</v>
      </c>
      <c r="N453" s="60">
        <v>43160</v>
      </c>
      <c r="O453" s="28" t="s">
        <v>2610</v>
      </c>
      <c r="P453" s="33"/>
      <c r="Q453" s="33"/>
    </row>
    <row r="454" spans="1:17" s="27" customFormat="1" ht="63.75" hidden="1">
      <c r="A454" s="25">
        <v>511</v>
      </c>
      <c r="B454" s="25" t="s">
        <v>2738</v>
      </c>
      <c r="C454" s="64" t="str">
        <f>INDEX(CT.zone!C:C,MATCH(D454,CT.zone!D:D, 0))</f>
        <v>Admin</v>
      </c>
      <c r="D454" s="26" t="s">
        <v>1249</v>
      </c>
      <c r="E454" s="64" t="str">
        <f>INDEX(CT.zone!C:C,MATCH(F454,CT.zone!D:D, 0))</f>
        <v>Market</v>
      </c>
      <c r="F454" s="37" t="s">
        <v>1226</v>
      </c>
      <c r="G454" s="24" t="s">
        <v>2956</v>
      </c>
      <c r="H454" s="103" t="s">
        <v>2722</v>
      </c>
      <c r="I454" s="103" t="s">
        <v>2432</v>
      </c>
      <c r="J454" s="25" t="s">
        <v>11</v>
      </c>
      <c r="K454" s="25" t="s">
        <v>13</v>
      </c>
      <c r="L454" s="25" t="s">
        <v>514</v>
      </c>
      <c r="M454" s="25" t="s">
        <v>15</v>
      </c>
      <c r="N454" s="60">
        <v>43218</v>
      </c>
      <c r="O454" s="28"/>
      <c r="P454" s="33"/>
      <c r="Q454" s="33"/>
    </row>
    <row r="455" spans="1:17" s="27" customFormat="1" ht="63.75" hidden="1">
      <c r="A455" s="25">
        <v>512</v>
      </c>
      <c r="B455" s="25" t="s">
        <v>2739</v>
      </c>
      <c r="C455" s="64" t="str">
        <f>INDEX(CT.zone!C:C,MATCH(D455,CT.zone!D:D, 0))</f>
        <v>Admin</v>
      </c>
      <c r="D455" s="26" t="s">
        <v>1249</v>
      </c>
      <c r="E455" s="64" t="str">
        <f>INDEX(CT.zone!C:C,MATCH(F455,CT.zone!D:D, 0))</f>
        <v>Market</v>
      </c>
      <c r="F455" s="37" t="s">
        <v>1229</v>
      </c>
      <c r="G455" s="24" t="s">
        <v>2956</v>
      </c>
      <c r="H455" s="103" t="s">
        <v>2614</v>
      </c>
      <c r="I455" s="103" t="s">
        <v>2432</v>
      </c>
      <c r="J455" s="25" t="s">
        <v>11</v>
      </c>
      <c r="K455" s="25" t="s">
        <v>13</v>
      </c>
      <c r="L455" s="25" t="s">
        <v>514</v>
      </c>
      <c r="M455" s="25" t="s">
        <v>15</v>
      </c>
      <c r="N455" s="60">
        <v>43218</v>
      </c>
      <c r="O455" s="28"/>
      <c r="P455" s="33"/>
      <c r="Q455" s="33"/>
    </row>
    <row r="456" spans="1:17" s="27" customFormat="1" ht="25.5" hidden="1">
      <c r="A456" s="25">
        <v>513</v>
      </c>
      <c r="B456" s="25" t="s">
        <v>2741</v>
      </c>
      <c r="C456" s="64" t="str">
        <f>INDEX(CT.zone!C:C,MATCH(D456,CT.zone!D:D, 0))</f>
        <v>Admin</v>
      </c>
      <c r="D456" s="26" t="s">
        <v>1249</v>
      </c>
      <c r="E456" s="64" t="str">
        <f>INDEX(CT.zone!C:C,MATCH(F456,CT.zone!D:D, 0))</f>
        <v>Market</v>
      </c>
      <c r="F456" s="37" t="s">
        <v>1226</v>
      </c>
      <c r="G456" s="24" t="s">
        <v>2742</v>
      </c>
      <c r="H456" s="103" t="s">
        <v>2707</v>
      </c>
      <c r="I456" s="103" t="s">
        <v>5</v>
      </c>
      <c r="J456" s="25" t="s">
        <v>11</v>
      </c>
      <c r="K456" s="25" t="s">
        <v>13</v>
      </c>
      <c r="L456" s="25" t="s">
        <v>514</v>
      </c>
      <c r="M456" s="25" t="s">
        <v>15</v>
      </c>
      <c r="N456" s="60">
        <v>43160</v>
      </c>
      <c r="O456" s="28" t="s">
        <v>2743</v>
      </c>
      <c r="P456" s="33"/>
      <c r="Q456" s="33"/>
    </row>
    <row r="457" spans="1:17" s="27" customFormat="1" ht="89.25" hidden="1">
      <c r="A457" s="25">
        <v>514</v>
      </c>
      <c r="B457" s="25" t="s">
        <v>2809</v>
      </c>
      <c r="C457" s="64" t="e">
        <f>INDEX(CT.zone!C:C,MATCH(D457,CT.zone!D:D, 0))</f>
        <v>#N/A</v>
      </c>
      <c r="D457" s="26" t="s">
        <v>594</v>
      </c>
      <c r="E457" s="64" t="str">
        <f>INDEX(CT.zone!C:C,MATCH(F457,CT.zone!D:D, 0))</f>
        <v>Market</v>
      </c>
      <c r="F457" s="37" t="s">
        <v>2812</v>
      </c>
      <c r="G457" s="24" t="s">
        <v>883</v>
      </c>
      <c r="H457" s="103" t="s">
        <v>2810</v>
      </c>
      <c r="I457" s="103" t="s">
        <v>2811</v>
      </c>
      <c r="J457" s="25" t="s">
        <v>11</v>
      </c>
      <c r="K457" s="25" t="s">
        <v>13</v>
      </c>
      <c r="L457" s="25" t="s">
        <v>514</v>
      </c>
      <c r="M457" s="25" t="s">
        <v>15</v>
      </c>
      <c r="N457" s="60">
        <v>43168</v>
      </c>
      <c r="O457" s="28" t="s">
        <v>2837</v>
      </c>
      <c r="P457" s="33" t="s">
        <v>2042</v>
      </c>
      <c r="Q457" s="33"/>
    </row>
    <row r="458" spans="1:17" s="27" customFormat="1" ht="25.5" hidden="1">
      <c r="A458" s="25">
        <v>515</v>
      </c>
      <c r="B458" s="25" t="s">
        <v>2819</v>
      </c>
      <c r="C458" s="64" t="str">
        <f>INDEX(CT.zone!C:C,MATCH(D458,CT.zone!D:D, 0))</f>
        <v>Admin</v>
      </c>
      <c r="D458" s="26" t="s">
        <v>1255</v>
      </c>
      <c r="E458" s="64" t="str">
        <f>INDEX(CT.zone!C:C,MATCH(F458,CT.zone!D:D, 0))</f>
        <v>Market</v>
      </c>
      <c r="F458" s="37" t="s">
        <v>2813</v>
      </c>
      <c r="G458" s="24" t="s">
        <v>2817</v>
      </c>
      <c r="H458" s="103" t="s">
        <v>2818</v>
      </c>
      <c r="I458" s="103" t="s">
        <v>2928</v>
      </c>
      <c r="J458" s="25" t="s">
        <v>11</v>
      </c>
      <c r="K458" s="25" t="s">
        <v>13</v>
      </c>
      <c r="L458" s="25" t="s">
        <v>514</v>
      </c>
      <c r="M458" s="25" t="s">
        <v>15</v>
      </c>
      <c r="N458" s="60">
        <v>43217</v>
      </c>
      <c r="O458" s="28" t="s">
        <v>2929</v>
      </c>
      <c r="P458" s="33" t="s">
        <v>2927</v>
      </c>
      <c r="Q458" s="33"/>
    </row>
    <row r="459" spans="1:17" s="27" customFormat="1" ht="25.5" hidden="1">
      <c r="A459" s="25">
        <v>516</v>
      </c>
      <c r="B459" s="25" t="s">
        <v>2822</v>
      </c>
      <c r="C459" s="64" t="str">
        <f>INDEX(CT.zone!C:C,MATCH(D459,CT.zone!D:D, 0))</f>
        <v>Market</v>
      </c>
      <c r="D459" s="26" t="s">
        <v>1245</v>
      </c>
      <c r="E459" s="64" t="str">
        <f>INDEX(CT.zone!C:C,MATCH(F459,CT.zone!D:D, 0))</f>
        <v>Market</v>
      </c>
      <c r="F459" s="37" t="s">
        <v>2813</v>
      </c>
      <c r="G459" s="24" t="s">
        <v>2820</v>
      </c>
      <c r="H459" s="103" t="s">
        <v>2818</v>
      </c>
      <c r="I459" s="103" t="s">
        <v>2821</v>
      </c>
      <c r="J459" s="25" t="s">
        <v>11</v>
      </c>
      <c r="K459" s="25" t="s">
        <v>13</v>
      </c>
      <c r="L459" s="25" t="s">
        <v>514</v>
      </c>
      <c r="M459" s="25" t="s">
        <v>15</v>
      </c>
      <c r="N459" s="60">
        <v>43168</v>
      </c>
      <c r="O459" s="28" t="s">
        <v>2823</v>
      </c>
      <c r="P459" s="33" t="s">
        <v>2042</v>
      </c>
      <c r="Q459" s="33"/>
    </row>
    <row r="460" spans="1:17" s="27" customFormat="1" ht="25.5" hidden="1">
      <c r="A460" s="25">
        <v>517</v>
      </c>
      <c r="B460" s="25" t="s">
        <v>2824</v>
      </c>
      <c r="C460" s="64" t="str">
        <f>INDEX(CT.zone!C:C,MATCH(D460,CT.zone!D:D, 0))</f>
        <v>Market</v>
      </c>
      <c r="D460" s="26" t="s">
        <v>1244</v>
      </c>
      <c r="E460" s="64" t="str">
        <f>INDEX(CT.zone!C:C,MATCH(F460,CT.zone!D:D, 0))</f>
        <v>Market</v>
      </c>
      <c r="F460" s="37" t="s">
        <v>1226</v>
      </c>
      <c r="G460" s="24" t="s">
        <v>2430</v>
      </c>
      <c r="H460" s="103" t="s">
        <v>2198</v>
      </c>
      <c r="I460" s="103" t="s">
        <v>5</v>
      </c>
      <c r="J460" s="25" t="s">
        <v>11</v>
      </c>
      <c r="K460" s="25" t="s">
        <v>13</v>
      </c>
      <c r="L460" s="25" t="s">
        <v>514</v>
      </c>
      <c r="M460" s="25" t="s">
        <v>15</v>
      </c>
      <c r="N460" s="60">
        <v>43168</v>
      </c>
      <c r="O460" s="28" t="s">
        <v>2838</v>
      </c>
      <c r="P460" s="33" t="s">
        <v>2042</v>
      </c>
      <c r="Q460" s="33"/>
    </row>
    <row r="461" spans="1:17" s="27" customFormat="1" ht="25.5" hidden="1">
      <c r="A461" s="25">
        <v>518</v>
      </c>
      <c r="B461" s="25" t="s">
        <v>2833</v>
      </c>
      <c r="C461" s="64" t="str">
        <f>INDEX(CT.zone!C:C,MATCH(D461,CT.zone!D:D, 0))</f>
        <v>Market</v>
      </c>
      <c r="D461" s="26" t="s">
        <v>1244</v>
      </c>
      <c r="E461" s="64" t="str">
        <f>INDEX(CT.zone!C:C,MATCH(F461,CT.zone!D:D, 0))</f>
        <v>Market</v>
      </c>
      <c r="F461" s="37" t="s">
        <v>1525</v>
      </c>
      <c r="G461" s="24" t="s">
        <v>2430</v>
      </c>
      <c r="H461" s="103" t="s">
        <v>2405</v>
      </c>
      <c r="I461" s="103" t="s">
        <v>2695</v>
      </c>
      <c r="J461" s="25" t="s">
        <v>11</v>
      </c>
      <c r="K461" s="25" t="s">
        <v>13</v>
      </c>
      <c r="L461" s="25" t="s">
        <v>514</v>
      </c>
      <c r="M461" s="25" t="s">
        <v>15</v>
      </c>
      <c r="N461" s="60">
        <v>43168</v>
      </c>
      <c r="O461" s="28" t="s">
        <v>2834</v>
      </c>
      <c r="P461" s="33" t="s">
        <v>2042</v>
      </c>
      <c r="Q461" s="33"/>
    </row>
    <row r="462" spans="1:17" s="27" customFormat="1" ht="25.5" hidden="1">
      <c r="A462" s="25">
        <v>519</v>
      </c>
      <c r="B462" s="25" t="s">
        <v>2827</v>
      </c>
      <c r="C462" s="64" t="str">
        <f>INDEX(CT.zone!C:C,MATCH(D462,CT.zone!D:D, 0))</f>
        <v>Admin</v>
      </c>
      <c r="D462" s="26" t="s">
        <v>1255</v>
      </c>
      <c r="E462" s="64" t="str">
        <f>INDEX(CT.zone!C:C,MATCH(F462,CT.zone!D:D, 0))</f>
        <v>Market</v>
      </c>
      <c r="F462" s="37" t="s">
        <v>2812</v>
      </c>
      <c r="G462" s="24" t="s">
        <v>2817</v>
      </c>
      <c r="H462" s="103" t="s">
        <v>2826</v>
      </c>
      <c r="I462" s="103" t="s">
        <v>2928</v>
      </c>
      <c r="J462" s="25" t="s">
        <v>11</v>
      </c>
      <c r="K462" s="25" t="s">
        <v>13</v>
      </c>
      <c r="L462" s="25" t="s">
        <v>514</v>
      </c>
      <c r="M462" s="25" t="s">
        <v>15</v>
      </c>
      <c r="N462" s="60">
        <v>43217</v>
      </c>
      <c r="O462" s="28" t="s">
        <v>2929</v>
      </c>
      <c r="P462" s="33" t="s">
        <v>2927</v>
      </c>
      <c r="Q462" s="33"/>
    </row>
    <row r="463" spans="1:17" s="27" customFormat="1" ht="25.5" hidden="1">
      <c r="A463" s="25">
        <v>520</v>
      </c>
      <c r="B463" s="25" t="s">
        <v>2830</v>
      </c>
      <c r="C463" s="64" t="str">
        <f>INDEX(CT.zone!C:C,MATCH(D463,CT.zone!D:D, 0))</f>
        <v>Admin</v>
      </c>
      <c r="D463" s="26" t="s">
        <v>1249</v>
      </c>
      <c r="E463" s="64" t="str">
        <f>INDEX(CT.zone!C:C,MATCH(F463,CT.zone!D:D, 0))</f>
        <v>Market</v>
      </c>
      <c r="F463" s="37" t="s">
        <v>2812</v>
      </c>
      <c r="G463" s="24" t="s">
        <v>2828</v>
      </c>
      <c r="H463" s="103" t="s">
        <v>2826</v>
      </c>
      <c r="I463" s="103" t="s">
        <v>2825</v>
      </c>
      <c r="J463" s="25" t="s">
        <v>11</v>
      </c>
      <c r="K463" s="25" t="s">
        <v>13</v>
      </c>
      <c r="L463" s="25" t="s">
        <v>514</v>
      </c>
      <c r="M463" s="25" t="s">
        <v>15</v>
      </c>
      <c r="N463" s="60">
        <v>43168</v>
      </c>
      <c r="O463" s="28" t="s">
        <v>2829</v>
      </c>
      <c r="P463" s="33" t="s">
        <v>2042</v>
      </c>
      <c r="Q463" s="33"/>
    </row>
    <row r="464" spans="1:17" s="27" customFormat="1" ht="25.5" hidden="1">
      <c r="A464" s="25">
        <v>521</v>
      </c>
      <c r="B464" s="25" t="s">
        <v>2831</v>
      </c>
      <c r="C464" s="64" t="str">
        <f>INDEX(CT.zone!C:C,MATCH(D464,CT.zone!D:D, 0))</f>
        <v>Admin</v>
      </c>
      <c r="D464" s="26" t="s">
        <v>1249</v>
      </c>
      <c r="E464" s="64" t="str">
        <f>INDEX(CT.zone!C:C,MATCH(F464,CT.zone!D:D, 0))</f>
        <v>Market</v>
      </c>
      <c r="F464" s="37" t="s">
        <v>2813</v>
      </c>
      <c r="G464" s="24" t="s">
        <v>2828</v>
      </c>
      <c r="H464" s="103" t="s">
        <v>2818</v>
      </c>
      <c r="I464" s="103" t="s">
        <v>2825</v>
      </c>
      <c r="J464" s="25" t="s">
        <v>11</v>
      </c>
      <c r="K464" s="25" t="s">
        <v>13</v>
      </c>
      <c r="L464" s="25" t="s">
        <v>514</v>
      </c>
      <c r="M464" s="25" t="s">
        <v>15</v>
      </c>
      <c r="N464" s="60">
        <v>43168</v>
      </c>
      <c r="O464" s="28" t="s">
        <v>2829</v>
      </c>
      <c r="P464" s="33" t="s">
        <v>2042</v>
      </c>
      <c r="Q464" s="33"/>
    </row>
    <row r="465" spans="1:17" s="27" customFormat="1" ht="25.5" hidden="1">
      <c r="A465" s="25">
        <v>522</v>
      </c>
      <c r="B465" s="25" t="s">
        <v>2832</v>
      </c>
      <c r="C465" s="64" t="str">
        <f>INDEX(CT.zone!C:C,MATCH(D465,CT.zone!D:D, 0))</f>
        <v>Market</v>
      </c>
      <c r="D465" s="26" t="s">
        <v>2812</v>
      </c>
      <c r="E465" s="64" t="str">
        <f>INDEX(CT.zone!C:C,MATCH(F465,CT.zone!D:D, 0))</f>
        <v>Market</v>
      </c>
      <c r="F465" s="37" t="s">
        <v>2813</v>
      </c>
      <c r="G465" s="24" t="s">
        <v>2826</v>
      </c>
      <c r="H465" s="103" t="s">
        <v>2818</v>
      </c>
      <c r="I465" s="103" t="s">
        <v>2874</v>
      </c>
      <c r="J465" s="25" t="s">
        <v>11</v>
      </c>
      <c r="K465" s="25" t="s">
        <v>13</v>
      </c>
      <c r="L465" s="25" t="s">
        <v>514</v>
      </c>
      <c r="M465" s="25" t="s">
        <v>15</v>
      </c>
      <c r="N465" s="60">
        <v>43181</v>
      </c>
      <c r="O465" s="28" t="s">
        <v>2875</v>
      </c>
      <c r="P465" s="33" t="s">
        <v>2042</v>
      </c>
      <c r="Q465" s="33"/>
    </row>
    <row r="466" spans="1:17" s="27" customFormat="1" ht="63.75" hidden="1">
      <c r="A466" s="25">
        <v>524</v>
      </c>
      <c r="B466" s="25" t="s">
        <v>2835</v>
      </c>
      <c r="C466" s="64" t="str">
        <f>INDEX(CT.zone!C:C,MATCH(D466,CT.zone!D:D, 0))</f>
        <v>Market</v>
      </c>
      <c r="D466" s="26" t="s">
        <v>1250</v>
      </c>
      <c r="E466" s="64" t="str">
        <f>INDEX(CT.zone!C:C,MATCH(F466,CT.zone!D:D, 0))</f>
        <v>Market</v>
      </c>
      <c r="F466" s="37" t="s">
        <v>2812</v>
      </c>
      <c r="G466" s="24" t="s">
        <v>2839</v>
      </c>
      <c r="H466" s="103" t="s">
        <v>2836</v>
      </c>
      <c r="I466" s="103" t="s">
        <v>2811</v>
      </c>
      <c r="J466" s="25" t="s">
        <v>11</v>
      </c>
      <c r="K466" s="25" t="s">
        <v>13</v>
      </c>
      <c r="L466" s="25" t="s">
        <v>514</v>
      </c>
      <c r="M466" s="25" t="s">
        <v>15</v>
      </c>
      <c r="N466" s="60">
        <v>43169</v>
      </c>
      <c r="O466" s="28" t="s">
        <v>2816</v>
      </c>
      <c r="P466" s="33" t="s">
        <v>2042</v>
      </c>
      <c r="Q466" s="33"/>
    </row>
    <row r="467" spans="1:17" s="27" customFormat="1" ht="25.5" hidden="1">
      <c r="A467" s="25">
        <v>525</v>
      </c>
      <c r="B467" s="25" t="s">
        <v>2840</v>
      </c>
      <c r="C467" s="64" t="str">
        <f>INDEX(CT.zone!C:C,MATCH(D467,CT.zone!D:D, 0))</f>
        <v>Market</v>
      </c>
      <c r="D467" s="26" t="s">
        <v>1244</v>
      </c>
      <c r="E467" s="64" t="str">
        <f>INDEX(CT.zone!C:C,MATCH(F467,CT.zone!D:D, 0))</f>
        <v>Market</v>
      </c>
      <c r="F467" s="37" t="s">
        <v>1251</v>
      </c>
      <c r="G467" s="24" t="s">
        <v>2430</v>
      </c>
      <c r="H467" s="103" t="s">
        <v>2853</v>
      </c>
      <c r="I467" s="103" t="s">
        <v>2690</v>
      </c>
      <c r="J467" s="25" t="s">
        <v>11</v>
      </c>
      <c r="K467" s="25" t="s">
        <v>13</v>
      </c>
      <c r="L467" s="25" t="s">
        <v>514</v>
      </c>
      <c r="M467" s="25" t="s">
        <v>15</v>
      </c>
      <c r="N467" s="60">
        <v>43169</v>
      </c>
      <c r="O467" s="28" t="s">
        <v>2854</v>
      </c>
      <c r="P467" s="33" t="s">
        <v>2855</v>
      </c>
      <c r="Q467" s="33"/>
    </row>
    <row r="468" spans="1:17" s="27" customFormat="1" ht="25.5" hidden="1">
      <c r="A468" s="25">
        <v>526</v>
      </c>
      <c r="B468" s="25" t="s">
        <v>2858</v>
      </c>
      <c r="C468" s="64" t="str">
        <f>INDEX(CT.zone!C:C,MATCH(D468,CT.zone!D:D, 0))</f>
        <v>Market</v>
      </c>
      <c r="D468" s="26" t="s">
        <v>2813</v>
      </c>
      <c r="E468" s="64" t="str">
        <f>INDEX(CT.zone!C:C,MATCH(F468,CT.zone!D:D, 0))</f>
        <v>Market</v>
      </c>
      <c r="F468" s="37" t="s">
        <v>2812</v>
      </c>
      <c r="G468" s="24" t="s">
        <v>2818</v>
      </c>
      <c r="H468" s="103" t="s">
        <v>2826</v>
      </c>
      <c r="I468" s="103" t="s">
        <v>2874</v>
      </c>
      <c r="J468" s="25" t="s">
        <v>11</v>
      </c>
      <c r="K468" s="25" t="s">
        <v>13</v>
      </c>
      <c r="L468" s="25" t="s">
        <v>514</v>
      </c>
      <c r="M468" s="25" t="s">
        <v>15</v>
      </c>
      <c r="N468" s="60">
        <v>43181</v>
      </c>
      <c r="O468" s="28" t="s">
        <v>2875</v>
      </c>
      <c r="P468" s="33" t="s">
        <v>2042</v>
      </c>
      <c r="Q468" s="33"/>
    </row>
    <row r="469" spans="1:17" s="27" customFormat="1" ht="38.25" hidden="1">
      <c r="A469" s="25">
        <v>527</v>
      </c>
      <c r="B469" s="25" t="s">
        <v>2859</v>
      </c>
      <c r="C469" s="64" t="str">
        <f>INDEX(CT.zone!C:C,MATCH(D469,CT.zone!D:D, 0))</f>
        <v>Market</v>
      </c>
      <c r="D469" s="26" t="s">
        <v>1245</v>
      </c>
      <c r="E469" s="64" t="str">
        <f>INDEX(CT.zone!C:C,MATCH(F469,CT.zone!D:D, 0))</f>
        <v>Market</v>
      </c>
      <c r="F469" s="37" t="s">
        <v>2688</v>
      </c>
      <c r="G469" s="24" t="s">
        <v>2820</v>
      </c>
      <c r="H469" s="103" t="s">
        <v>2926</v>
      </c>
      <c r="I469" s="103" t="s">
        <v>3045</v>
      </c>
      <c r="J469" s="25" t="s">
        <v>11</v>
      </c>
      <c r="K469" s="25" t="s">
        <v>13</v>
      </c>
      <c r="L469" s="25" t="s">
        <v>514</v>
      </c>
      <c r="M469" s="25" t="s">
        <v>15</v>
      </c>
      <c r="N469" s="60">
        <v>43265</v>
      </c>
      <c r="O469" s="28" t="s">
        <v>2934</v>
      </c>
      <c r="P469" s="33" t="s">
        <v>2927</v>
      </c>
      <c r="Q469" s="33"/>
    </row>
    <row r="470" spans="1:17" s="27" customFormat="1" ht="12.75" hidden="1">
      <c r="A470" s="25">
        <v>528</v>
      </c>
      <c r="B470" s="25" t="s">
        <v>2867</v>
      </c>
      <c r="C470" s="64" t="str">
        <f>INDEX(CT.zone!C:C,MATCH(D470,CT.zone!D:D, 0))</f>
        <v>Market</v>
      </c>
      <c r="D470" s="26" t="s">
        <v>1245</v>
      </c>
      <c r="E470" s="64" t="str">
        <f>INDEX(CT.zone!C:C,MATCH(F470,CT.zone!D:D, 0))</f>
        <v>Admin</v>
      </c>
      <c r="F470" s="37" t="s">
        <v>1248</v>
      </c>
      <c r="G470" s="24" t="s">
        <v>2865</v>
      </c>
      <c r="H470" s="103" t="s">
        <v>2864</v>
      </c>
      <c r="I470" s="103" t="s">
        <v>669</v>
      </c>
      <c r="J470" s="25" t="s">
        <v>11</v>
      </c>
      <c r="K470" s="25" t="s">
        <v>13</v>
      </c>
      <c r="L470" s="25" t="s">
        <v>514</v>
      </c>
      <c r="M470" s="25" t="s">
        <v>15</v>
      </c>
      <c r="N470" s="60">
        <v>43177</v>
      </c>
      <c r="O470" s="28" t="s">
        <v>2863</v>
      </c>
      <c r="P470" s="33" t="s">
        <v>2866</v>
      </c>
      <c r="Q470" s="33" t="s">
        <v>2863</v>
      </c>
    </row>
    <row r="471" spans="1:17" s="27" customFormat="1" ht="12.75" hidden="1">
      <c r="A471" s="25">
        <v>529</v>
      </c>
      <c r="B471" s="25" t="s">
        <v>2868</v>
      </c>
      <c r="C471" s="64" t="str">
        <f>INDEX(CT.zone!C:C,MATCH(D471,CT.zone!D:D, 0))</f>
        <v>Admin</v>
      </c>
      <c r="D471" s="26" t="s">
        <v>1248</v>
      </c>
      <c r="E471" s="64" t="str">
        <f>INDEX(CT.zone!C:C,MATCH(F471,CT.zone!D:D, 0))</f>
        <v>Market</v>
      </c>
      <c r="F471" s="37" t="s">
        <v>1243</v>
      </c>
      <c r="G471" s="24" t="s">
        <v>2031</v>
      </c>
      <c r="H471" s="103" t="s">
        <v>31</v>
      </c>
      <c r="I471" s="103" t="s">
        <v>2871</v>
      </c>
      <c r="J471" s="25" t="s">
        <v>11</v>
      </c>
      <c r="K471" s="25" t="s">
        <v>13</v>
      </c>
      <c r="L471" s="25" t="s">
        <v>514</v>
      </c>
      <c r="M471" s="25" t="s">
        <v>15</v>
      </c>
      <c r="N471" s="60">
        <v>43186</v>
      </c>
      <c r="O471" s="28" t="s">
        <v>2881</v>
      </c>
      <c r="P471" s="33" t="s">
        <v>2870</v>
      </c>
      <c r="Q471" s="33" t="s">
        <v>2869</v>
      </c>
    </row>
    <row r="472" spans="1:17" s="27" customFormat="1" ht="12.75" hidden="1">
      <c r="A472" s="25">
        <v>530</v>
      </c>
      <c r="B472" s="25" t="s">
        <v>2872</v>
      </c>
      <c r="C472" s="64" t="str">
        <f>INDEX(CT.zone!C:C,MATCH(D472,CT.zone!D:D, 0))</f>
        <v>Admin</v>
      </c>
      <c r="D472" s="26" t="s">
        <v>1248</v>
      </c>
      <c r="E472" s="64" t="str">
        <f>INDEX(CT.zone!C:C,MATCH(F472,CT.zone!D:D, 0))</f>
        <v>Market</v>
      </c>
      <c r="F472" s="37" t="s">
        <v>1243</v>
      </c>
      <c r="G472" s="24" t="s">
        <v>2031</v>
      </c>
      <c r="H472" s="103" t="s">
        <v>30</v>
      </c>
      <c r="I472" s="103" t="s">
        <v>2871</v>
      </c>
      <c r="J472" s="25" t="s">
        <v>11</v>
      </c>
      <c r="K472" s="25" t="s">
        <v>13</v>
      </c>
      <c r="L472" s="25" t="s">
        <v>514</v>
      </c>
      <c r="M472" s="25" t="s">
        <v>15</v>
      </c>
      <c r="N472" s="60">
        <v>43186</v>
      </c>
      <c r="O472" s="28" t="s">
        <v>2881</v>
      </c>
      <c r="P472" s="33" t="s">
        <v>2870</v>
      </c>
      <c r="Q472" s="33" t="s">
        <v>2869</v>
      </c>
    </row>
    <row r="473" spans="1:17" s="27" customFormat="1" ht="38.25" hidden="1">
      <c r="A473" s="25">
        <v>531</v>
      </c>
      <c r="B473" s="25" t="s">
        <v>2882</v>
      </c>
      <c r="C473" s="64" t="str">
        <f>INDEX(CT.zone!C:C,MATCH(D473,CT.zone!D:D, 0))</f>
        <v>Admin</v>
      </c>
      <c r="D473" s="26" t="s">
        <v>1254</v>
      </c>
      <c r="E473" s="64" t="str">
        <f>INDEX(CT.zone!C:C,MATCH(F473,CT.zone!D:D, 0))</f>
        <v>Market</v>
      </c>
      <c r="F473" s="37" t="s">
        <v>1226</v>
      </c>
      <c r="G473" s="24" t="s">
        <v>2876</v>
      </c>
      <c r="H473" s="103" t="s">
        <v>2877</v>
      </c>
      <c r="I473" s="103" t="s">
        <v>2878</v>
      </c>
      <c r="J473" s="25" t="s">
        <v>11</v>
      </c>
      <c r="K473" s="25" t="s">
        <v>13</v>
      </c>
      <c r="L473" s="25" t="s">
        <v>514</v>
      </c>
      <c r="M473" s="25" t="s">
        <v>15</v>
      </c>
      <c r="N473" s="60">
        <v>43186</v>
      </c>
      <c r="O473" s="28" t="s">
        <v>2880</v>
      </c>
      <c r="P473" s="33" t="s">
        <v>2042</v>
      </c>
      <c r="Q473" s="33"/>
    </row>
    <row r="474" spans="1:17" s="27" customFormat="1" ht="38.25" hidden="1">
      <c r="A474" s="25">
        <v>532</v>
      </c>
      <c r="B474" s="25" t="s">
        <v>2883</v>
      </c>
      <c r="C474" s="64" t="str">
        <f>INDEX(CT.zone!C:C,MATCH(D474,CT.zone!D:D, 0))</f>
        <v>Market</v>
      </c>
      <c r="D474" s="26" t="s">
        <v>1226</v>
      </c>
      <c r="E474" s="64" t="str">
        <f>INDEX(CT.zone!C:C,MATCH(F474,CT.zone!D:D, 0))</f>
        <v>Admin</v>
      </c>
      <c r="F474" s="37" t="s">
        <v>1254</v>
      </c>
      <c r="G474" s="24" t="s">
        <v>2877</v>
      </c>
      <c r="H474" s="103" t="s">
        <v>2876</v>
      </c>
      <c r="I474" s="103" t="s">
        <v>2878</v>
      </c>
      <c r="J474" s="25" t="s">
        <v>11</v>
      </c>
      <c r="K474" s="25" t="s">
        <v>13</v>
      </c>
      <c r="L474" s="25" t="s">
        <v>514</v>
      </c>
      <c r="M474" s="25" t="s">
        <v>15</v>
      </c>
      <c r="N474" s="60">
        <v>43186</v>
      </c>
      <c r="O474" s="28" t="s">
        <v>2879</v>
      </c>
      <c r="P474" s="33" t="s">
        <v>2042</v>
      </c>
      <c r="Q474" s="33"/>
    </row>
    <row r="475" spans="1:17" s="91" customFormat="1" ht="25.5" hidden="1">
      <c r="A475" s="87">
        <v>533</v>
      </c>
      <c r="B475" s="87" t="s">
        <v>2884</v>
      </c>
      <c r="C475" s="87" t="str">
        <f>INDEX(CT.zone!C:C,MATCH(D475,CT.zone!D:D, 0))</f>
        <v>Market</v>
      </c>
      <c r="D475" s="87" t="s">
        <v>1525</v>
      </c>
      <c r="E475" s="87" t="str">
        <f>INDEX(CT.zone!C:C,MATCH(F475,CT.zone!D:D, 0))</f>
        <v>Market</v>
      </c>
      <c r="F475" s="87" t="s">
        <v>1229</v>
      </c>
      <c r="G475" s="88" t="s">
        <v>2405</v>
      </c>
      <c r="H475" s="89" t="s">
        <v>2162</v>
      </c>
      <c r="I475" s="89" t="s">
        <v>2695</v>
      </c>
      <c r="J475" s="87" t="s">
        <v>11</v>
      </c>
      <c r="K475" s="87" t="s">
        <v>13</v>
      </c>
      <c r="L475" s="87" t="s">
        <v>514</v>
      </c>
      <c r="M475" s="87" t="s">
        <v>15</v>
      </c>
      <c r="N475" s="86">
        <v>43440</v>
      </c>
      <c r="O475" s="88"/>
      <c r="P475" s="90" t="s">
        <v>2240</v>
      </c>
      <c r="Q475" s="90"/>
    </row>
    <row r="476" spans="1:17" s="27" customFormat="1" ht="25.5" hidden="1">
      <c r="A476" s="25">
        <v>534</v>
      </c>
      <c r="B476" s="25" t="s">
        <v>2885</v>
      </c>
      <c r="C476" s="64" t="str">
        <f>INDEX(CT.zone!C:C,MATCH(D476,CT.zone!D:D, 0))</f>
        <v>Admin</v>
      </c>
      <c r="D476" s="26" t="s">
        <v>1248</v>
      </c>
      <c r="E476" s="64" t="str">
        <f>INDEX(CT.zone!C:C,MATCH(F476,CT.zone!D:D, 0))</f>
        <v>Market</v>
      </c>
      <c r="F476" s="37" t="s">
        <v>2812</v>
      </c>
      <c r="G476" s="24" t="s">
        <v>2377</v>
      </c>
      <c r="H476" s="103" t="s">
        <v>2826</v>
      </c>
      <c r="I476" s="103" t="s">
        <v>2825</v>
      </c>
      <c r="J476" s="25" t="s">
        <v>11</v>
      </c>
      <c r="K476" s="25" t="s">
        <v>13</v>
      </c>
      <c r="L476" s="25" t="s">
        <v>514</v>
      </c>
      <c r="M476" s="25" t="s">
        <v>15</v>
      </c>
      <c r="N476" s="60">
        <v>43194</v>
      </c>
      <c r="O476" s="28" t="s">
        <v>2887</v>
      </c>
      <c r="P476" s="33" t="s">
        <v>2042</v>
      </c>
      <c r="Q476" s="33"/>
    </row>
    <row r="477" spans="1:17" s="27" customFormat="1" ht="25.5" hidden="1">
      <c r="A477" s="25">
        <v>535</v>
      </c>
      <c r="B477" s="25" t="s">
        <v>2886</v>
      </c>
      <c r="C477" s="64" t="str">
        <f>INDEX(CT.zone!C:C,MATCH(D477,CT.zone!D:D, 0))</f>
        <v>Admin</v>
      </c>
      <c r="D477" s="26" t="s">
        <v>1248</v>
      </c>
      <c r="E477" s="64" t="str">
        <f>INDEX(CT.zone!C:C,MATCH(F477,CT.zone!D:D, 0))</f>
        <v>Market</v>
      </c>
      <c r="F477" s="37" t="s">
        <v>2813</v>
      </c>
      <c r="G477" s="24" t="s">
        <v>2377</v>
      </c>
      <c r="H477" s="103" t="s">
        <v>2818</v>
      </c>
      <c r="I477" s="103" t="s">
        <v>2825</v>
      </c>
      <c r="J477" s="25" t="s">
        <v>11</v>
      </c>
      <c r="K477" s="25" t="s">
        <v>13</v>
      </c>
      <c r="L477" s="25" t="s">
        <v>514</v>
      </c>
      <c r="M477" s="25" t="s">
        <v>15</v>
      </c>
      <c r="N477" s="60">
        <v>43194</v>
      </c>
      <c r="O477" s="28" t="s">
        <v>2887</v>
      </c>
      <c r="P477" s="33" t="s">
        <v>2042</v>
      </c>
      <c r="Q477" s="33"/>
    </row>
    <row r="478" spans="1:17" s="27" customFormat="1" ht="76.5" hidden="1">
      <c r="A478" s="25">
        <v>536</v>
      </c>
      <c r="B478" s="25" t="s">
        <v>2892</v>
      </c>
      <c r="C478" s="64" t="str">
        <f>INDEX(CT.zone!C:C,MATCH(D478,CT.zone!D:D, 0))</f>
        <v>Admin</v>
      </c>
      <c r="D478" s="26" t="s">
        <v>1254</v>
      </c>
      <c r="E478" s="64" t="str">
        <f>INDEX(CT.zone!C:C,MATCH(F478,CT.zone!D:D, 0))</f>
        <v>Market</v>
      </c>
      <c r="F478" s="37" t="s">
        <v>1642</v>
      </c>
      <c r="G478" s="24" t="s">
        <v>2888</v>
      </c>
      <c r="H478" s="103" t="s">
        <v>2889</v>
      </c>
      <c r="I478" s="103" t="s">
        <v>5</v>
      </c>
      <c r="J478" s="25" t="s">
        <v>11</v>
      </c>
      <c r="K478" s="25" t="s">
        <v>13</v>
      </c>
      <c r="L478" s="25" t="s">
        <v>514</v>
      </c>
      <c r="M478" s="25" t="s">
        <v>15</v>
      </c>
      <c r="N478" s="60">
        <v>43196</v>
      </c>
      <c r="O478" s="28" t="s">
        <v>2890</v>
      </c>
      <c r="P478" s="33" t="s">
        <v>2891</v>
      </c>
      <c r="Q478" s="33"/>
    </row>
    <row r="479" spans="1:17" s="27" customFormat="1" ht="25.5" hidden="1">
      <c r="A479" s="25">
        <v>537</v>
      </c>
      <c r="B479" s="25" t="s">
        <v>2914</v>
      </c>
      <c r="C479" s="64" t="str">
        <f>INDEX(CT.zone!C:C,MATCH(D479,CT.zone!D:D, 0))</f>
        <v>Market</v>
      </c>
      <c r="D479" s="26" t="s">
        <v>2688</v>
      </c>
      <c r="E479" s="64" t="str">
        <f>INDEX(CT.zone!C:C,MATCH(F479,CT.zone!D:D, 0))</f>
        <v>Market</v>
      </c>
      <c r="F479" s="37" t="s">
        <v>1673</v>
      </c>
      <c r="G479" s="24" t="s">
        <v>2694</v>
      </c>
      <c r="H479" s="103" t="s">
        <v>2894</v>
      </c>
      <c r="I479" s="103" t="s">
        <v>2893</v>
      </c>
      <c r="J479" s="25" t="s">
        <v>11</v>
      </c>
      <c r="K479" s="25" t="s">
        <v>13</v>
      </c>
      <c r="L479" s="25" t="s">
        <v>514</v>
      </c>
      <c r="M479" s="25" t="s">
        <v>15</v>
      </c>
      <c r="N479" s="60">
        <v>43213</v>
      </c>
      <c r="O479" s="28" t="s">
        <v>2913</v>
      </c>
      <c r="P479" s="33" t="s">
        <v>2925</v>
      </c>
      <c r="Q479" s="33"/>
    </row>
    <row r="480" spans="1:17" s="27" customFormat="1" ht="51" hidden="1">
      <c r="A480" s="25">
        <v>538</v>
      </c>
      <c r="B480" s="25" t="s">
        <v>2915</v>
      </c>
      <c r="C480" s="64" t="str">
        <f>INDEX(CT.zone!C:C,MATCH(D480,CT.zone!D:D, 0))</f>
        <v>Market</v>
      </c>
      <c r="D480" s="26" t="s">
        <v>2688</v>
      </c>
      <c r="E480" s="64" t="str">
        <f>INDEX(CT.zone!C:C,MATCH(F480,CT.zone!D:D, 0))</f>
        <v>Market</v>
      </c>
      <c r="F480" s="37" t="s">
        <v>1673</v>
      </c>
      <c r="G480" s="24" t="s">
        <v>2694</v>
      </c>
      <c r="H480" s="103" t="s">
        <v>2895</v>
      </c>
      <c r="I480" s="103" t="s">
        <v>2896</v>
      </c>
      <c r="J480" s="25" t="s">
        <v>11</v>
      </c>
      <c r="K480" s="25" t="s">
        <v>13</v>
      </c>
      <c r="L480" s="25" t="s">
        <v>514</v>
      </c>
      <c r="M480" s="25" t="s">
        <v>15</v>
      </c>
      <c r="N480" s="60">
        <v>43213</v>
      </c>
      <c r="O480" s="28" t="s">
        <v>2913</v>
      </c>
      <c r="P480" s="33" t="s">
        <v>2925</v>
      </c>
      <c r="Q480" s="33"/>
    </row>
    <row r="481" spans="1:17" s="27" customFormat="1" ht="25.5" hidden="1">
      <c r="A481" s="25">
        <v>539</v>
      </c>
      <c r="B481" s="25" t="s">
        <v>2916</v>
      </c>
      <c r="C481" s="64" t="str">
        <f>INDEX(CT.zone!C:C,MATCH(D481,CT.zone!D:D, 0))</f>
        <v>Market</v>
      </c>
      <c r="D481" s="26" t="s">
        <v>2688</v>
      </c>
      <c r="E481" s="64" t="str">
        <f>INDEX(CT.zone!C:C,MATCH(F481,CT.zone!D:D, 0))</f>
        <v>Market</v>
      </c>
      <c r="F481" s="37" t="s">
        <v>1673</v>
      </c>
      <c r="G481" s="24" t="s">
        <v>2694</v>
      </c>
      <c r="H481" s="103" t="s">
        <v>2897</v>
      </c>
      <c r="I481" s="103" t="s">
        <v>2898</v>
      </c>
      <c r="J481" s="25" t="s">
        <v>11</v>
      </c>
      <c r="K481" s="25" t="s">
        <v>13</v>
      </c>
      <c r="L481" s="25" t="s">
        <v>514</v>
      </c>
      <c r="M481" s="25" t="s">
        <v>15</v>
      </c>
      <c r="N481" s="60">
        <v>43213</v>
      </c>
      <c r="O481" s="28" t="s">
        <v>2913</v>
      </c>
      <c r="P481" s="33" t="s">
        <v>2925</v>
      </c>
      <c r="Q481" s="33"/>
    </row>
    <row r="482" spans="1:17" s="27" customFormat="1" ht="25.5" hidden="1">
      <c r="A482" s="25">
        <v>540</v>
      </c>
      <c r="B482" s="25" t="s">
        <v>2917</v>
      </c>
      <c r="C482" s="64" t="str">
        <f>INDEX(CT.zone!C:C,MATCH(D482,CT.zone!D:D, 0))</f>
        <v>Market</v>
      </c>
      <c r="D482" s="26" t="s">
        <v>2688</v>
      </c>
      <c r="E482" s="64" t="str">
        <f>INDEX(CT.zone!C:C,MATCH(F482,CT.zone!D:D, 0))</f>
        <v>Market</v>
      </c>
      <c r="F482" s="37" t="s">
        <v>1245</v>
      </c>
      <c r="G482" s="24" t="s">
        <v>2694</v>
      </c>
      <c r="H482" s="103" t="s">
        <v>2899</v>
      </c>
      <c r="I482" s="103" t="s">
        <v>2900</v>
      </c>
      <c r="J482" s="25" t="s">
        <v>11</v>
      </c>
      <c r="K482" s="25" t="s">
        <v>13</v>
      </c>
      <c r="L482" s="25" t="s">
        <v>514</v>
      </c>
      <c r="M482" s="25" t="s">
        <v>15</v>
      </c>
      <c r="N482" s="60">
        <v>43213</v>
      </c>
      <c r="O482" s="28" t="s">
        <v>2913</v>
      </c>
      <c r="P482" s="33" t="s">
        <v>2925</v>
      </c>
      <c r="Q482" s="33"/>
    </row>
    <row r="483" spans="1:17" s="27" customFormat="1" ht="25.5" hidden="1">
      <c r="A483" s="25">
        <v>541</v>
      </c>
      <c r="B483" s="25" t="s">
        <v>2918</v>
      </c>
      <c r="C483" s="64" t="str">
        <f>INDEX(CT.zone!C:C,MATCH(D483,CT.zone!D:D, 0))</f>
        <v>Market</v>
      </c>
      <c r="D483" s="26" t="s">
        <v>2688</v>
      </c>
      <c r="E483" s="64" t="str">
        <f>INDEX(CT.zone!C:C,MATCH(F483,CT.zone!D:D, 0))</f>
        <v>Market</v>
      </c>
      <c r="F483" s="37" t="s">
        <v>1245</v>
      </c>
      <c r="G483" s="24" t="s">
        <v>2694</v>
      </c>
      <c r="H483" s="103" t="s">
        <v>2901</v>
      </c>
      <c r="I483" s="103" t="s">
        <v>2902</v>
      </c>
      <c r="J483" s="25" t="s">
        <v>11</v>
      </c>
      <c r="K483" s="25" t="s">
        <v>13</v>
      </c>
      <c r="L483" s="25" t="s">
        <v>514</v>
      </c>
      <c r="M483" s="25" t="s">
        <v>15</v>
      </c>
      <c r="N483" s="60">
        <v>43213</v>
      </c>
      <c r="O483" s="28" t="s">
        <v>2913</v>
      </c>
      <c r="P483" s="33" t="s">
        <v>2925</v>
      </c>
      <c r="Q483" s="33"/>
    </row>
    <row r="484" spans="1:17" s="27" customFormat="1" ht="25.5" hidden="1">
      <c r="A484" s="25">
        <v>542</v>
      </c>
      <c r="B484" s="25" t="s">
        <v>2919</v>
      </c>
      <c r="C484" s="64" t="str">
        <f>INDEX(CT.zone!C:C,MATCH(D484,CT.zone!D:D, 0))</f>
        <v>Market</v>
      </c>
      <c r="D484" s="26" t="s">
        <v>2688</v>
      </c>
      <c r="E484" s="64" t="str">
        <f>INDEX(CT.zone!C:C,MATCH(F484,CT.zone!D:D, 0))</f>
        <v>Market</v>
      </c>
      <c r="F484" s="37" t="s">
        <v>1245</v>
      </c>
      <c r="G484" s="24" t="s">
        <v>2694</v>
      </c>
      <c r="H484" s="103" t="s">
        <v>2904</v>
      </c>
      <c r="I484" s="103" t="s">
        <v>2903</v>
      </c>
      <c r="J484" s="25" t="s">
        <v>11</v>
      </c>
      <c r="K484" s="25" t="s">
        <v>13</v>
      </c>
      <c r="L484" s="25" t="s">
        <v>514</v>
      </c>
      <c r="M484" s="25" t="s">
        <v>15</v>
      </c>
      <c r="N484" s="60">
        <v>43213</v>
      </c>
      <c r="O484" s="28" t="s">
        <v>2913</v>
      </c>
      <c r="P484" s="33" t="s">
        <v>2925</v>
      </c>
      <c r="Q484" s="33"/>
    </row>
    <row r="485" spans="1:17" s="27" customFormat="1" ht="25.5" hidden="1">
      <c r="A485" s="25">
        <v>543</v>
      </c>
      <c r="B485" s="25" t="s">
        <v>2920</v>
      </c>
      <c r="C485" s="64" t="str">
        <f>INDEX(CT.zone!C:C,MATCH(D485,CT.zone!D:D, 0))</f>
        <v>Market</v>
      </c>
      <c r="D485" s="26" t="s">
        <v>2688</v>
      </c>
      <c r="E485" s="64" t="str">
        <f>INDEX(CT.zone!C:C,MATCH(F485,CT.zone!D:D, 0))</f>
        <v>Market</v>
      </c>
      <c r="F485" s="37" t="s">
        <v>1673</v>
      </c>
      <c r="G485" s="24" t="s">
        <v>2694</v>
      </c>
      <c r="H485" s="103" t="s">
        <v>2905</v>
      </c>
      <c r="I485" s="103" t="s">
        <v>2903</v>
      </c>
      <c r="J485" s="25" t="s">
        <v>11</v>
      </c>
      <c r="K485" s="25" t="s">
        <v>13</v>
      </c>
      <c r="L485" s="25" t="s">
        <v>514</v>
      </c>
      <c r="M485" s="25" t="s">
        <v>15</v>
      </c>
      <c r="N485" s="60">
        <v>43213</v>
      </c>
      <c r="O485" s="28" t="s">
        <v>2913</v>
      </c>
      <c r="P485" s="33" t="s">
        <v>2925</v>
      </c>
      <c r="Q485" s="33"/>
    </row>
    <row r="486" spans="1:17" s="27" customFormat="1" ht="25.5" hidden="1">
      <c r="A486" s="25">
        <v>544</v>
      </c>
      <c r="B486" s="25" t="s">
        <v>2921</v>
      </c>
      <c r="C486" s="64" t="str">
        <f>INDEX(CT.zone!C:C,MATCH(D486,CT.zone!D:D, 0))</f>
        <v>Market</v>
      </c>
      <c r="D486" s="26" t="s">
        <v>2688</v>
      </c>
      <c r="E486" s="64" t="str">
        <f>INDEX(CT.zone!C:C,MATCH(F486,CT.zone!D:D, 0))</f>
        <v>Market</v>
      </c>
      <c r="F486" s="37" t="s">
        <v>1673</v>
      </c>
      <c r="G486" s="24" t="s">
        <v>2694</v>
      </c>
      <c r="H486" s="103" t="s">
        <v>2906</v>
      </c>
      <c r="I486" s="103" t="s">
        <v>2907</v>
      </c>
      <c r="J486" s="25" t="s">
        <v>11</v>
      </c>
      <c r="K486" s="25" t="s">
        <v>13</v>
      </c>
      <c r="L486" s="25" t="s">
        <v>514</v>
      </c>
      <c r="M486" s="25" t="s">
        <v>15</v>
      </c>
      <c r="N486" s="60">
        <v>43213</v>
      </c>
      <c r="O486" s="28" t="s">
        <v>2913</v>
      </c>
      <c r="P486" s="33" t="s">
        <v>2925</v>
      </c>
      <c r="Q486" s="33"/>
    </row>
    <row r="487" spans="1:17" s="27" customFormat="1" ht="25.5" hidden="1">
      <c r="A487" s="25">
        <v>545</v>
      </c>
      <c r="B487" s="25" t="s">
        <v>2922</v>
      </c>
      <c r="C487" s="64" t="str">
        <f>INDEX(CT.zone!C:C,MATCH(D487,CT.zone!D:D, 0))</f>
        <v>Market</v>
      </c>
      <c r="D487" s="26" t="s">
        <v>2688</v>
      </c>
      <c r="E487" s="64" t="str">
        <f>INDEX(CT.zone!C:C,MATCH(F487,CT.zone!D:D, 0))</f>
        <v>Market</v>
      </c>
      <c r="F487" s="37" t="s">
        <v>1673</v>
      </c>
      <c r="G487" s="24" t="s">
        <v>2694</v>
      </c>
      <c r="H487" s="103" t="s">
        <v>2908</v>
      </c>
      <c r="I487" s="103" t="s">
        <v>2065</v>
      </c>
      <c r="J487" s="25" t="s">
        <v>11</v>
      </c>
      <c r="K487" s="25" t="s">
        <v>13</v>
      </c>
      <c r="L487" s="25" t="s">
        <v>514</v>
      </c>
      <c r="M487" s="25" t="s">
        <v>15</v>
      </c>
      <c r="N487" s="60">
        <v>43213</v>
      </c>
      <c r="O487" s="28" t="s">
        <v>2913</v>
      </c>
      <c r="P487" s="33" t="s">
        <v>2925</v>
      </c>
      <c r="Q487" s="33"/>
    </row>
    <row r="488" spans="1:17" s="27" customFormat="1" ht="25.5" hidden="1">
      <c r="A488" s="25">
        <v>546</v>
      </c>
      <c r="B488" s="25" t="s">
        <v>2923</v>
      </c>
      <c r="C488" s="64" t="str">
        <f>INDEX(CT.zone!C:C,MATCH(D488,CT.zone!D:D, 0))</f>
        <v>Market</v>
      </c>
      <c r="D488" s="26" t="s">
        <v>2688</v>
      </c>
      <c r="E488" s="64" t="str">
        <f>INDEX(CT.zone!C:C,MATCH(F488,CT.zone!D:D, 0))</f>
        <v>Market</v>
      </c>
      <c r="F488" s="37" t="s">
        <v>1673</v>
      </c>
      <c r="G488" s="24" t="s">
        <v>2694</v>
      </c>
      <c r="H488" s="103" t="s">
        <v>2909</v>
      </c>
      <c r="I488" s="103" t="s">
        <v>2910</v>
      </c>
      <c r="J488" s="25" t="s">
        <v>11</v>
      </c>
      <c r="K488" s="25" t="s">
        <v>13</v>
      </c>
      <c r="L488" s="25" t="s">
        <v>514</v>
      </c>
      <c r="M488" s="25" t="s">
        <v>15</v>
      </c>
      <c r="N488" s="60">
        <v>43213</v>
      </c>
      <c r="O488" s="28" t="s">
        <v>2913</v>
      </c>
      <c r="P488" s="33" t="s">
        <v>2925</v>
      </c>
      <c r="Q488" s="33"/>
    </row>
    <row r="489" spans="1:17" s="27" customFormat="1" ht="25.5" hidden="1">
      <c r="A489" s="25">
        <v>547</v>
      </c>
      <c r="B489" s="25" t="s">
        <v>2924</v>
      </c>
      <c r="C489" s="64" t="str">
        <f>INDEX(CT.zone!C:C,MATCH(D489,CT.zone!D:D, 0))</f>
        <v>Market</v>
      </c>
      <c r="D489" s="26" t="s">
        <v>2688</v>
      </c>
      <c r="E489" s="64" t="str">
        <f>INDEX(CT.zone!C:C,MATCH(F489,CT.zone!D:D, 0))</f>
        <v>Market</v>
      </c>
      <c r="F489" s="37" t="s">
        <v>1673</v>
      </c>
      <c r="G489" s="24" t="s">
        <v>2694</v>
      </c>
      <c r="H489" s="103" t="s">
        <v>2911</v>
      </c>
      <c r="I489" s="103" t="s">
        <v>2912</v>
      </c>
      <c r="J489" s="25" t="s">
        <v>11</v>
      </c>
      <c r="K489" s="25" t="s">
        <v>13</v>
      </c>
      <c r="L489" s="25" t="s">
        <v>514</v>
      </c>
      <c r="M489" s="25" t="s">
        <v>15</v>
      </c>
      <c r="N489" s="60">
        <v>43213</v>
      </c>
      <c r="O489" s="28" t="s">
        <v>2913</v>
      </c>
      <c r="P489" s="33" t="s">
        <v>2925</v>
      </c>
      <c r="Q489" s="33"/>
    </row>
    <row r="490" spans="1:17" s="27" customFormat="1" ht="25.5" hidden="1">
      <c r="A490" s="25">
        <v>548</v>
      </c>
      <c r="B490" s="25" t="s">
        <v>2930</v>
      </c>
      <c r="C490" s="64" t="s">
        <v>1631</v>
      </c>
      <c r="D490" s="26" t="s">
        <v>1255</v>
      </c>
      <c r="E490" s="64" t="s">
        <v>1631</v>
      </c>
      <c r="F490" s="37" t="s">
        <v>1245</v>
      </c>
      <c r="G490" s="24" t="s">
        <v>804</v>
      </c>
      <c r="H490" s="103" t="s">
        <v>2931</v>
      </c>
      <c r="I490" s="103" t="s">
        <v>2932</v>
      </c>
      <c r="J490" s="25" t="s">
        <v>11</v>
      </c>
      <c r="K490" s="25" t="s">
        <v>13</v>
      </c>
      <c r="L490" s="25" t="s">
        <v>514</v>
      </c>
      <c r="M490" s="25" t="s">
        <v>15</v>
      </c>
      <c r="N490" s="60">
        <v>43217</v>
      </c>
      <c r="O490" s="28" t="s">
        <v>2933</v>
      </c>
      <c r="P490" s="33" t="s">
        <v>2927</v>
      </c>
      <c r="Q490" s="33"/>
    </row>
    <row r="491" spans="1:17" s="27" customFormat="1" ht="12.75" hidden="1">
      <c r="A491" s="25">
        <v>549</v>
      </c>
      <c r="B491" s="25" t="s">
        <v>2936</v>
      </c>
      <c r="C491" s="64" t="str">
        <f>INDEX(CT.zone!C:C,MATCH(D491,CT.zone!D:D, 0))</f>
        <v>Market</v>
      </c>
      <c r="D491" s="26" t="s">
        <v>2937</v>
      </c>
      <c r="E491" s="64" t="str">
        <f>INDEX(CT.zone!C:C,MATCH(F491,CT.zone!D:D, 0))</f>
        <v>Admin</v>
      </c>
      <c r="F491" s="37" t="s">
        <v>1249</v>
      </c>
      <c r="G491" s="24" t="s">
        <v>2935</v>
      </c>
      <c r="H491" s="103" t="s">
        <v>2631</v>
      </c>
      <c r="I491" s="103" t="s">
        <v>1186</v>
      </c>
      <c r="J491" s="25" t="s">
        <v>11</v>
      </c>
      <c r="K491" s="25" t="s">
        <v>13</v>
      </c>
      <c r="L491" s="25" t="s">
        <v>514</v>
      </c>
      <c r="M491" s="25" t="s">
        <v>15</v>
      </c>
      <c r="N491" s="60">
        <v>43218</v>
      </c>
      <c r="O491" s="28" t="s">
        <v>2938</v>
      </c>
      <c r="P491" s="33" t="s">
        <v>2939</v>
      </c>
      <c r="Q491" s="33"/>
    </row>
    <row r="492" spans="1:17" s="27" customFormat="1" ht="25.5" hidden="1">
      <c r="A492" s="25">
        <v>550</v>
      </c>
      <c r="B492" s="25" t="s">
        <v>2944</v>
      </c>
      <c r="C492" s="64" t="str">
        <f>INDEX(CT.zone!C:C,MATCH(D492,CT.zone!D:D, 0))</f>
        <v>Market</v>
      </c>
      <c r="D492" s="26" t="s">
        <v>2937</v>
      </c>
      <c r="E492" s="64" t="str">
        <f>INDEX(CT.zone!C:C,MATCH(F492,CT.zone!D:D, 0))</f>
        <v>Admin</v>
      </c>
      <c r="F492" s="37" t="s">
        <v>1248</v>
      </c>
      <c r="G492" s="24" t="s">
        <v>2935</v>
      </c>
      <c r="H492" s="103" t="s">
        <v>2714</v>
      </c>
      <c r="I492" s="103" t="s">
        <v>1189</v>
      </c>
      <c r="J492" s="25" t="s">
        <v>11</v>
      </c>
      <c r="K492" s="25" t="s">
        <v>13</v>
      </c>
      <c r="L492" s="25" t="s">
        <v>514</v>
      </c>
      <c r="M492" s="25" t="s">
        <v>15</v>
      </c>
      <c r="N492" s="60">
        <v>43218</v>
      </c>
      <c r="O492" s="28" t="s">
        <v>2938</v>
      </c>
      <c r="P492" s="33" t="s">
        <v>2939</v>
      </c>
      <c r="Q492" s="33"/>
    </row>
    <row r="493" spans="1:17" s="27" customFormat="1" ht="25.5" hidden="1">
      <c r="A493" s="25">
        <v>551</v>
      </c>
      <c r="B493" s="25" t="s">
        <v>2945</v>
      </c>
      <c r="C493" s="64" t="str">
        <f>INDEX(CT.zone!C:C,MATCH(D493,CT.zone!D:D, 0))</f>
        <v>Market</v>
      </c>
      <c r="D493" s="26" t="s">
        <v>2937</v>
      </c>
      <c r="E493" s="64" t="str">
        <f>INDEX(CT.zone!C:C,MATCH(F493,CT.zone!D:D, 0))</f>
        <v>Admin</v>
      </c>
      <c r="F493" s="37" t="s">
        <v>1249</v>
      </c>
      <c r="G493" s="24" t="s">
        <v>2935</v>
      </c>
      <c r="H493" s="103" t="s">
        <v>2660</v>
      </c>
      <c r="I493" s="103" t="s">
        <v>153</v>
      </c>
      <c r="J493" s="25" t="s">
        <v>11</v>
      </c>
      <c r="K493" s="25" t="s">
        <v>13</v>
      </c>
      <c r="L493" s="25" t="s">
        <v>514</v>
      </c>
      <c r="M493" s="25" t="s">
        <v>15</v>
      </c>
      <c r="N493" s="60">
        <v>43218</v>
      </c>
      <c r="O493" s="28" t="s">
        <v>2938</v>
      </c>
      <c r="P493" s="33" t="s">
        <v>2939</v>
      </c>
      <c r="Q493" s="33"/>
    </row>
    <row r="494" spans="1:17" s="27" customFormat="1" ht="12.75" hidden="1">
      <c r="A494" s="25">
        <v>552</v>
      </c>
      <c r="B494" s="25" t="s">
        <v>2946</v>
      </c>
      <c r="C494" s="64" t="str">
        <f>INDEX(CT.zone!C:C,MATCH(D494,CT.zone!D:D, 0))</f>
        <v>Admin</v>
      </c>
      <c r="D494" s="26" t="s">
        <v>1249</v>
      </c>
      <c r="E494" s="64" t="str">
        <f>INDEX(CT.zone!C:C,MATCH(F494,CT.zone!D:D, 0))</f>
        <v>Market</v>
      </c>
      <c r="F494" s="37" t="s">
        <v>2937</v>
      </c>
      <c r="G494" s="24" t="s">
        <v>2631</v>
      </c>
      <c r="H494" s="103" t="s">
        <v>2935</v>
      </c>
      <c r="I494" s="103" t="s">
        <v>1186</v>
      </c>
      <c r="J494" s="25" t="s">
        <v>11</v>
      </c>
      <c r="K494" s="25" t="s">
        <v>13</v>
      </c>
      <c r="L494" s="25" t="s">
        <v>514</v>
      </c>
      <c r="M494" s="25" t="s">
        <v>15</v>
      </c>
      <c r="N494" s="60">
        <v>43218</v>
      </c>
      <c r="O494" s="28" t="s">
        <v>2938</v>
      </c>
      <c r="P494" s="33" t="s">
        <v>2939</v>
      </c>
      <c r="Q494" s="33"/>
    </row>
    <row r="495" spans="1:17" s="27" customFormat="1" ht="25.5" hidden="1">
      <c r="A495" s="25">
        <v>553</v>
      </c>
      <c r="B495" s="25" t="s">
        <v>2947</v>
      </c>
      <c r="C495" s="64" t="str">
        <f>INDEX(CT.zone!C:C,MATCH(D495,CT.zone!D:D, 0))</f>
        <v>Admin</v>
      </c>
      <c r="D495" s="26" t="s">
        <v>1248</v>
      </c>
      <c r="E495" s="64" t="str">
        <f>INDEX(CT.zone!C:C,MATCH(F495,CT.zone!D:D, 0))</f>
        <v>Market</v>
      </c>
      <c r="F495" s="37" t="s">
        <v>2937</v>
      </c>
      <c r="G495" s="24" t="s">
        <v>2714</v>
      </c>
      <c r="H495" s="103" t="s">
        <v>2935</v>
      </c>
      <c r="I495" s="103" t="s">
        <v>1189</v>
      </c>
      <c r="J495" s="25" t="s">
        <v>11</v>
      </c>
      <c r="K495" s="25" t="s">
        <v>13</v>
      </c>
      <c r="L495" s="25" t="s">
        <v>514</v>
      </c>
      <c r="M495" s="25" t="s">
        <v>15</v>
      </c>
      <c r="N495" s="60">
        <v>43218</v>
      </c>
      <c r="O495" s="28" t="s">
        <v>2938</v>
      </c>
      <c r="P495" s="33" t="s">
        <v>2939</v>
      </c>
      <c r="Q495" s="33"/>
    </row>
    <row r="496" spans="1:17" s="27" customFormat="1" ht="25.5" hidden="1">
      <c r="A496" s="25">
        <v>554</v>
      </c>
      <c r="B496" s="25" t="s">
        <v>2949</v>
      </c>
      <c r="C496" s="64" t="str">
        <f>INDEX(CT.zone!C:C,MATCH(D496,CT.zone!D:D, 0))</f>
        <v>Admin</v>
      </c>
      <c r="D496" s="26" t="s">
        <v>1249</v>
      </c>
      <c r="E496" s="64" t="str">
        <f>INDEX(CT.zone!C:C,MATCH(F496,CT.zone!D:D, 0))</f>
        <v>Market</v>
      </c>
      <c r="F496" s="37" t="s">
        <v>2937</v>
      </c>
      <c r="G496" s="24" t="s">
        <v>2948</v>
      </c>
      <c r="H496" s="103" t="s">
        <v>2935</v>
      </c>
      <c r="I496" s="103" t="s">
        <v>5</v>
      </c>
      <c r="J496" s="25" t="s">
        <v>11</v>
      </c>
      <c r="K496" s="25" t="s">
        <v>13</v>
      </c>
      <c r="L496" s="25" t="s">
        <v>514</v>
      </c>
      <c r="M496" s="25" t="s">
        <v>15</v>
      </c>
      <c r="N496" s="60">
        <v>43218</v>
      </c>
      <c r="O496" s="28" t="s">
        <v>2938</v>
      </c>
      <c r="P496" s="33" t="s">
        <v>2939</v>
      </c>
      <c r="Q496" s="33"/>
    </row>
    <row r="497" spans="1:17" s="27" customFormat="1" ht="12.75" hidden="1">
      <c r="A497" s="25">
        <v>555</v>
      </c>
      <c r="B497" s="25" t="s">
        <v>2950</v>
      </c>
      <c r="C497" s="64" t="str">
        <f>INDEX(CT.zone!C:C,MATCH(D497,CT.zone!D:D, 0))</f>
        <v>Market</v>
      </c>
      <c r="D497" s="26" t="s">
        <v>2937</v>
      </c>
      <c r="E497" s="64" t="str">
        <f>INDEX(CT.zone!C:C,MATCH(F497,CT.zone!D:D, 0))</f>
        <v>Admin</v>
      </c>
      <c r="F497" s="37" t="s">
        <v>1249</v>
      </c>
      <c r="G497" s="24" t="s">
        <v>2935</v>
      </c>
      <c r="H497" s="103" t="s">
        <v>1649</v>
      </c>
      <c r="I497" s="103" t="s">
        <v>144</v>
      </c>
      <c r="J497" s="25" t="s">
        <v>11</v>
      </c>
      <c r="K497" s="25" t="s">
        <v>13</v>
      </c>
      <c r="L497" s="25" t="s">
        <v>514</v>
      </c>
      <c r="M497" s="25" t="s">
        <v>15</v>
      </c>
      <c r="N497" s="60">
        <v>43218</v>
      </c>
      <c r="O497" s="28" t="s">
        <v>2938</v>
      </c>
      <c r="P497" s="33" t="s">
        <v>2939</v>
      </c>
      <c r="Q497" s="33"/>
    </row>
    <row r="498" spans="1:17" s="27" customFormat="1" ht="63.75" hidden="1">
      <c r="A498" s="25">
        <v>556</v>
      </c>
      <c r="B498" s="25" t="s">
        <v>2951</v>
      </c>
      <c r="C498" s="64" t="str">
        <f>INDEX(CT.zone!C:C,MATCH(D498,CT.zone!D:D, 0))</f>
        <v>Market</v>
      </c>
      <c r="D498" s="26" t="s">
        <v>2937</v>
      </c>
      <c r="E498" s="64" t="str">
        <f>INDEX(CT.zone!C:C,MATCH(F498,CT.zone!D:D, 0))</f>
        <v>Admin</v>
      </c>
      <c r="F498" s="37" t="s">
        <v>1249</v>
      </c>
      <c r="G498" s="24" t="s">
        <v>2935</v>
      </c>
      <c r="H498" s="103" t="s">
        <v>2956</v>
      </c>
      <c r="I498" s="103" t="s">
        <v>2432</v>
      </c>
      <c r="J498" s="25" t="s">
        <v>11</v>
      </c>
      <c r="K498" s="25" t="s">
        <v>13</v>
      </c>
      <c r="L498" s="25" t="s">
        <v>514</v>
      </c>
      <c r="M498" s="25" t="s">
        <v>15</v>
      </c>
      <c r="N498" s="60">
        <v>43218</v>
      </c>
      <c r="O498" s="28"/>
      <c r="P498" s="33"/>
      <c r="Q498" s="33"/>
    </row>
    <row r="499" spans="1:17" s="27" customFormat="1" ht="63.75" hidden="1">
      <c r="A499" s="25">
        <v>557</v>
      </c>
      <c r="B499" s="25" t="s">
        <v>2952</v>
      </c>
      <c r="C499" s="64" t="str">
        <f>INDEX(CT.zone!C:C,MATCH(D499,CT.zone!D:D, 0))</f>
        <v>Admin</v>
      </c>
      <c r="D499" s="26" t="s">
        <v>1249</v>
      </c>
      <c r="E499" s="64" t="str">
        <f>INDEX(CT.zone!C:C,MATCH(F499,CT.zone!D:D, 0))</f>
        <v>Market</v>
      </c>
      <c r="F499" s="37" t="s">
        <v>2937</v>
      </c>
      <c r="G499" s="24" t="s">
        <v>2956</v>
      </c>
      <c r="H499" s="103" t="s">
        <v>2935</v>
      </c>
      <c r="I499" s="103" t="s">
        <v>2432</v>
      </c>
      <c r="J499" s="25" t="s">
        <v>11</v>
      </c>
      <c r="K499" s="25" t="s">
        <v>13</v>
      </c>
      <c r="L499" s="25" t="s">
        <v>514</v>
      </c>
      <c r="M499" s="25" t="s">
        <v>15</v>
      </c>
      <c r="N499" s="60">
        <v>43218</v>
      </c>
      <c r="O499" s="28"/>
      <c r="P499" s="33"/>
      <c r="Q499" s="33"/>
    </row>
    <row r="500" spans="1:17" s="27" customFormat="1" ht="12.75" hidden="1">
      <c r="A500" s="25">
        <v>558</v>
      </c>
      <c r="B500" s="25" t="s">
        <v>2953</v>
      </c>
      <c r="C500" s="64" t="str">
        <f>INDEX(CT.zone!C:C,MATCH(D500,CT.zone!D:D, 0))</f>
        <v>Market</v>
      </c>
      <c r="D500" s="26" t="s">
        <v>2937</v>
      </c>
      <c r="E500" s="64" t="str">
        <f>INDEX(CT.zone!C:C,MATCH(F500,CT.zone!D:D, 0))</f>
        <v>Admin</v>
      </c>
      <c r="F500" s="37" t="s">
        <v>1248</v>
      </c>
      <c r="G500" s="24" t="s">
        <v>2935</v>
      </c>
      <c r="H500" s="103" t="s">
        <v>2955</v>
      </c>
      <c r="I500" s="103" t="s">
        <v>2432</v>
      </c>
      <c r="J500" s="25" t="s">
        <v>11</v>
      </c>
      <c r="K500" s="25" t="s">
        <v>13</v>
      </c>
      <c r="L500" s="25" t="s">
        <v>514</v>
      </c>
      <c r="M500" s="25" t="s">
        <v>15</v>
      </c>
      <c r="N500" s="60">
        <v>43218</v>
      </c>
      <c r="O500" s="28"/>
      <c r="P500" s="33"/>
      <c r="Q500" s="33"/>
    </row>
    <row r="501" spans="1:17" s="27" customFormat="1" ht="12.75" hidden="1">
      <c r="A501" s="25">
        <v>559</v>
      </c>
      <c r="B501" s="25" t="s">
        <v>2954</v>
      </c>
      <c r="C501" s="64" t="str">
        <f>INDEX(CT.zone!C:C,MATCH(D501,CT.zone!D:D, 0))</f>
        <v>Admin</v>
      </c>
      <c r="D501" s="26" t="s">
        <v>1248</v>
      </c>
      <c r="E501" s="64" t="str">
        <f>INDEX(CT.zone!C:C,MATCH(F501,CT.zone!D:D, 0))</f>
        <v>Market</v>
      </c>
      <c r="F501" s="37" t="s">
        <v>2937</v>
      </c>
      <c r="G501" s="24" t="s">
        <v>2955</v>
      </c>
      <c r="H501" s="103" t="s">
        <v>2935</v>
      </c>
      <c r="I501" s="103" t="s">
        <v>2432</v>
      </c>
      <c r="J501" s="25" t="s">
        <v>11</v>
      </c>
      <c r="K501" s="25" t="s">
        <v>13</v>
      </c>
      <c r="L501" s="25" t="s">
        <v>514</v>
      </c>
      <c r="M501" s="25" t="s">
        <v>15</v>
      </c>
      <c r="N501" s="60">
        <v>43218</v>
      </c>
      <c r="O501" s="28"/>
      <c r="P501" s="33"/>
      <c r="Q501" s="33"/>
    </row>
    <row r="502" spans="1:17" s="27" customFormat="1" ht="51" hidden="1">
      <c r="A502" s="25">
        <v>560</v>
      </c>
      <c r="B502" s="25" t="s">
        <v>2957</v>
      </c>
      <c r="C502" s="64" t="str">
        <f>INDEX(CT.zone!C:C,MATCH(D502,CT.zone!D:D, 0))</f>
        <v>Admin</v>
      </c>
      <c r="D502" s="26" t="s">
        <v>1248</v>
      </c>
      <c r="E502" s="64" t="str">
        <f>INDEX(CT.zone!C:C,MATCH(F502,CT.zone!D:D, 0))</f>
        <v>Market</v>
      </c>
      <c r="F502" s="37" t="s">
        <v>2937</v>
      </c>
      <c r="G502" s="24" t="s">
        <v>2958</v>
      </c>
      <c r="H502" s="103" t="s">
        <v>2959</v>
      </c>
      <c r="I502" s="103" t="s">
        <v>2962</v>
      </c>
      <c r="J502" s="25" t="s">
        <v>11</v>
      </c>
      <c r="K502" s="25" t="s">
        <v>13</v>
      </c>
      <c r="L502" s="25" t="s">
        <v>514</v>
      </c>
      <c r="M502" s="25" t="s">
        <v>15</v>
      </c>
      <c r="N502" s="60">
        <v>43218</v>
      </c>
      <c r="O502" s="28" t="s">
        <v>2938</v>
      </c>
      <c r="P502" s="33" t="s">
        <v>2939</v>
      </c>
      <c r="Q502" s="33"/>
    </row>
    <row r="503" spans="1:17" s="27" customFormat="1" ht="25.5" hidden="1">
      <c r="A503" s="25">
        <v>561</v>
      </c>
      <c r="B503" s="25" t="s">
        <v>2966</v>
      </c>
      <c r="C503" s="64" t="str">
        <f>INDEX(CT.zone!C:C,MATCH(D503,CT.zone!D:D, 0))</f>
        <v>Market</v>
      </c>
      <c r="D503" s="26" t="s">
        <v>2937</v>
      </c>
      <c r="E503" s="64" t="str">
        <f>INDEX(CT.zone!C:C,MATCH(F503,CT.zone!D:D, 0))</f>
        <v>Admin</v>
      </c>
      <c r="F503" s="37" t="s">
        <v>1248</v>
      </c>
      <c r="G503" s="24" t="s">
        <v>2959</v>
      </c>
      <c r="H503" s="103" t="s">
        <v>2958</v>
      </c>
      <c r="I503" s="103" t="s">
        <v>2963</v>
      </c>
      <c r="J503" s="25" t="s">
        <v>11</v>
      </c>
      <c r="K503" s="25" t="s">
        <v>13</v>
      </c>
      <c r="L503" s="25" t="s">
        <v>514</v>
      </c>
      <c r="M503" s="25" t="s">
        <v>15</v>
      </c>
      <c r="N503" s="60">
        <v>43218</v>
      </c>
      <c r="O503" s="28" t="s">
        <v>2938</v>
      </c>
      <c r="P503" s="33" t="s">
        <v>2939</v>
      </c>
      <c r="Q503" s="33"/>
    </row>
    <row r="504" spans="1:17" s="27" customFormat="1" ht="51" hidden="1">
      <c r="A504" s="25">
        <v>562</v>
      </c>
      <c r="B504" s="25" t="s">
        <v>2968</v>
      </c>
      <c r="C504" s="64" t="str">
        <f>INDEX(CT.zone!C:C,MATCH(D504,CT.zone!D:D, 0))</f>
        <v>Admin</v>
      </c>
      <c r="D504" s="26" t="s">
        <v>1248</v>
      </c>
      <c r="E504" s="64" t="str">
        <f>INDEX(CT.zone!C:C,MATCH(F504,CT.zone!D:D, 0))</f>
        <v>Market</v>
      </c>
      <c r="F504" s="37" t="s">
        <v>2937</v>
      </c>
      <c r="G504" s="24" t="s">
        <v>2967</v>
      </c>
      <c r="H504" s="103" t="s">
        <v>2959</v>
      </c>
      <c r="I504" s="103" t="s">
        <v>2969</v>
      </c>
      <c r="J504" s="25" t="s">
        <v>11</v>
      </c>
      <c r="K504" s="25" t="s">
        <v>13</v>
      </c>
      <c r="L504" s="25" t="s">
        <v>514</v>
      </c>
      <c r="M504" s="25" t="s">
        <v>15</v>
      </c>
      <c r="N504" s="60">
        <v>43218</v>
      </c>
      <c r="O504" s="28" t="s">
        <v>2938</v>
      </c>
      <c r="P504" s="33" t="s">
        <v>2939</v>
      </c>
      <c r="Q504" s="33"/>
    </row>
    <row r="505" spans="1:17" s="27" customFormat="1" ht="51" hidden="1">
      <c r="A505" s="25">
        <v>563</v>
      </c>
      <c r="B505" s="25" t="s">
        <v>2976</v>
      </c>
      <c r="C505" s="64" t="str">
        <f>INDEX(CT.zone!C:C,MATCH(D505,CT.zone!D:D, 0))</f>
        <v>Admin</v>
      </c>
      <c r="D505" s="26" t="s">
        <v>1249</v>
      </c>
      <c r="E505" s="64" t="str">
        <f>INDEX(CT.zone!C:C,MATCH(F505,CT.zone!D:D, 0))</f>
        <v>Market</v>
      </c>
      <c r="F505" s="37" t="s">
        <v>2937</v>
      </c>
      <c r="G505" s="24" t="s">
        <v>2971</v>
      </c>
      <c r="H505" s="103" t="s">
        <v>2935</v>
      </c>
      <c r="I505" s="103" t="s">
        <v>2115</v>
      </c>
      <c r="J505" s="25" t="s">
        <v>11</v>
      </c>
      <c r="K505" s="25" t="s">
        <v>13</v>
      </c>
      <c r="L505" s="25" t="s">
        <v>514</v>
      </c>
      <c r="M505" s="25" t="s">
        <v>15</v>
      </c>
      <c r="N505" s="60">
        <v>43229</v>
      </c>
      <c r="O505" s="28" t="s">
        <v>2970</v>
      </c>
      <c r="P505" s="33" t="s">
        <v>2939</v>
      </c>
      <c r="Q505" s="33"/>
    </row>
    <row r="506" spans="1:17" s="27" customFormat="1" ht="51" hidden="1">
      <c r="A506" s="25">
        <v>564</v>
      </c>
      <c r="B506" s="25" t="s">
        <v>2977</v>
      </c>
      <c r="C506" s="64" t="str">
        <f>INDEX(CT.zone!C:C,MATCH(D506,CT.zone!D:D, 0))</f>
        <v>Market</v>
      </c>
      <c r="D506" s="26" t="s">
        <v>2937</v>
      </c>
      <c r="E506" s="64" t="str">
        <f>INDEX(CT.zone!C:C,MATCH(F506,CT.zone!D:D, 0))</f>
        <v>Admin</v>
      </c>
      <c r="F506" s="37" t="s">
        <v>1249</v>
      </c>
      <c r="G506" s="24" t="s">
        <v>2935</v>
      </c>
      <c r="H506" s="103" t="s">
        <v>2971</v>
      </c>
      <c r="I506" s="103" t="s">
        <v>2115</v>
      </c>
      <c r="J506" s="25" t="s">
        <v>11</v>
      </c>
      <c r="K506" s="25" t="s">
        <v>13</v>
      </c>
      <c r="L506" s="25" t="s">
        <v>514</v>
      </c>
      <c r="M506" s="25" t="s">
        <v>15</v>
      </c>
      <c r="N506" s="60">
        <v>43229</v>
      </c>
      <c r="O506" s="28" t="s">
        <v>2970</v>
      </c>
      <c r="P506" s="33" t="s">
        <v>2939</v>
      </c>
      <c r="Q506" s="33"/>
    </row>
    <row r="507" spans="1:17" s="27" customFormat="1" ht="63.75" hidden="1">
      <c r="A507" s="25">
        <v>565</v>
      </c>
      <c r="B507" s="25" t="s">
        <v>2975</v>
      </c>
      <c r="C507" s="64" t="str">
        <f>INDEX(CT.zone!C:C,MATCH(D507,CT.zone!D:D, 0))</f>
        <v>Admin</v>
      </c>
      <c r="D507" s="26" t="s">
        <v>1248</v>
      </c>
      <c r="E507" s="64" t="str">
        <f>INDEX(CT.zone!C:C,MATCH(F507,CT.zone!D:D, 0))</f>
        <v>Market</v>
      </c>
      <c r="F507" s="37" t="s">
        <v>2937</v>
      </c>
      <c r="G507" s="24" t="s">
        <v>2967</v>
      </c>
      <c r="H507" s="103" t="s">
        <v>2972</v>
      </c>
      <c r="I507" s="103" t="s">
        <v>2973</v>
      </c>
      <c r="J507" s="25" t="s">
        <v>11</v>
      </c>
      <c r="K507" s="25" t="s">
        <v>13</v>
      </c>
      <c r="L507" s="25" t="s">
        <v>514</v>
      </c>
      <c r="M507" s="25" t="s">
        <v>15</v>
      </c>
      <c r="N507" s="60">
        <v>43229</v>
      </c>
      <c r="O507" s="28" t="s">
        <v>2970</v>
      </c>
      <c r="P507" s="33" t="s">
        <v>2939</v>
      </c>
      <c r="Q507" s="33"/>
    </row>
    <row r="508" spans="1:17" s="27" customFormat="1" ht="25.5" hidden="1">
      <c r="A508" s="25">
        <v>566</v>
      </c>
      <c r="B508" s="25" t="s">
        <v>3013</v>
      </c>
      <c r="C508" s="64" t="str">
        <f>INDEX(CT.zone!C:C,MATCH(D508,CT.zone!D:D, 0))</f>
        <v>Market</v>
      </c>
      <c r="D508" s="26" t="s">
        <v>3005</v>
      </c>
      <c r="E508" s="64" t="str">
        <f>INDEX(CT.zone!C:C,MATCH(F508,CT.zone!D:D, 0))</f>
        <v>Market</v>
      </c>
      <c r="F508" s="37" t="s">
        <v>2984</v>
      </c>
      <c r="G508" s="24" t="s">
        <v>3012</v>
      </c>
      <c r="H508" s="103" t="s">
        <v>3003</v>
      </c>
      <c r="I508" s="103" t="s">
        <v>3002</v>
      </c>
      <c r="J508" s="25" t="s">
        <v>11</v>
      </c>
      <c r="K508" s="25" t="s">
        <v>13</v>
      </c>
      <c r="L508" s="25" t="s">
        <v>514</v>
      </c>
      <c r="M508" s="25" t="s">
        <v>15</v>
      </c>
      <c r="N508" s="60">
        <v>43230</v>
      </c>
      <c r="O508" s="28" t="s">
        <v>2982</v>
      </c>
      <c r="P508" s="33" t="s">
        <v>3010</v>
      </c>
      <c r="Q508" s="33"/>
    </row>
    <row r="509" spans="1:17" s="27" customFormat="1" ht="25.5" hidden="1">
      <c r="A509" s="25">
        <v>567</v>
      </c>
      <c r="B509" s="25" t="s">
        <v>3014</v>
      </c>
      <c r="C509" s="64" t="str">
        <f>INDEX(CT.zone!C:C,MATCH(D509,CT.zone!D:D, 0))</f>
        <v>Market</v>
      </c>
      <c r="D509" s="26" t="s">
        <v>3005</v>
      </c>
      <c r="E509" s="64" t="str">
        <f>INDEX(CT.zone!C:C,MATCH(F509,CT.zone!D:D, 0))</f>
        <v>Market</v>
      </c>
      <c r="F509" s="37" t="s">
        <v>2984</v>
      </c>
      <c r="G509" s="24" t="s">
        <v>3012</v>
      </c>
      <c r="H509" s="103" t="s">
        <v>2996</v>
      </c>
      <c r="I509" s="103" t="s">
        <v>3004</v>
      </c>
      <c r="J509" s="25" t="s">
        <v>11</v>
      </c>
      <c r="K509" s="25" t="s">
        <v>13</v>
      </c>
      <c r="L509" s="25" t="s">
        <v>514</v>
      </c>
      <c r="M509" s="25" t="s">
        <v>15</v>
      </c>
      <c r="N509" s="60">
        <v>43230</v>
      </c>
      <c r="O509" s="28" t="s">
        <v>2982</v>
      </c>
      <c r="P509" s="33" t="s">
        <v>3010</v>
      </c>
      <c r="Q509" s="33"/>
    </row>
    <row r="510" spans="1:17" s="27" customFormat="1" ht="25.5" hidden="1">
      <c r="A510" s="25">
        <v>568</v>
      </c>
      <c r="B510" s="25" t="s">
        <v>3015</v>
      </c>
      <c r="C510" s="64" t="str">
        <f>INDEX(CT.zone!C:C,MATCH(D510,CT.zone!D:D, 0))</f>
        <v>Market</v>
      </c>
      <c r="D510" s="26" t="s">
        <v>3005</v>
      </c>
      <c r="E510" s="64" t="str">
        <f>INDEX(CT.zone!C:C,MATCH(F510,CT.zone!D:D, 0))</f>
        <v>Market</v>
      </c>
      <c r="F510" s="37" t="s">
        <v>2984</v>
      </c>
      <c r="G510" s="24" t="s">
        <v>3012</v>
      </c>
      <c r="H510" s="103" t="s">
        <v>2997</v>
      </c>
      <c r="I510" s="103" t="s">
        <v>5</v>
      </c>
      <c r="J510" s="25" t="s">
        <v>11</v>
      </c>
      <c r="K510" s="25" t="s">
        <v>13</v>
      </c>
      <c r="L510" s="25" t="s">
        <v>514</v>
      </c>
      <c r="M510" s="25" t="s">
        <v>15</v>
      </c>
      <c r="N510" s="60">
        <v>43230</v>
      </c>
      <c r="O510" s="28" t="s">
        <v>2982</v>
      </c>
      <c r="P510" s="33" t="s">
        <v>3010</v>
      </c>
      <c r="Q510" s="33"/>
    </row>
    <row r="511" spans="1:17" s="27" customFormat="1" ht="25.5" hidden="1">
      <c r="A511" s="25">
        <v>569</v>
      </c>
      <c r="B511" s="25" t="s">
        <v>3016</v>
      </c>
      <c r="C511" s="64" t="str">
        <f>INDEX(CT.zone!C:C,MATCH(D511,CT.zone!D:D, 0))</f>
        <v>Market</v>
      </c>
      <c r="D511" s="26" t="s">
        <v>3005</v>
      </c>
      <c r="E511" s="64" t="str">
        <f>INDEX(CT.zone!C:C,MATCH(F511,CT.zone!D:D, 0))</f>
        <v>Market</v>
      </c>
      <c r="F511" s="37" t="s">
        <v>2984</v>
      </c>
      <c r="G511" s="24" t="s">
        <v>3012</v>
      </c>
      <c r="H511" s="103" t="s">
        <v>3017</v>
      </c>
      <c r="I511" s="103" t="s">
        <v>3018</v>
      </c>
      <c r="J511" s="25" t="s">
        <v>11</v>
      </c>
      <c r="K511" s="25" t="s">
        <v>13</v>
      </c>
      <c r="L511" s="25" t="s">
        <v>514</v>
      </c>
      <c r="M511" s="25" t="s">
        <v>15</v>
      </c>
      <c r="N511" s="60">
        <v>43230</v>
      </c>
      <c r="O511" s="28" t="s">
        <v>2982</v>
      </c>
      <c r="P511" s="33" t="s">
        <v>3010</v>
      </c>
      <c r="Q511" s="33"/>
    </row>
    <row r="512" spans="1:17" s="27" customFormat="1" ht="12.75" hidden="1">
      <c r="A512" s="25">
        <v>570</v>
      </c>
      <c r="B512" s="25" t="s">
        <v>3007</v>
      </c>
      <c r="C512" s="64" t="str">
        <f>INDEX(CT.zone!C:C,MATCH(D512,CT.zone!D:D, 0))</f>
        <v>Market</v>
      </c>
      <c r="D512" s="26" t="s">
        <v>3006</v>
      </c>
      <c r="E512" s="64" t="str">
        <f>INDEX(CT.zone!C:C,MATCH(F512,CT.zone!D:D, 0))</f>
        <v>Market</v>
      </c>
      <c r="F512" s="37" t="s">
        <v>2984</v>
      </c>
      <c r="G512" s="24" t="s">
        <v>3011</v>
      </c>
      <c r="H512" s="103" t="s">
        <v>3003</v>
      </c>
      <c r="I512" s="103" t="s">
        <v>3002</v>
      </c>
      <c r="J512" s="25" t="s">
        <v>11</v>
      </c>
      <c r="K512" s="25" t="s">
        <v>13</v>
      </c>
      <c r="L512" s="25" t="s">
        <v>514</v>
      </c>
      <c r="M512" s="25" t="s">
        <v>15</v>
      </c>
      <c r="N512" s="60">
        <v>43230</v>
      </c>
      <c r="O512" s="28" t="s">
        <v>2982</v>
      </c>
      <c r="P512" s="33" t="s">
        <v>3010</v>
      </c>
      <c r="Q512" s="33"/>
    </row>
    <row r="513" spans="1:17" s="27" customFormat="1" ht="25.5" hidden="1">
      <c r="A513" s="25">
        <v>571</v>
      </c>
      <c r="B513" s="25" t="s">
        <v>3008</v>
      </c>
      <c r="C513" s="64" t="str">
        <f>INDEX(CT.zone!C:C,MATCH(D513,CT.zone!D:D, 0))</f>
        <v>Market</v>
      </c>
      <c r="D513" s="26" t="s">
        <v>3006</v>
      </c>
      <c r="E513" s="64" t="str">
        <f>INDEX(CT.zone!C:C,MATCH(F513,CT.zone!D:D, 0))</f>
        <v>Market</v>
      </c>
      <c r="F513" s="37" t="s">
        <v>2984</v>
      </c>
      <c r="G513" s="24" t="s">
        <v>3011</v>
      </c>
      <c r="H513" s="103" t="s">
        <v>2996</v>
      </c>
      <c r="I513" s="103" t="s">
        <v>3004</v>
      </c>
      <c r="J513" s="25" t="s">
        <v>11</v>
      </c>
      <c r="K513" s="25" t="s">
        <v>13</v>
      </c>
      <c r="L513" s="25" t="s">
        <v>514</v>
      </c>
      <c r="M513" s="25" t="s">
        <v>15</v>
      </c>
      <c r="N513" s="60">
        <v>43230</v>
      </c>
      <c r="O513" s="28" t="s">
        <v>2982</v>
      </c>
      <c r="P513" s="33" t="s">
        <v>3010</v>
      </c>
      <c r="Q513" s="33"/>
    </row>
    <row r="514" spans="1:17" s="27" customFormat="1" ht="12.75" hidden="1">
      <c r="A514" s="25">
        <v>572</v>
      </c>
      <c r="B514" s="25" t="s">
        <v>3009</v>
      </c>
      <c r="C514" s="64" t="str">
        <f>INDEX(CT.zone!C:C,MATCH(D514,CT.zone!D:D, 0))</f>
        <v>Market</v>
      </c>
      <c r="D514" s="26" t="s">
        <v>3006</v>
      </c>
      <c r="E514" s="64" t="str">
        <f>INDEX(CT.zone!C:C,MATCH(F514,CT.zone!D:D, 0))</f>
        <v>Market</v>
      </c>
      <c r="F514" s="37" t="s">
        <v>2984</v>
      </c>
      <c r="G514" s="24" t="s">
        <v>3011</v>
      </c>
      <c r="H514" s="103" t="s">
        <v>2997</v>
      </c>
      <c r="I514" s="103" t="s">
        <v>5</v>
      </c>
      <c r="J514" s="25" t="s">
        <v>11</v>
      </c>
      <c r="K514" s="25" t="s">
        <v>13</v>
      </c>
      <c r="L514" s="25" t="s">
        <v>514</v>
      </c>
      <c r="M514" s="25" t="s">
        <v>15</v>
      </c>
      <c r="N514" s="60">
        <v>43230</v>
      </c>
      <c r="O514" s="28" t="s">
        <v>2982</v>
      </c>
      <c r="P514" s="33" t="s">
        <v>3010</v>
      </c>
      <c r="Q514" s="33"/>
    </row>
    <row r="515" spans="1:17" s="27" customFormat="1" ht="12.75" hidden="1">
      <c r="A515" s="25">
        <v>573</v>
      </c>
      <c r="B515" s="25" t="s">
        <v>3019</v>
      </c>
      <c r="C515" s="64" t="str">
        <f>INDEX(CT.zone!C:C,MATCH(D515,CT.zone!D:D, 0))</f>
        <v>Market</v>
      </c>
      <c r="D515" s="26" t="s">
        <v>3006</v>
      </c>
      <c r="E515" s="64" t="str">
        <f>INDEX(CT.zone!C:C,MATCH(F515,CT.zone!D:D, 0))</f>
        <v>Market</v>
      </c>
      <c r="F515" s="37" t="s">
        <v>2984</v>
      </c>
      <c r="G515" s="24" t="s">
        <v>3011</v>
      </c>
      <c r="H515" s="103" t="s">
        <v>3017</v>
      </c>
      <c r="I515" s="103" t="s">
        <v>3018</v>
      </c>
      <c r="J515" s="25" t="s">
        <v>11</v>
      </c>
      <c r="K515" s="25" t="s">
        <v>13</v>
      </c>
      <c r="L515" s="25" t="s">
        <v>514</v>
      </c>
      <c r="M515" s="25" t="s">
        <v>15</v>
      </c>
      <c r="N515" s="60">
        <v>43230</v>
      </c>
      <c r="O515" s="28" t="s">
        <v>2982</v>
      </c>
      <c r="P515" s="33" t="s">
        <v>3010</v>
      </c>
      <c r="Q515" s="33"/>
    </row>
    <row r="516" spans="1:17" s="27" customFormat="1" ht="25.5" hidden="1">
      <c r="A516" s="25">
        <v>580</v>
      </c>
      <c r="B516" s="25" t="s">
        <v>3020</v>
      </c>
      <c r="C516" s="64" t="str">
        <f>INDEX(CT.zone!C:C,MATCH(D516,CT.zone!D:D, 0))</f>
        <v>Admin</v>
      </c>
      <c r="D516" s="26" t="s">
        <v>1255</v>
      </c>
      <c r="E516" s="64" t="str">
        <f>INDEX(CT.zone!C:C,MATCH(F516,CT.zone!D:D, 0))</f>
        <v>Market</v>
      </c>
      <c r="F516" s="37" t="s">
        <v>1525</v>
      </c>
      <c r="G516" s="24" t="s">
        <v>804</v>
      </c>
      <c r="H516" s="103" t="s">
        <v>3030</v>
      </c>
      <c r="I516" s="103" t="s">
        <v>3021</v>
      </c>
      <c r="J516" s="25" t="s">
        <v>11</v>
      </c>
      <c r="K516" s="25" t="s">
        <v>13</v>
      </c>
      <c r="L516" s="25" t="s">
        <v>514</v>
      </c>
      <c r="M516" s="25" t="s">
        <v>15</v>
      </c>
      <c r="N516" s="60">
        <v>43244</v>
      </c>
      <c r="O516" s="28" t="s">
        <v>3022</v>
      </c>
      <c r="P516" s="33" t="s">
        <v>2927</v>
      </c>
      <c r="Q516" s="33"/>
    </row>
    <row r="517" spans="1:17" s="27" customFormat="1" ht="25.5" hidden="1">
      <c r="A517" s="25">
        <v>576</v>
      </c>
      <c r="B517" s="25" t="s">
        <v>3023</v>
      </c>
      <c r="C517" s="64" t="str">
        <f>INDEX(CT.zone!C:C,MATCH(D517,CT.zone!D:D, 0))</f>
        <v>Market</v>
      </c>
      <c r="D517" s="26" t="s">
        <v>3006</v>
      </c>
      <c r="E517" s="64" t="str">
        <f>INDEX(CT.zone!C:C,MATCH(F517,CT.zone!D:D, 0))</f>
        <v>Market</v>
      </c>
      <c r="F517" s="37" t="s">
        <v>1229</v>
      </c>
      <c r="G517" s="24" t="s">
        <v>3123</v>
      </c>
      <c r="H517" s="103" t="s">
        <v>2162</v>
      </c>
      <c r="I517" s="103" t="s">
        <v>2695</v>
      </c>
      <c r="J517" s="25" t="s">
        <v>11</v>
      </c>
      <c r="K517" s="25" t="s">
        <v>13</v>
      </c>
      <c r="L517" s="25" t="s">
        <v>514</v>
      </c>
      <c r="M517" s="25" t="s">
        <v>15</v>
      </c>
      <c r="N517" s="60">
        <v>43274</v>
      </c>
      <c r="O517" s="28" t="s">
        <v>3027</v>
      </c>
      <c r="P517" s="33" t="s">
        <v>2927</v>
      </c>
      <c r="Q517" s="33"/>
    </row>
    <row r="518" spans="1:17" s="27" customFormat="1" ht="25.5" hidden="1">
      <c r="A518" s="25">
        <v>577</v>
      </c>
      <c r="B518" s="25" t="s">
        <v>3024</v>
      </c>
      <c r="C518" s="64" t="str">
        <f>INDEX(CT.zone!C:C,MATCH(D518,CT.zone!D:D, 0))</f>
        <v>Market</v>
      </c>
      <c r="D518" s="26" t="s">
        <v>3006</v>
      </c>
      <c r="E518" s="64" t="str">
        <f>INDEX(CT.zone!C:C,MATCH(F518,CT.zone!D:D, 0))</f>
        <v>Market</v>
      </c>
      <c r="F518" s="37" t="s">
        <v>1226</v>
      </c>
      <c r="G518" s="24" t="s">
        <v>3123</v>
      </c>
      <c r="H518" s="103" t="s">
        <v>3026</v>
      </c>
      <c r="I518" s="103" t="s">
        <v>2695</v>
      </c>
      <c r="J518" s="25" t="s">
        <v>11</v>
      </c>
      <c r="K518" s="25" t="s">
        <v>13</v>
      </c>
      <c r="L518" s="25" t="s">
        <v>514</v>
      </c>
      <c r="M518" s="25" t="s">
        <v>15</v>
      </c>
      <c r="N518" s="60">
        <v>43388</v>
      </c>
      <c r="O518" s="28" t="s">
        <v>3027</v>
      </c>
      <c r="P518" s="33" t="s">
        <v>2927</v>
      </c>
      <c r="Q518" s="33"/>
    </row>
    <row r="519" spans="1:17" s="27" customFormat="1" ht="25.5" hidden="1">
      <c r="A519" s="25">
        <v>574</v>
      </c>
      <c r="B519" s="25" t="s">
        <v>3035</v>
      </c>
      <c r="C519" s="64" t="str">
        <f>INDEX(CT.zone!C:C,MATCH(D519,CT.zone!D:D, 0))</f>
        <v>Market</v>
      </c>
      <c r="D519" s="26" t="s">
        <v>1229</v>
      </c>
      <c r="E519" s="64" t="str">
        <f>INDEX(CT.zone!C:C,MATCH(F519,CT.zone!D:D, 0))</f>
        <v>Market</v>
      </c>
      <c r="F519" s="37" t="s">
        <v>1226</v>
      </c>
      <c r="G519" s="24" t="s">
        <v>2156</v>
      </c>
      <c r="H519" s="103" t="s">
        <v>2593</v>
      </c>
      <c r="I519" s="103" t="s">
        <v>2147</v>
      </c>
      <c r="J519" s="25" t="s">
        <v>11</v>
      </c>
      <c r="K519" s="25" t="s">
        <v>13</v>
      </c>
      <c r="L519" s="25" t="s">
        <v>514</v>
      </c>
      <c r="M519" s="25" t="s">
        <v>15</v>
      </c>
      <c r="N519" s="60">
        <v>43245</v>
      </c>
      <c r="O519" s="28" t="s">
        <v>3036</v>
      </c>
      <c r="P519" s="33" t="s">
        <v>3037</v>
      </c>
      <c r="Q519" s="33"/>
    </row>
    <row r="520" spans="1:17" s="27" customFormat="1" ht="25.5" hidden="1">
      <c r="A520" s="25">
        <v>578</v>
      </c>
      <c r="B520" s="25" t="s">
        <v>3038</v>
      </c>
      <c r="C520" s="64" t="str">
        <f>INDEX(CT.zone!C:C,MATCH(D520,CT.zone!D:D, 0))</f>
        <v>Market</v>
      </c>
      <c r="D520" s="26" t="s">
        <v>3006</v>
      </c>
      <c r="E520" s="64" t="str">
        <f>INDEX(CT.zone!C:C,MATCH(F520,CT.zone!D:D, 0))</f>
        <v>Market</v>
      </c>
      <c r="F520" s="37" t="s">
        <v>2688</v>
      </c>
      <c r="G520" s="24" t="s">
        <v>2820</v>
      </c>
      <c r="H520" s="103" t="s">
        <v>3039</v>
      </c>
      <c r="I520" s="103" t="s">
        <v>3040</v>
      </c>
      <c r="J520" s="25" t="s">
        <v>11</v>
      </c>
      <c r="K520" s="25" t="s">
        <v>13</v>
      </c>
      <c r="L520" s="25" t="s">
        <v>514</v>
      </c>
      <c r="M520" s="25" t="s">
        <v>15</v>
      </c>
      <c r="N520" s="60">
        <v>43265</v>
      </c>
      <c r="O520" s="28" t="s">
        <v>3041</v>
      </c>
      <c r="P520" s="33" t="s">
        <v>2927</v>
      </c>
      <c r="Q520" s="33"/>
    </row>
    <row r="521" spans="1:17" s="27" customFormat="1" ht="25.5" hidden="1">
      <c r="A521" s="25">
        <v>579</v>
      </c>
      <c r="B521" s="25" t="s">
        <v>3043</v>
      </c>
      <c r="C521" s="64" t="str">
        <f>INDEX(CT.zone!C:C,MATCH(D521,CT.zone!D:D, 0))</f>
        <v>Admin</v>
      </c>
      <c r="D521" s="26" t="s">
        <v>1255</v>
      </c>
      <c r="E521" s="64" t="str">
        <f>INDEX(CT.zone!C:C,MATCH(F521,CT.zone!D:D, 0))</f>
        <v>Market</v>
      </c>
      <c r="F521" s="37" t="s">
        <v>3006</v>
      </c>
      <c r="G521" s="24" t="s">
        <v>2817</v>
      </c>
      <c r="H521" s="103" t="s">
        <v>3042</v>
      </c>
      <c r="I521" s="103" t="s">
        <v>3040</v>
      </c>
      <c r="J521" s="25" t="s">
        <v>11</v>
      </c>
      <c r="K521" s="25" t="s">
        <v>13</v>
      </c>
      <c r="L521" s="25" t="s">
        <v>514</v>
      </c>
      <c r="M521" s="25" t="s">
        <v>15</v>
      </c>
      <c r="N521" s="60">
        <v>43265</v>
      </c>
      <c r="O521" s="28" t="s">
        <v>3044</v>
      </c>
      <c r="P521" s="33" t="s">
        <v>2927</v>
      </c>
      <c r="Q521" s="33"/>
    </row>
    <row r="522" spans="1:17" s="27" customFormat="1" ht="216.75" hidden="1">
      <c r="A522" s="25" t="s">
        <v>3046</v>
      </c>
      <c r="B522" s="25" t="s">
        <v>3079</v>
      </c>
      <c r="C522" s="64" t="str">
        <f>INDEX(CT.zone!C:C,MATCH(D522,CT.zone!D:D, 0))</f>
        <v>Market</v>
      </c>
      <c r="D522" s="26" t="s">
        <v>1250</v>
      </c>
      <c r="E522" s="64" t="str">
        <f>INDEX(CT.zone!C:C,MATCH(F522,CT.zone!D:D, 0))</f>
        <v>Admin</v>
      </c>
      <c r="F522" s="37" t="s">
        <v>1248</v>
      </c>
      <c r="G522" s="24" t="s">
        <v>3047</v>
      </c>
      <c r="H522" s="103" t="s">
        <v>1862</v>
      </c>
      <c r="I522" s="103" t="s">
        <v>3052</v>
      </c>
      <c r="J522" s="25" t="s">
        <v>11</v>
      </c>
      <c r="K522" s="25" t="s">
        <v>13</v>
      </c>
      <c r="L522" s="25" t="s">
        <v>514</v>
      </c>
      <c r="M522" s="25" t="s">
        <v>15</v>
      </c>
      <c r="N522" s="60">
        <v>43259</v>
      </c>
      <c r="O522" s="28"/>
      <c r="P522" s="33" t="s">
        <v>3050</v>
      </c>
      <c r="Q522" s="33" t="s">
        <v>3048</v>
      </c>
    </row>
    <row r="523" spans="1:17" s="27" customFormat="1" ht="76.5" hidden="1">
      <c r="A523" s="25" t="s">
        <v>3046</v>
      </c>
      <c r="B523" s="25" t="s">
        <v>3078</v>
      </c>
      <c r="C523" s="64" t="str">
        <f>INDEX(CT.zone!C:C,MATCH(D523,CT.zone!D:D, 0))</f>
        <v>Market</v>
      </c>
      <c r="D523" s="26" t="s">
        <v>1250</v>
      </c>
      <c r="E523" s="64" t="str">
        <f>INDEX(CT.zone!C:C,MATCH(F523,CT.zone!D:D, 0))</f>
        <v>Admin</v>
      </c>
      <c r="F523" s="37" t="s">
        <v>1248</v>
      </c>
      <c r="G523" s="24" t="s">
        <v>3047</v>
      </c>
      <c r="H523" s="103" t="s">
        <v>3051</v>
      </c>
      <c r="I523" s="103" t="s">
        <v>3053</v>
      </c>
      <c r="J523" s="25" t="s">
        <v>11</v>
      </c>
      <c r="K523" s="25" t="s">
        <v>13</v>
      </c>
      <c r="L523" s="25" t="s">
        <v>514</v>
      </c>
      <c r="M523" s="25" t="s">
        <v>15</v>
      </c>
      <c r="N523" s="60">
        <v>43259</v>
      </c>
      <c r="O523" s="28"/>
      <c r="P523" s="33" t="s">
        <v>3050</v>
      </c>
      <c r="Q523" s="33" t="s">
        <v>3049</v>
      </c>
    </row>
    <row r="524" spans="1:17" s="27" customFormat="1" ht="76.5" hidden="1">
      <c r="A524" s="25" t="s">
        <v>3046</v>
      </c>
      <c r="B524" s="25" t="s">
        <v>3213</v>
      </c>
      <c r="C524" s="64" t="str">
        <f>INDEX(CT.zone!C:C,MATCH(D524,CT.zone!D:D, 0))</f>
        <v>Admin</v>
      </c>
      <c r="D524" s="26" t="s">
        <v>1248</v>
      </c>
      <c r="E524" s="64" t="str">
        <f>INDEX(CT.zone!C:C,MATCH(F524,CT.zone!D:D, 0))</f>
        <v>Market</v>
      </c>
      <c r="F524" s="37" t="s">
        <v>1250</v>
      </c>
      <c r="G524" s="24" t="s">
        <v>3051</v>
      </c>
      <c r="H524" s="103" t="s">
        <v>3047</v>
      </c>
      <c r="I524" s="103" t="s">
        <v>3053</v>
      </c>
      <c r="J524" s="25" t="s">
        <v>11</v>
      </c>
      <c r="K524" s="25" t="s">
        <v>13</v>
      </c>
      <c r="L524" s="25" t="s">
        <v>514</v>
      </c>
      <c r="M524" s="25" t="s">
        <v>15</v>
      </c>
      <c r="N524" s="60">
        <v>43259</v>
      </c>
      <c r="O524" s="28"/>
      <c r="P524" s="33" t="s">
        <v>3050</v>
      </c>
      <c r="Q524" s="33" t="s">
        <v>3049</v>
      </c>
    </row>
    <row r="525" spans="1:17" s="27" customFormat="1" ht="12.75" hidden="1">
      <c r="A525" s="25" t="s">
        <v>3046</v>
      </c>
      <c r="B525" s="25" t="s">
        <v>3077</v>
      </c>
      <c r="C525" s="64" t="str">
        <f>INDEX(CT.zone!C:C,MATCH(D525,CT.zone!D:D, 0))</f>
        <v>Market</v>
      </c>
      <c r="D525" s="26" t="s">
        <v>1250</v>
      </c>
      <c r="E525" s="64" t="str">
        <f>INDEX(CT.zone!C:C,MATCH(F525,CT.zone!D:D, 0))</f>
        <v>Admin</v>
      </c>
      <c r="F525" s="37" t="s">
        <v>1249</v>
      </c>
      <c r="G525" s="24" t="s">
        <v>3047</v>
      </c>
      <c r="H525" s="103" t="s">
        <v>2701</v>
      </c>
      <c r="I525" s="103" t="s">
        <v>1667</v>
      </c>
      <c r="J525" s="25" t="s">
        <v>11</v>
      </c>
      <c r="K525" s="25" t="s">
        <v>13</v>
      </c>
      <c r="L525" s="25" t="s">
        <v>514</v>
      </c>
      <c r="M525" s="25" t="s">
        <v>15</v>
      </c>
      <c r="N525" s="60">
        <v>43259</v>
      </c>
      <c r="O525" s="28"/>
      <c r="P525" s="33" t="s">
        <v>3050</v>
      </c>
      <c r="Q525" s="33" t="s">
        <v>3049</v>
      </c>
    </row>
    <row r="526" spans="1:17" s="27" customFormat="1" ht="25.5" hidden="1">
      <c r="A526" s="25" t="s">
        <v>3046</v>
      </c>
      <c r="B526" s="25" t="s">
        <v>3076</v>
      </c>
      <c r="C526" s="64" t="str">
        <f>INDEX(CT.zone!C:C,MATCH(D526,CT.zone!D:D, 0))</f>
        <v>Market</v>
      </c>
      <c r="D526" s="26" t="s">
        <v>1250</v>
      </c>
      <c r="E526" s="64" t="str">
        <f>INDEX(CT.zone!C:C,MATCH(F526,CT.zone!D:D, 0))</f>
        <v>Admin</v>
      </c>
      <c r="F526" s="37" t="s">
        <v>1248</v>
      </c>
      <c r="G526" s="24" t="s">
        <v>3047</v>
      </c>
      <c r="H526" s="103" t="s">
        <v>1451</v>
      </c>
      <c r="I526" s="103" t="s">
        <v>1872</v>
      </c>
      <c r="J526" s="25" t="s">
        <v>11</v>
      </c>
      <c r="K526" s="25" t="s">
        <v>13</v>
      </c>
      <c r="L526" s="25" t="s">
        <v>514</v>
      </c>
      <c r="M526" s="25" t="s">
        <v>15</v>
      </c>
      <c r="N526" s="60">
        <v>43259</v>
      </c>
      <c r="O526" s="28"/>
      <c r="P526" s="33" t="s">
        <v>3050</v>
      </c>
      <c r="Q526" s="33" t="s">
        <v>3049</v>
      </c>
    </row>
    <row r="527" spans="1:17" s="27" customFormat="1" ht="51" hidden="1">
      <c r="A527" s="25" t="s">
        <v>3046</v>
      </c>
      <c r="B527" s="25" t="s">
        <v>3075</v>
      </c>
      <c r="C527" s="64" t="str">
        <f>INDEX(CT.zone!C:C,MATCH(D527,CT.zone!D:D, 0))</f>
        <v>Market</v>
      </c>
      <c r="D527" s="26" t="s">
        <v>1250</v>
      </c>
      <c r="E527" s="64" t="str">
        <f>INDEX(CT.zone!C:C,MATCH(F527,CT.zone!D:D, 0))</f>
        <v>Admin</v>
      </c>
      <c r="F527" s="37" t="s">
        <v>1248</v>
      </c>
      <c r="G527" s="24" t="s">
        <v>3047</v>
      </c>
      <c r="H527" s="103" t="s">
        <v>3059</v>
      </c>
      <c r="I527" s="103" t="s">
        <v>1874</v>
      </c>
      <c r="J527" s="25" t="s">
        <v>11</v>
      </c>
      <c r="K527" s="25" t="s">
        <v>13</v>
      </c>
      <c r="L527" s="25" t="s">
        <v>514</v>
      </c>
      <c r="M527" s="25" t="s">
        <v>15</v>
      </c>
      <c r="N527" s="60">
        <v>43259</v>
      </c>
      <c r="O527" s="28"/>
      <c r="P527" s="33" t="s">
        <v>3050</v>
      </c>
      <c r="Q527" s="33" t="s">
        <v>3049</v>
      </c>
    </row>
    <row r="528" spans="1:17" s="27" customFormat="1" ht="25.5" hidden="1">
      <c r="A528" s="25" t="s">
        <v>3046</v>
      </c>
      <c r="B528" s="25" t="s">
        <v>3074</v>
      </c>
      <c r="C528" s="64" t="str">
        <f>INDEX(CT.zone!C:C,MATCH(D528,CT.zone!D:D, 0))</f>
        <v>Market</v>
      </c>
      <c r="D528" s="26" t="s">
        <v>1250</v>
      </c>
      <c r="E528" s="64" t="str">
        <f>INDEX(CT.zone!C:C,MATCH(F528,CT.zone!D:D, 0))</f>
        <v>Admin</v>
      </c>
      <c r="F528" s="37" t="s">
        <v>1248</v>
      </c>
      <c r="G528" s="24" t="s">
        <v>3047</v>
      </c>
      <c r="H528" s="103" t="s">
        <v>3063</v>
      </c>
      <c r="I528" s="103" t="s">
        <v>3066</v>
      </c>
      <c r="J528" s="25" t="s">
        <v>11</v>
      </c>
      <c r="K528" s="25" t="s">
        <v>13</v>
      </c>
      <c r="L528" s="25" t="s">
        <v>514</v>
      </c>
      <c r="M528" s="25" t="s">
        <v>15</v>
      </c>
      <c r="N528" s="60">
        <v>43259</v>
      </c>
      <c r="O528" s="28"/>
      <c r="P528" s="33" t="s">
        <v>3050</v>
      </c>
      <c r="Q528" s="33" t="s">
        <v>3049</v>
      </c>
    </row>
    <row r="529" spans="1:17" s="27" customFormat="1" ht="25.5" hidden="1">
      <c r="A529" s="25" t="s">
        <v>3046</v>
      </c>
      <c r="B529" s="25" t="s">
        <v>3073</v>
      </c>
      <c r="C529" s="64" t="str">
        <f>INDEX(CT.zone!C:C,MATCH(D529,CT.zone!D:D, 0))</f>
        <v>Admin</v>
      </c>
      <c r="D529" s="26" t="s">
        <v>1248</v>
      </c>
      <c r="E529" s="64" t="str">
        <f>INDEX(CT.zone!C:C,MATCH(F529,CT.zone!D:D, 0))</f>
        <v>Market</v>
      </c>
      <c r="F529" s="37" t="s">
        <v>1250</v>
      </c>
      <c r="G529" s="24" t="s">
        <v>1460</v>
      </c>
      <c r="H529" s="103" t="s">
        <v>3047</v>
      </c>
      <c r="I529" s="103" t="s">
        <v>3061</v>
      </c>
      <c r="J529" s="25" t="s">
        <v>11</v>
      </c>
      <c r="K529" s="25" t="s">
        <v>13</v>
      </c>
      <c r="L529" s="25" t="s">
        <v>514</v>
      </c>
      <c r="M529" s="25" t="s">
        <v>15</v>
      </c>
      <c r="N529" s="60">
        <v>43259</v>
      </c>
      <c r="O529" s="28"/>
      <c r="P529" s="33" t="s">
        <v>3050</v>
      </c>
      <c r="Q529" s="33" t="s">
        <v>3049</v>
      </c>
    </row>
    <row r="530" spans="1:17" s="27" customFormat="1" ht="25.5" hidden="1">
      <c r="A530" s="25" t="s">
        <v>3046</v>
      </c>
      <c r="B530" s="25" t="s">
        <v>3214</v>
      </c>
      <c r="C530" s="64" t="str">
        <f>INDEX(CT.zone!C:C,MATCH(D530,CT.zone!D:D, 0))</f>
        <v>Market</v>
      </c>
      <c r="D530" s="26" t="s">
        <v>1250</v>
      </c>
      <c r="E530" s="64" t="str">
        <f>INDEX(CT.zone!C:C,MATCH(F530,CT.zone!D:D, 0))</f>
        <v>Admin</v>
      </c>
      <c r="F530" s="37" t="s">
        <v>1248</v>
      </c>
      <c r="G530" s="24" t="s">
        <v>3047</v>
      </c>
      <c r="H530" s="103" t="s">
        <v>1460</v>
      </c>
      <c r="I530" s="103" t="s">
        <v>3061</v>
      </c>
      <c r="J530" s="25" t="s">
        <v>11</v>
      </c>
      <c r="K530" s="25" t="s">
        <v>13</v>
      </c>
      <c r="L530" s="25" t="s">
        <v>514</v>
      </c>
      <c r="M530" s="25" t="s">
        <v>15</v>
      </c>
      <c r="N530" s="60">
        <v>43259</v>
      </c>
      <c r="O530" s="28"/>
      <c r="P530" s="33" t="s">
        <v>3050</v>
      </c>
      <c r="Q530" s="33" t="s">
        <v>3049</v>
      </c>
    </row>
    <row r="531" spans="1:17" s="27" customFormat="1" ht="38.25" hidden="1">
      <c r="A531" s="25" t="s">
        <v>3046</v>
      </c>
      <c r="B531" s="25" t="s">
        <v>3080</v>
      </c>
      <c r="C531" s="64" t="str">
        <f>INDEX(CT.zone!C:C,MATCH(D531,CT.zone!D:D, 0))</f>
        <v>Market</v>
      </c>
      <c r="D531" s="26" t="s">
        <v>1250</v>
      </c>
      <c r="E531" s="64" t="str">
        <f>INDEX(CT.zone!C:C,MATCH(F531,CT.zone!D:D, 0))</f>
        <v>Admin</v>
      </c>
      <c r="F531" s="37" t="s">
        <v>1248</v>
      </c>
      <c r="G531" s="24" t="s">
        <v>3047</v>
      </c>
      <c r="H531" s="103" t="s">
        <v>3081</v>
      </c>
      <c r="I531" s="103" t="s">
        <v>3070</v>
      </c>
      <c r="J531" s="25" t="s">
        <v>11</v>
      </c>
      <c r="K531" s="25" t="s">
        <v>13</v>
      </c>
      <c r="L531" s="25" t="s">
        <v>514</v>
      </c>
      <c r="M531" s="25" t="s">
        <v>15</v>
      </c>
      <c r="N531" s="60">
        <v>43259</v>
      </c>
      <c r="O531" s="28"/>
      <c r="P531" s="33" t="s">
        <v>3050</v>
      </c>
      <c r="Q531" s="33" t="s">
        <v>3049</v>
      </c>
    </row>
    <row r="532" spans="1:17" s="27" customFormat="1" ht="38.25" hidden="1">
      <c r="A532" s="25" t="s">
        <v>3046</v>
      </c>
      <c r="B532" s="25" t="s">
        <v>3072</v>
      </c>
      <c r="C532" s="64" t="str">
        <f>INDEX(CT.zone!C:C,MATCH(D532,CT.zone!D:D, 0))</f>
        <v>Market</v>
      </c>
      <c r="D532" s="26" t="s">
        <v>1250</v>
      </c>
      <c r="E532" s="64" t="str">
        <f>INDEX(CT.zone!C:C,MATCH(F532,CT.zone!D:D, 0))</f>
        <v>Admin</v>
      </c>
      <c r="F532" s="37" t="s">
        <v>1248</v>
      </c>
      <c r="G532" s="24" t="s">
        <v>3047</v>
      </c>
      <c r="H532" s="103" t="s">
        <v>1864</v>
      </c>
      <c r="I532" s="103" t="s">
        <v>3071</v>
      </c>
      <c r="J532" s="25" t="s">
        <v>11</v>
      </c>
      <c r="K532" s="25" t="s">
        <v>13</v>
      </c>
      <c r="L532" s="25" t="s">
        <v>514</v>
      </c>
      <c r="M532" s="25" t="s">
        <v>15</v>
      </c>
      <c r="N532" s="60">
        <v>43259</v>
      </c>
      <c r="O532" s="28"/>
      <c r="P532" s="33" t="s">
        <v>3050</v>
      </c>
      <c r="Q532" s="33" t="s">
        <v>3049</v>
      </c>
    </row>
    <row r="533" spans="1:17" s="27" customFormat="1" ht="38.25" hidden="1">
      <c r="A533" s="25" t="s">
        <v>3046</v>
      </c>
      <c r="B533" s="25" t="s">
        <v>3215</v>
      </c>
      <c r="C533" s="64" t="str">
        <f>INDEX(CT.zone!C:C,MATCH(D533,CT.zone!D:D, 0))</f>
        <v>Admin</v>
      </c>
      <c r="D533" s="26" t="s">
        <v>1248</v>
      </c>
      <c r="E533" s="64" t="str">
        <f>INDEX(CT.zone!C:C,MATCH(F533,CT.zone!D:D, 0))</f>
        <v>Market</v>
      </c>
      <c r="F533" s="37" t="s">
        <v>1250</v>
      </c>
      <c r="G533" s="24" t="s">
        <v>1864</v>
      </c>
      <c r="H533" s="103" t="s">
        <v>3047</v>
      </c>
      <c r="I533" s="103" t="s">
        <v>3071</v>
      </c>
      <c r="J533" s="25" t="s">
        <v>11</v>
      </c>
      <c r="K533" s="25" t="s">
        <v>13</v>
      </c>
      <c r="L533" s="25" t="s">
        <v>514</v>
      </c>
      <c r="M533" s="25" t="s">
        <v>15</v>
      </c>
      <c r="N533" s="60">
        <v>43259</v>
      </c>
      <c r="O533" s="28"/>
      <c r="P533" s="33" t="s">
        <v>3050</v>
      </c>
      <c r="Q533" s="33" t="s">
        <v>3049</v>
      </c>
    </row>
    <row r="534" spans="1:17" s="27" customFormat="1" ht="25.5" hidden="1">
      <c r="A534" s="25" t="s">
        <v>3046</v>
      </c>
      <c r="B534" s="25" t="s">
        <v>3084</v>
      </c>
      <c r="C534" s="64" t="str">
        <f>INDEX(CT.zone!C:C,MATCH(D534,CT.zone!D:D, 0))</f>
        <v>Market</v>
      </c>
      <c r="D534" s="26" t="s">
        <v>1250</v>
      </c>
      <c r="E534" s="64" t="str">
        <f>INDEX(CT.zone!C:C,MATCH(F534,CT.zone!D:D, 0))</f>
        <v>Admin</v>
      </c>
      <c r="F534" s="37" t="s">
        <v>1248</v>
      </c>
      <c r="G534" s="24" t="s">
        <v>3047</v>
      </c>
      <c r="H534" s="103" t="s">
        <v>2341</v>
      </c>
      <c r="I534" s="103" t="s">
        <v>3083</v>
      </c>
      <c r="J534" s="25" t="s">
        <v>11</v>
      </c>
      <c r="K534" s="25" t="s">
        <v>13</v>
      </c>
      <c r="L534" s="25" t="s">
        <v>514</v>
      </c>
      <c r="M534" s="25" t="s">
        <v>15</v>
      </c>
      <c r="N534" s="60">
        <v>43259</v>
      </c>
      <c r="O534" s="28"/>
      <c r="P534" s="33" t="s">
        <v>3050</v>
      </c>
      <c r="Q534" s="33" t="s">
        <v>3049</v>
      </c>
    </row>
    <row r="535" spans="1:17" s="27" customFormat="1" ht="25.5" hidden="1">
      <c r="A535" s="25" t="s">
        <v>3046</v>
      </c>
      <c r="B535" s="25" t="s">
        <v>3216</v>
      </c>
      <c r="C535" s="64" t="str">
        <f>INDEX(CT.zone!C:C,MATCH(D535,CT.zone!D:D, 0))</f>
        <v>Admin</v>
      </c>
      <c r="D535" s="26" t="s">
        <v>1248</v>
      </c>
      <c r="E535" s="64" t="str">
        <f>INDEX(CT.zone!C:C,MATCH(F535,CT.zone!D:D, 0))</f>
        <v>Market</v>
      </c>
      <c r="F535" s="37" t="s">
        <v>1250</v>
      </c>
      <c r="G535" s="24" t="s">
        <v>2341</v>
      </c>
      <c r="H535" s="103" t="s">
        <v>3047</v>
      </c>
      <c r="I535" s="103" t="s">
        <v>3083</v>
      </c>
      <c r="J535" s="25" t="s">
        <v>11</v>
      </c>
      <c r="K535" s="25" t="s">
        <v>13</v>
      </c>
      <c r="L535" s="25" t="s">
        <v>514</v>
      </c>
      <c r="M535" s="25" t="s">
        <v>15</v>
      </c>
      <c r="N535" s="60">
        <v>43259</v>
      </c>
      <c r="O535" s="28"/>
      <c r="P535" s="33" t="s">
        <v>3050</v>
      </c>
      <c r="Q535" s="33" t="s">
        <v>3049</v>
      </c>
    </row>
    <row r="536" spans="1:17" s="27" customFormat="1" ht="25.5" hidden="1">
      <c r="A536" s="25" t="s">
        <v>2974</v>
      </c>
      <c r="B536" s="25" t="s">
        <v>3086</v>
      </c>
      <c r="C536" s="64" t="str">
        <f>INDEX(CT.zone!C:C,MATCH(D536,CT.zone!D:D, 0))</f>
        <v>Admin</v>
      </c>
      <c r="D536" s="26" t="s">
        <v>1255</v>
      </c>
      <c r="E536" s="64" t="str">
        <f>INDEX(CT.zone!C:C,MATCH(F536,CT.zone!D:D, 0))</f>
        <v>Market</v>
      </c>
      <c r="F536" s="37" t="s">
        <v>1525</v>
      </c>
      <c r="G536" s="24" t="s">
        <v>2817</v>
      </c>
      <c r="H536" s="103" t="s">
        <v>3030</v>
      </c>
      <c r="I536" s="103" t="s">
        <v>3021</v>
      </c>
      <c r="J536" s="25" t="s">
        <v>11</v>
      </c>
      <c r="K536" s="25" t="s">
        <v>13</v>
      </c>
      <c r="L536" s="25" t="s">
        <v>514</v>
      </c>
      <c r="M536" s="25" t="s">
        <v>15</v>
      </c>
      <c r="N536" s="60">
        <v>43265</v>
      </c>
      <c r="O536" s="28" t="s">
        <v>3085</v>
      </c>
      <c r="P536" s="33" t="s">
        <v>2927</v>
      </c>
      <c r="Q536" s="33"/>
    </row>
    <row r="537" spans="1:17" s="27" customFormat="1" ht="25.5" hidden="1">
      <c r="A537" s="25">
        <v>581</v>
      </c>
      <c r="B537" s="25" t="s">
        <v>3106</v>
      </c>
      <c r="C537" s="64" t="str">
        <f>INDEX(CT.zone!C:C,MATCH(D537,CT.zone!D:D, 0))</f>
        <v>Market</v>
      </c>
      <c r="D537" s="26" t="s">
        <v>1244</v>
      </c>
      <c r="E537" s="64" t="str">
        <f>INDEX(CT.zone!C:C,MATCH(F537,CT.zone!D:D, 0))</f>
        <v>Market</v>
      </c>
      <c r="F537" s="37" t="s">
        <v>3096</v>
      </c>
      <c r="G537" s="24" t="s">
        <v>3095</v>
      </c>
      <c r="H537" s="103" t="s">
        <v>3102</v>
      </c>
      <c r="I537" s="103" t="s">
        <v>2184</v>
      </c>
      <c r="J537" s="25" t="s">
        <v>11</v>
      </c>
      <c r="K537" s="25" t="s">
        <v>13</v>
      </c>
      <c r="L537" s="25" t="s">
        <v>514</v>
      </c>
      <c r="M537" s="25" t="s">
        <v>15</v>
      </c>
      <c r="N537" s="60">
        <v>43274</v>
      </c>
      <c r="O537" s="28" t="s">
        <v>3103</v>
      </c>
      <c r="P537" s="33" t="s">
        <v>2042</v>
      </c>
      <c r="Q537" s="33"/>
    </row>
    <row r="538" spans="1:17" s="27" customFormat="1" ht="25.5" hidden="1">
      <c r="A538" s="25">
        <v>582</v>
      </c>
      <c r="B538" s="25" t="s">
        <v>3107</v>
      </c>
      <c r="C538" s="64" t="str">
        <f>INDEX(CT.zone!C:C,MATCH(D538,CT.zone!D:D, 0))</f>
        <v>Market</v>
      </c>
      <c r="D538" s="26" t="s">
        <v>1244</v>
      </c>
      <c r="E538" s="64" t="str">
        <f>INDEX(CT.zone!C:C,MATCH(F538,CT.zone!D:D, 0))</f>
        <v>Market</v>
      </c>
      <c r="F538" s="37" t="s">
        <v>1525</v>
      </c>
      <c r="G538" s="24" t="s">
        <v>3095</v>
      </c>
      <c r="H538" s="103" t="s">
        <v>3104</v>
      </c>
      <c r="I538" s="103" t="s">
        <v>3105</v>
      </c>
      <c r="J538" s="25" t="s">
        <v>11</v>
      </c>
      <c r="K538" s="25" t="s">
        <v>13</v>
      </c>
      <c r="L538" s="25" t="s">
        <v>514</v>
      </c>
      <c r="M538" s="25" t="s">
        <v>15</v>
      </c>
      <c r="N538" s="60">
        <v>43274</v>
      </c>
      <c r="O538" s="28" t="s">
        <v>3112</v>
      </c>
      <c r="P538" s="33" t="s">
        <v>2042</v>
      </c>
      <c r="Q538" s="33"/>
    </row>
    <row r="539" spans="1:17" s="27" customFormat="1" ht="38.25" hidden="1">
      <c r="A539" s="25">
        <v>583</v>
      </c>
      <c r="B539" s="25" t="s">
        <v>3113</v>
      </c>
      <c r="C539" s="64" t="str">
        <f>INDEX(CT.zone!C:C,MATCH(D539,CT.zone!D:D, 0))</f>
        <v>Market</v>
      </c>
      <c r="D539" s="26" t="s">
        <v>1244</v>
      </c>
      <c r="E539" s="64" t="str">
        <f>INDEX(CT.zone!C:C,MATCH(F539,CT.zone!D:D, 0))</f>
        <v>Market</v>
      </c>
      <c r="F539" s="37" t="s">
        <v>1525</v>
      </c>
      <c r="G539" s="24" t="s">
        <v>3095</v>
      </c>
      <c r="H539" s="103" t="s">
        <v>3108</v>
      </c>
      <c r="I539" s="103" t="s">
        <v>3121</v>
      </c>
      <c r="J539" s="25" t="s">
        <v>11</v>
      </c>
      <c r="K539" s="25" t="s">
        <v>13</v>
      </c>
      <c r="L539" s="25" t="s">
        <v>514</v>
      </c>
      <c r="M539" s="25" t="s">
        <v>15</v>
      </c>
      <c r="N539" s="60">
        <v>43274</v>
      </c>
      <c r="O539" s="28" t="s">
        <v>3122</v>
      </c>
      <c r="P539" s="33" t="s">
        <v>2042</v>
      </c>
      <c r="Q539" s="33"/>
    </row>
    <row r="540" spans="1:17" s="27" customFormat="1" ht="51" hidden="1">
      <c r="A540" s="25">
        <v>584</v>
      </c>
      <c r="B540" s="25" t="s">
        <v>3114</v>
      </c>
      <c r="C540" s="64" t="str">
        <f>INDEX(CT.zone!C:C,MATCH(D540,CT.zone!D:D, 0))</f>
        <v>Market</v>
      </c>
      <c r="D540" s="26" t="s">
        <v>1525</v>
      </c>
      <c r="E540" s="64" t="str">
        <f>INDEX(CT.zone!C:C,MATCH(F540,CT.zone!D:D, 0))</f>
        <v>Market</v>
      </c>
      <c r="F540" s="37" t="s">
        <v>1244</v>
      </c>
      <c r="G540" s="24" t="s">
        <v>3115</v>
      </c>
      <c r="H540" s="103" t="s">
        <v>3095</v>
      </c>
      <c r="I540" s="103" t="s">
        <v>5</v>
      </c>
      <c r="J540" s="25" t="s">
        <v>11</v>
      </c>
      <c r="K540" s="25" t="s">
        <v>13</v>
      </c>
      <c r="L540" s="25" t="s">
        <v>514</v>
      </c>
      <c r="M540" s="25" t="s">
        <v>15</v>
      </c>
      <c r="N540" s="60">
        <v>43274</v>
      </c>
      <c r="O540" s="28" t="s">
        <v>3119</v>
      </c>
      <c r="P540" s="33" t="s">
        <v>2042</v>
      </c>
      <c r="Q540" s="33"/>
    </row>
    <row r="541" spans="1:17" s="27" customFormat="1" ht="25.5" hidden="1">
      <c r="A541" s="25">
        <v>585</v>
      </c>
      <c r="B541" s="25" t="s">
        <v>3117</v>
      </c>
      <c r="C541" s="64" t="str">
        <f>INDEX(CT.zone!C:C,MATCH(D541,CT.zone!D:D, 0))</f>
        <v>Market</v>
      </c>
      <c r="D541" s="26" t="s">
        <v>1244</v>
      </c>
      <c r="E541" s="64" t="str">
        <f>INDEX(CT.zone!C:C,MATCH(F541,CT.zone!D:D, 0))</f>
        <v>Market</v>
      </c>
      <c r="F541" s="37" t="s">
        <v>1525</v>
      </c>
      <c r="G541" s="24" t="s">
        <v>3095</v>
      </c>
      <c r="H541" s="103" t="s">
        <v>3116</v>
      </c>
      <c r="I541" s="103" t="s">
        <v>5</v>
      </c>
      <c r="J541" s="25" t="s">
        <v>11</v>
      </c>
      <c r="K541" s="25" t="s">
        <v>13</v>
      </c>
      <c r="L541" s="25" t="s">
        <v>514</v>
      </c>
      <c r="M541" s="25" t="s">
        <v>15</v>
      </c>
      <c r="N541" s="60">
        <v>43274</v>
      </c>
      <c r="O541" s="28" t="s">
        <v>3118</v>
      </c>
      <c r="P541" s="33" t="s">
        <v>2042</v>
      </c>
      <c r="Q541" s="33"/>
    </row>
    <row r="542" spans="1:17" s="27" customFormat="1" ht="25.5" hidden="1">
      <c r="A542" s="25">
        <v>586</v>
      </c>
      <c r="B542" s="25" t="s">
        <v>3141</v>
      </c>
      <c r="C542" s="64" t="str">
        <f>INDEX(CT.zone!C:C,MATCH(D542,CT.zone!D:D, 0))</f>
        <v>Market</v>
      </c>
      <c r="D542" s="26" t="s">
        <v>1244</v>
      </c>
      <c r="E542" s="64" t="str">
        <f>INDEX(CT.zone!C:C,MATCH(F542,CT.zone!D:D, 0))</f>
        <v>Admin</v>
      </c>
      <c r="F542" s="37" t="s">
        <v>1248</v>
      </c>
      <c r="G542" s="24" t="s">
        <v>3123</v>
      </c>
      <c r="H542" s="103" t="s">
        <v>3124</v>
      </c>
      <c r="I542" s="103" t="s">
        <v>3129</v>
      </c>
      <c r="J542" s="25" t="s">
        <v>11</v>
      </c>
      <c r="K542" s="25" t="s">
        <v>13</v>
      </c>
      <c r="L542" s="25" t="s">
        <v>514</v>
      </c>
      <c r="M542" s="25" t="s">
        <v>15</v>
      </c>
      <c r="N542" s="60">
        <v>43274</v>
      </c>
      <c r="O542" s="28" t="s">
        <v>3140</v>
      </c>
      <c r="P542" s="33" t="s">
        <v>2927</v>
      </c>
      <c r="Q542" s="33"/>
    </row>
    <row r="543" spans="1:17" s="27" customFormat="1" ht="25.5" hidden="1">
      <c r="A543" s="25">
        <v>587</v>
      </c>
      <c r="B543" s="25" t="s">
        <v>3142</v>
      </c>
      <c r="C543" s="64" t="str">
        <f>INDEX(CT.zone!C:C,MATCH(D543,CT.zone!D:D, 0))</f>
        <v>Market</v>
      </c>
      <c r="D543" s="26" t="s">
        <v>3006</v>
      </c>
      <c r="E543" s="64" t="str">
        <f>INDEX(CT.zone!C:C,MATCH(F543,CT.zone!D:D, 0))</f>
        <v>Market</v>
      </c>
      <c r="F543" s="37" t="s">
        <v>2688</v>
      </c>
      <c r="G543" s="24" t="s">
        <v>2820</v>
      </c>
      <c r="H543" s="103" t="s">
        <v>3125</v>
      </c>
      <c r="I543" s="103" t="s">
        <v>3126</v>
      </c>
      <c r="J543" s="25" t="s">
        <v>11</v>
      </c>
      <c r="K543" s="25" t="s">
        <v>13</v>
      </c>
      <c r="L543" s="25" t="s">
        <v>514</v>
      </c>
      <c r="M543" s="25" t="s">
        <v>15</v>
      </c>
      <c r="N543" s="60">
        <v>43274</v>
      </c>
      <c r="O543" s="28" t="s">
        <v>3159</v>
      </c>
      <c r="P543" s="33" t="s">
        <v>2927</v>
      </c>
      <c r="Q543" s="33"/>
    </row>
    <row r="544" spans="1:17" s="27" customFormat="1" ht="25.5" hidden="1">
      <c r="A544" s="25">
        <v>588</v>
      </c>
      <c r="B544" s="25" t="s">
        <v>3143</v>
      </c>
      <c r="C544" s="64" t="str">
        <f>INDEX(CT.zone!C:C,MATCH(D544,CT.zone!D:D, 0))</f>
        <v>Admin</v>
      </c>
      <c r="D544" s="26" t="s">
        <v>1255</v>
      </c>
      <c r="E544" s="64" t="str">
        <f>INDEX(CT.zone!C:C,MATCH(F544,CT.zone!D:D, 0))</f>
        <v>Market</v>
      </c>
      <c r="F544" s="37" t="s">
        <v>1244</v>
      </c>
      <c r="G544" s="24" t="s">
        <v>2817</v>
      </c>
      <c r="H544" s="103" t="s">
        <v>3127</v>
      </c>
      <c r="I544" s="103" t="s">
        <v>3126</v>
      </c>
      <c r="J544" s="25" t="s">
        <v>11</v>
      </c>
      <c r="K544" s="25" t="s">
        <v>13</v>
      </c>
      <c r="L544" s="25" t="s">
        <v>514</v>
      </c>
      <c r="M544" s="25" t="s">
        <v>15</v>
      </c>
      <c r="N544" s="60">
        <v>43274</v>
      </c>
      <c r="O544" s="28" t="s">
        <v>3160</v>
      </c>
      <c r="P544" s="33" t="s">
        <v>2927</v>
      </c>
      <c r="Q544" s="33"/>
    </row>
    <row r="545" spans="1:17" s="27" customFormat="1" ht="25.5" hidden="1">
      <c r="A545" s="25">
        <v>589</v>
      </c>
      <c r="B545" s="25" t="s">
        <v>3144</v>
      </c>
      <c r="C545" s="64" t="str">
        <f>INDEX(CT.zone!C:C,MATCH(D545,CT.zone!D:D, 0))</f>
        <v>Admin</v>
      </c>
      <c r="D545" s="26" t="s">
        <v>1255</v>
      </c>
      <c r="E545" s="64" t="str">
        <f>INDEX(CT.zone!C:C,MATCH(F545,CT.zone!D:D, 0))</f>
        <v>Market</v>
      </c>
      <c r="F545" s="37" t="s">
        <v>3006</v>
      </c>
      <c r="G545" s="24" t="s">
        <v>2817</v>
      </c>
      <c r="H545" s="103" t="s">
        <v>3042</v>
      </c>
      <c r="I545" s="103" t="s">
        <v>3040</v>
      </c>
      <c r="J545" s="25" t="s">
        <v>11</v>
      </c>
      <c r="K545" s="25" t="s">
        <v>13</v>
      </c>
      <c r="L545" s="25" t="s">
        <v>514</v>
      </c>
      <c r="M545" s="25" t="s">
        <v>15</v>
      </c>
      <c r="N545" s="60">
        <v>43274</v>
      </c>
      <c r="O545" s="28" t="s">
        <v>3044</v>
      </c>
      <c r="P545" s="33" t="s">
        <v>2927</v>
      </c>
      <c r="Q545" s="33"/>
    </row>
    <row r="546" spans="1:17" s="27" customFormat="1" ht="25.5" hidden="1">
      <c r="A546" s="25">
        <v>590</v>
      </c>
      <c r="B546" s="25" t="s">
        <v>3145</v>
      </c>
      <c r="C546" s="64" t="str">
        <f>INDEX(CT.zone!C:C,MATCH(D546,CT.zone!D:D, 0))</f>
        <v>Market</v>
      </c>
      <c r="D546" s="26" t="s">
        <v>2937</v>
      </c>
      <c r="E546" s="64" t="str">
        <f>INDEX(CT.zone!C:C,MATCH(F546,CT.zone!D:D, 0))</f>
        <v>Market</v>
      </c>
      <c r="F546" s="37" t="s">
        <v>1525</v>
      </c>
      <c r="G546" s="24" t="s">
        <v>3128</v>
      </c>
      <c r="H546" s="103" t="s">
        <v>2405</v>
      </c>
      <c r="I546" s="103" t="s">
        <v>2695</v>
      </c>
      <c r="J546" s="25" t="s">
        <v>11</v>
      </c>
      <c r="K546" s="25" t="s">
        <v>13</v>
      </c>
      <c r="L546" s="25" t="s">
        <v>514</v>
      </c>
      <c r="M546" s="25" t="s">
        <v>15</v>
      </c>
      <c r="N546" s="60">
        <v>43274</v>
      </c>
      <c r="O546" s="28" t="s">
        <v>3161</v>
      </c>
      <c r="P546" s="33" t="s">
        <v>2927</v>
      </c>
      <c r="Q546" s="33"/>
    </row>
    <row r="547" spans="1:17" s="27" customFormat="1" ht="25.5" hidden="1">
      <c r="A547" s="25">
        <v>591</v>
      </c>
      <c r="B547" s="25" t="s">
        <v>3146</v>
      </c>
      <c r="C547" s="64" t="str">
        <f>INDEX(CT.zone!C:C,MATCH(D547,CT.zone!D:D, 0))</f>
        <v>Market</v>
      </c>
      <c r="D547" s="26" t="s">
        <v>1525</v>
      </c>
      <c r="E547" s="64" t="str">
        <f>INDEX(CT.zone!C:C,MATCH(F547,CT.zone!D:D, 0))</f>
        <v>Market</v>
      </c>
      <c r="F547" s="37" t="s">
        <v>2937</v>
      </c>
      <c r="G547" s="24" t="s">
        <v>2405</v>
      </c>
      <c r="H547" s="103" t="s">
        <v>3128</v>
      </c>
      <c r="I547" s="103" t="s">
        <v>2695</v>
      </c>
      <c r="J547" s="25" t="s">
        <v>11</v>
      </c>
      <c r="K547" s="25" t="s">
        <v>13</v>
      </c>
      <c r="L547" s="25" t="s">
        <v>514</v>
      </c>
      <c r="M547" s="25" t="s">
        <v>15</v>
      </c>
      <c r="N547" s="60">
        <v>43274</v>
      </c>
      <c r="O547" s="28" t="s">
        <v>3162</v>
      </c>
      <c r="P547" s="33" t="s">
        <v>2927</v>
      </c>
      <c r="Q547" s="33"/>
    </row>
    <row r="548" spans="1:17" s="27" customFormat="1" ht="25.5" hidden="1">
      <c r="A548" s="25">
        <v>592</v>
      </c>
      <c r="B548" s="25" t="s">
        <v>3147</v>
      </c>
      <c r="C548" s="64" t="str">
        <f>INDEX(CT.zone!C:C,MATCH(D548,CT.zone!D:D, 0))</f>
        <v>Market</v>
      </c>
      <c r="D548" s="26" t="s">
        <v>2937</v>
      </c>
      <c r="E548" s="64" t="str">
        <f>INDEX(CT.zone!C:C,MATCH(F548,CT.zone!D:D, 0))</f>
        <v>Admin</v>
      </c>
      <c r="F548" s="37" t="s">
        <v>1248</v>
      </c>
      <c r="G548" s="24" t="s">
        <v>3128</v>
      </c>
      <c r="H548" s="103" t="s">
        <v>3124</v>
      </c>
      <c r="I548" s="103" t="s">
        <v>3129</v>
      </c>
      <c r="J548" s="25" t="s">
        <v>11</v>
      </c>
      <c r="K548" s="25" t="s">
        <v>13</v>
      </c>
      <c r="L548" s="25" t="s">
        <v>514</v>
      </c>
      <c r="M548" s="25" t="s">
        <v>15</v>
      </c>
      <c r="N548" s="60">
        <v>43274</v>
      </c>
      <c r="O548" s="28" t="s">
        <v>3163</v>
      </c>
      <c r="P548" s="33" t="s">
        <v>2927</v>
      </c>
      <c r="Q548" s="33"/>
    </row>
    <row r="549" spans="1:17" s="27" customFormat="1" ht="25.5" hidden="1">
      <c r="A549" s="25">
        <v>593</v>
      </c>
      <c r="B549" s="25" t="s">
        <v>3148</v>
      </c>
      <c r="C549" s="64" t="str">
        <f>INDEX(CT.zone!C:C,MATCH(D549,CT.zone!D:D, 0))</f>
        <v>Market</v>
      </c>
      <c r="D549" s="26" t="s">
        <v>2937</v>
      </c>
      <c r="E549" s="64" t="str">
        <f>INDEX(CT.zone!C:C,MATCH(F549,CT.zone!D:D, 0))</f>
        <v>Market</v>
      </c>
      <c r="F549" s="37" t="s">
        <v>1229</v>
      </c>
      <c r="G549" s="24" t="s">
        <v>3128</v>
      </c>
      <c r="H549" s="103" t="s">
        <v>2162</v>
      </c>
      <c r="I549" s="103" t="s">
        <v>2695</v>
      </c>
      <c r="J549" s="25" t="s">
        <v>11</v>
      </c>
      <c r="K549" s="25" t="s">
        <v>13</v>
      </c>
      <c r="L549" s="25" t="s">
        <v>514</v>
      </c>
      <c r="M549" s="25" t="s">
        <v>15</v>
      </c>
      <c r="N549" s="60">
        <v>43274</v>
      </c>
      <c r="O549" s="28" t="s">
        <v>3164</v>
      </c>
      <c r="P549" s="33" t="s">
        <v>2927</v>
      </c>
      <c r="Q549" s="33"/>
    </row>
    <row r="550" spans="1:17" s="27" customFormat="1" ht="25.5" hidden="1">
      <c r="A550" s="25">
        <v>594</v>
      </c>
      <c r="B550" s="25" t="s">
        <v>3149</v>
      </c>
      <c r="C550" s="64" t="str">
        <f>INDEX(CT.zone!C:C,MATCH(D550,CT.zone!D:D, 0))</f>
        <v>Market</v>
      </c>
      <c r="D550" s="26" t="s">
        <v>2937</v>
      </c>
      <c r="E550" s="64" t="str">
        <f>INDEX(CT.zone!C:C,MATCH(F550,CT.zone!D:D, 0))</f>
        <v>Market</v>
      </c>
      <c r="F550" s="37" t="s">
        <v>1226</v>
      </c>
      <c r="G550" s="24" t="s">
        <v>3128</v>
      </c>
      <c r="H550" s="103" t="s">
        <v>3026</v>
      </c>
      <c r="I550" s="103" t="s">
        <v>2695</v>
      </c>
      <c r="J550" s="25" t="s">
        <v>11</v>
      </c>
      <c r="K550" s="25" t="s">
        <v>13</v>
      </c>
      <c r="L550" s="25" t="s">
        <v>514</v>
      </c>
      <c r="M550" s="25" t="s">
        <v>15</v>
      </c>
      <c r="N550" s="60">
        <v>43274</v>
      </c>
      <c r="O550" s="28" t="s">
        <v>3164</v>
      </c>
      <c r="P550" s="33" t="s">
        <v>2927</v>
      </c>
      <c r="Q550" s="33"/>
    </row>
    <row r="551" spans="1:17" s="27" customFormat="1" ht="25.5" hidden="1">
      <c r="A551" s="25">
        <v>595</v>
      </c>
      <c r="B551" s="25" t="s">
        <v>3150</v>
      </c>
      <c r="C551" s="64" t="str">
        <f>INDEX(CT.zone!C:C,MATCH(D551,CT.zone!D:D, 0))</f>
        <v>Admin</v>
      </c>
      <c r="D551" s="26" t="s">
        <v>1255</v>
      </c>
      <c r="E551" s="64" t="str">
        <f>INDEX(CT.zone!C:C,MATCH(F551,CT.zone!D:D, 0))</f>
        <v>Market</v>
      </c>
      <c r="F551" s="37" t="s">
        <v>2937</v>
      </c>
      <c r="G551" s="24" t="s">
        <v>2817</v>
      </c>
      <c r="H551" s="103" t="s">
        <v>3130</v>
      </c>
      <c r="I551" s="103" t="s">
        <v>3126</v>
      </c>
      <c r="J551" s="25" t="s">
        <v>11</v>
      </c>
      <c r="K551" s="25" t="s">
        <v>13</v>
      </c>
      <c r="L551" s="25" t="s">
        <v>514</v>
      </c>
      <c r="M551" s="25" t="s">
        <v>15</v>
      </c>
      <c r="N551" s="60">
        <v>43274</v>
      </c>
      <c r="O551" s="28" t="s">
        <v>3165</v>
      </c>
      <c r="P551" s="33" t="s">
        <v>2927</v>
      </c>
      <c r="Q551" s="33"/>
    </row>
    <row r="552" spans="1:17" s="27" customFormat="1" ht="25.5" hidden="1">
      <c r="A552" s="25">
        <v>596</v>
      </c>
      <c r="B552" s="25" t="s">
        <v>3151</v>
      </c>
      <c r="C552" s="64" t="str">
        <f>INDEX(CT.zone!C:C,MATCH(D552,CT.zone!D:D, 0))</f>
        <v>Market</v>
      </c>
      <c r="D552" s="26" t="s">
        <v>3006</v>
      </c>
      <c r="E552" s="64" t="str">
        <f>INDEX(CT.zone!C:C,MATCH(F552,CT.zone!D:D, 0))</f>
        <v>Market</v>
      </c>
      <c r="F552" s="37" t="s">
        <v>2937</v>
      </c>
      <c r="G552" s="24" t="s">
        <v>2820</v>
      </c>
      <c r="H552" s="103" t="s">
        <v>3130</v>
      </c>
      <c r="I552" s="103" t="s">
        <v>3126</v>
      </c>
      <c r="J552" s="25" t="s">
        <v>11</v>
      </c>
      <c r="K552" s="25" t="s">
        <v>13</v>
      </c>
      <c r="L552" s="25" t="s">
        <v>514</v>
      </c>
      <c r="M552" s="25" t="s">
        <v>15</v>
      </c>
      <c r="N552" s="60">
        <v>43274</v>
      </c>
      <c r="O552" s="28" t="s">
        <v>3165</v>
      </c>
      <c r="P552" s="33" t="s">
        <v>2927</v>
      </c>
      <c r="Q552" s="33"/>
    </row>
    <row r="553" spans="1:17" s="27" customFormat="1" ht="25.5" hidden="1">
      <c r="A553" s="25">
        <v>597</v>
      </c>
      <c r="B553" s="25" t="s">
        <v>3152</v>
      </c>
      <c r="C553" s="64" t="str">
        <f>INDEX(CT.zone!C:C,MATCH(D553,CT.zone!D:D, 0))</f>
        <v>Market</v>
      </c>
      <c r="D553" s="26" t="s">
        <v>2937</v>
      </c>
      <c r="E553" s="64" t="str">
        <f>INDEX(CT.zone!C:C,MATCH(F553,CT.zone!D:D, 0))</f>
        <v>Market</v>
      </c>
      <c r="F553" s="37" t="s">
        <v>1251</v>
      </c>
      <c r="G553" s="24" t="s">
        <v>3128</v>
      </c>
      <c r="H553" s="103" t="s">
        <v>3131</v>
      </c>
      <c r="I553" s="103" t="s">
        <v>3126</v>
      </c>
      <c r="J553" s="25" t="s">
        <v>11</v>
      </c>
      <c r="K553" s="25" t="s">
        <v>13</v>
      </c>
      <c r="L553" s="25" t="s">
        <v>514</v>
      </c>
      <c r="M553" s="25" t="s">
        <v>15</v>
      </c>
      <c r="N553" s="60">
        <v>43274</v>
      </c>
      <c r="O553" s="28" t="s">
        <v>3166</v>
      </c>
      <c r="P553" s="33" t="s">
        <v>2927</v>
      </c>
      <c r="Q553" s="33"/>
    </row>
    <row r="554" spans="1:17" s="27" customFormat="1" ht="25.5" hidden="1">
      <c r="A554" s="25">
        <v>598</v>
      </c>
      <c r="B554" s="25" t="s">
        <v>3153</v>
      </c>
      <c r="C554" s="64" t="str">
        <f>INDEX(CT.zone!C:C,MATCH(D554,CT.zone!D:D, 0))</f>
        <v>Market</v>
      </c>
      <c r="D554" s="26" t="s">
        <v>2937</v>
      </c>
      <c r="E554" s="64" t="str">
        <f>INDEX(CT.zone!C:C,MATCH(F554,CT.zone!D:D, 0))</f>
        <v>Market</v>
      </c>
      <c r="F554" s="37" t="s">
        <v>3180</v>
      </c>
      <c r="G554" s="24" t="s">
        <v>3128</v>
      </c>
      <c r="H554" s="103" t="s">
        <v>3132</v>
      </c>
      <c r="I554" s="103" t="s">
        <v>2695</v>
      </c>
      <c r="J554" s="25" t="s">
        <v>11</v>
      </c>
      <c r="K554" s="25" t="s">
        <v>13</v>
      </c>
      <c r="L554" s="25" t="s">
        <v>514</v>
      </c>
      <c r="M554" s="25" t="s">
        <v>15</v>
      </c>
      <c r="N554" s="60">
        <v>43274</v>
      </c>
      <c r="O554" s="28" t="s">
        <v>3167</v>
      </c>
      <c r="P554" s="33" t="s">
        <v>2927</v>
      </c>
      <c r="Q554" s="33"/>
    </row>
    <row r="555" spans="1:17" s="27" customFormat="1" ht="25.5" hidden="1">
      <c r="A555" s="25">
        <v>599</v>
      </c>
      <c r="B555" s="25" t="s">
        <v>3154</v>
      </c>
      <c r="C555" s="64" t="str">
        <f>INDEX(CT.zone!C:C,MATCH(D555,CT.zone!D:D, 0))</f>
        <v>Market</v>
      </c>
      <c r="D555" s="26" t="s">
        <v>2937</v>
      </c>
      <c r="E555" s="64" t="str">
        <f>INDEX(CT.zone!C:C,MATCH(F555,CT.zone!D:D, 0))</f>
        <v>Market</v>
      </c>
      <c r="F555" s="37" t="s">
        <v>3186</v>
      </c>
      <c r="G555" s="24" t="s">
        <v>3128</v>
      </c>
      <c r="H555" s="103" t="s">
        <v>3133</v>
      </c>
      <c r="I555" s="103" t="s">
        <v>2695</v>
      </c>
      <c r="J555" s="25" t="s">
        <v>11</v>
      </c>
      <c r="K555" s="25" t="s">
        <v>13</v>
      </c>
      <c r="L555" s="25" t="s">
        <v>514</v>
      </c>
      <c r="M555" s="25" t="s">
        <v>15</v>
      </c>
      <c r="N555" s="60">
        <v>43274</v>
      </c>
      <c r="O555" s="28" t="s">
        <v>3168</v>
      </c>
      <c r="P555" s="33" t="s">
        <v>2927</v>
      </c>
      <c r="Q555" s="33"/>
    </row>
    <row r="556" spans="1:17" s="27" customFormat="1" ht="25.5" hidden="1">
      <c r="A556" s="25">
        <v>600</v>
      </c>
      <c r="B556" s="25" t="s">
        <v>3155</v>
      </c>
      <c r="C556" s="64" t="str">
        <f>INDEX(CT.zone!C:C,MATCH(D556,CT.zone!D:D, 0))</f>
        <v>Market</v>
      </c>
      <c r="D556" s="26" t="s">
        <v>3006</v>
      </c>
      <c r="E556" s="64" t="str">
        <f>INDEX(CT.zone!C:C,MATCH(F556,CT.zone!D:D, 0))</f>
        <v>Market</v>
      </c>
      <c r="F556" s="37" t="s">
        <v>1251</v>
      </c>
      <c r="G556" s="24" t="s">
        <v>2820</v>
      </c>
      <c r="H556" s="103" t="s">
        <v>3134</v>
      </c>
      <c r="I556" s="103" t="s">
        <v>3126</v>
      </c>
      <c r="J556" s="25" t="s">
        <v>11</v>
      </c>
      <c r="K556" s="25" t="s">
        <v>13</v>
      </c>
      <c r="L556" s="25" t="s">
        <v>514</v>
      </c>
      <c r="M556" s="25" t="s">
        <v>15</v>
      </c>
      <c r="N556" s="60">
        <v>43274</v>
      </c>
      <c r="O556" s="28" t="s">
        <v>3169</v>
      </c>
      <c r="P556" s="33" t="s">
        <v>2927</v>
      </c>
      <c r="Q556" s="33"/>
    </row>
    <row r="557" spans="1:17" s="27" customFormat="1" ht="25.5" hidden="1">
      <c r="A557" s="25">
        <v>601</v>
      </c>
      <c r="B557" s="25" t="s">
        <v>3156</v>
      </c>
      <c r="C557" s="64" t="str">
        <f>INDEX(CT.zone!C:C,MATCH(D557,CT.zone!D:D, 0))</f>
        <v>Market</v>
      </c>
      <c r="D557" s="26" t="s">
        <v>3006</v>
      </c>
      <c r="E557" s="64" t="str">
        <f>INDEX(CT.zone!C:C,MATCH(F557,CT.zone!D:D, 0))</f>
        <v>Market</v>
      </c>
      <c r="F557" s="37" t="s">
        <v>3180</v>
      </c>
      <c r="G557" s="24" t="s">
        <v>2820</v>
      </c>
      <c r="H557" s="103" t="s">
        <v>3135</v>
      </c>
      <c r="I557" s="103" t="s">
        <v>3126</v>
      </c>
      <c r="J557" s="25" t="s">
        <v>11</v>
      </c>
      <c r="K557" s="25" t="s">
        <v>13</v>
      </c>
      <c r="L557" s="25" t="s">
        <v>514</v>
      </c>
      <c r="M557" s="25" t="s">
        <v>15</v>
      </c>
      <c r="N557" s="60">
        <v>43274</v>
      </c>
      <c r="O557" s="28" t="s">
        <v>3169</v>
      </c>
      <c r="P557" s="33" t="s">
        <v>2927</v>
      </c>
      <c r="Q557" s="33"/>
    </row>
    <row r="558" spans="1:17" s="27" customFormat="1" ht="25.5" hidden="1">
      <c r="A558" s="25">
        <v>602</v>
      </c>
      <c r="B558" s="25" t="s">
        <v>3157</v>
      </c>
      <c r="C558" s="64" t="str">
        <f>INDEX(CT.zone!C:C,MATCH(D558,CT.zone!D:D, 0))</f>
        <v>Market</v>
      </c>
      <c r="D558" s="26" t="s">
        <v>3006</v>
      </c>
      <c r="E558" s="64" t="str">
        <f>INDEX(CT.zone!C:C,MATCH(F558,CT.zone!D:D, 0))</f>
        <v>Market</v>
      </c>
      <c r="F558" s="37" t="s">
        <v>3186</v>
      </c>
      <c r="G558" s="24" t="s">
        <v>2820</v>
      </c>
      <c r="H558" s="103" t="s">
        <v>3136</v>
      </c>
      <c r="I558" s="103" t="s">
        <v>3138</v>
      </c>
      <c r="J558" s="25" t="s">
        <v>11</v>
      </c>
      <c r="K558" s="25" t="s">
        <v>13</v>
      </c>
      <c r="L558" s="25" t="s">
        <v>514</v>
      </c>
      <c r="M558" s="25" t="s">
        <v>15</v>
      </c>
      <c r="N558" s="60">
        <v>43274</v>
      </c>
      <c r="O558" s="28" t="s">
        <v>3170</v>
      </c>
      <c r="P558" s="33" t="s">
        <v>2927</v>
      </c>
      <c r="Q558" s="33"/>
    </row>
    <row r="559" spans="1:17" s="27" customFormat="1" ht="25.5" hidden="1">
      <c r="A559" s="25">
        <v>603</v>
      </c>
      <c r="B559" s="25" t="s">
        <v>3158</v>
      </c>
      <c r="C559" s="64" t="str">
        <f>INDEX(CT.zone!C:C,MATCH(D559,CT.zone!D:D, 0))</f>
        <v>Market</v>
      </c>
      <c r="D559" s="26" t="s">
        <v>1244</v>
      </c>
      <c r="E559" s="64" t="str">
        <f>INDEX(CT.zone!C:C,MATCH(F559,CT.zone!D:D, 0))</f>
        <v>Market</v>
      </c>
      <c r="F559" s="37" t="s">
        <v>3180</v>
      </c>
      <c r="G559" s="24" t="s">
        <v>2430</v>
      </c>
      <c r="H559" s="103" t="s">
        <v>3132</v>
      </c>
      <c r="I559" s="103" t="s">
        <v>3139</v>
      </c>
      <c r="J559" s="25" t="s">
        <v>11</v>
      </c>
      <c r="K559" s="25" t="s">
        <v>13</v>
      </c>
      <c r="L559" s="25" t="s">
        <v>514</v>
      </c>
      <c r="M559" s="25" t="s">
        <v>15</v>
      </c>
      <c r="N559" s="60">
        <v>43274</v>
      </c>
      <c r="O559" s="28" t="s">
        <v>3171</v>
      </c>
      <c r="P559" s="33" t="s">
        <v>2927</v>
      </c>
      <c r="Q559" s="33"/>
    </row>
    <row r="560" spans="1:17" s="27" customFormat="1" ht="38.25" hidden="1">
      <c r="A560" s="25">
        <v>604</v>
      </c>
      <c r="B560" s="25" t="s">
        <v>3172</v>
      </c>
      <c r="C560" s="64" t="str">
        <f>INDEX(CT.zone!C:C,MATCH(D560,CT.zone!D:D, 0))</f>
        <v>Admin</v>
      </c>
      <c r="D560" s="26" t="s">
        <v>1248</v>
      </c>
      <c r="E560" s="64" t="str">
        <f>INDEX(CT.zone!C:C,MATCH(F560,CT.zone!D:D, 0))</f>
        <v>Market</v>
      </c>
      <c r="F560" s="37" t="s">
        <v>2937</v>
      </c>
      <c r="G560" s="24" t="s">
        <v>2031</v>
      </c>
      <c r="H560" s="103" t="s">
        <v>2935</v>
      </c>
      <c r="I560" s="103" t="s">
        <v>3173</v>
      </c>
      <c r="J560" s="25" t="s">
        <v>11</v>
      </c>
      <c r="K560" s="25" t="s">
        <v>13</v>
      </c>
      <c r="L560" s="25" t="s">
        <v>514</v>
      </c>
      <c r="M560" s="25" t="s">
        <v>15</v>
      </c>
      <c r="N560" s="60">
        <v>43274</v>
      </c>
      <c r="O560" s="28" t="s">
        <v>3174</v>
      </c>
      <c r="P560" s="33" t="s">
        <v>3175</v>
      </c>
      <c r="Q560" s="33"/>
    </row>
    <row r="561" spans="1:17" s="27" customFormat="1" ht="38.25" hidden="1">
      <c r="A561" s="25">
        <v>605</v>
      </c>
      <c r="B561" s="25" t="s">
        <v>3177</v>
      </c>
      <c r="C561" s="64" t="str">
        <f>INDEX(CT.zone!C:C,MATCH(D561,CT.zone!D:D, 0))</f>
        <v>Market</v>
      </c>
      <c r="D561" s="26" t="s">
        <v>2937</v>
      </c>
      <c r="E561" s="64" t="str">
        <f>INDEX(CT.zone!C:C,MATCH(F561,CT.zone!D:D, 0))</f>
        <v>Admin</v>
      </c>
      <c r="F561" s="37" t="s">
        <v>1248</v>
      </c>
      <c r="G561" s="24" t="s">
        <v>2935</v>
      </c>
      <c r="H561" s="103" t="s">
        <v>3176</v>
      </c>
      <c r="I561" s="103" t="s">
        <v>2286</v>
      </c>
      <c r="J561" s="25" t="s">
        <v>11</v>
      </c>
      <c r="K561" s="25" t="s">
        <v>13</v>
      </c>
      <c r="L561" s="25" t="s">
        <v>514</v>
      </c>
      <c r="M561" s="25" t="s">
        <v>15</v>
      </c>
      <c r="N561" s="60">
        <v>43274</v>
      </c>
      <c r="O561" s="28" t="s">
        <v>3179</v>
      </c>
      <c r="P561" s="33" t="s">
        <v>3178</v>
      </c>
      <c r="Q561" s="33"/>
    </row>
    <row r="562" spans="1:17" s="27" customFormat="1" ht="25.5" hidden="1">
      <c r="A562" s="25">
        <v>608</v>
      </c>
      <c r="B562" s="25" t="s">
        <v>3217</v>
      </c>
      <c r="C562" s="64" t="str">
        <f>INDEX(CT.zone!C:C,MATCH(D562,CT.zone!D:D, 0))</f>
        <v>Market</v>
      </c>
      <c r="D562" s="26" t="s">
        <v>1251</v>
      </c>
      <c r="E562" s="64" t="str">
        <f>INDEX(CT.zone!C:C,MATCH(F562,CT.zone!D:D, 0))</f>
        <v>Market</v>
      </c>
      <c r="F562" s="37" t="s">
        <v>1226</v>
      </c>
      <c r="G562" s="24" t="s">
        <v>3218</v>
      </c>
      <c r="H562" s="103" t="s">
        <v>3219</v>
      </c>
      <c r="I562" s="103" t="s">
        <v>3220</v>
      </c>
      <c r="J562" s="25" t="s">
        <v>11</v>
      </c>
      <c r="K562" s="25" t="s">
        <v>13</v>
      </c>
      <c r="L562" s="25" t="s">
        <v>514</v>
      </c>
      <c r="M562" s="25" t="s">
        <v>15</v>
      </c>
      <c r="N562" s="69">
        <v>43278</v>
      </c>
      <c r="O562" s="28"/>
      <c r="P562" s="33" t="s">
        <v>3221</v>
      </c>
      <c r="Q562" s="33"/>
    </row>
    <row r="563" spans="1:17" s="27" customFormat="1" ht="25.5" hidden="1">
      <c r="A563" s="25">
        <v>606</v>
      </c>
      <c r="B563" s="25" t="s">
        <v>3222</v>
      </c>
      <c r="C563" s="64" t="str">
        <f>INDEX(CT.zone!C:C,MATCH(D563,CT.zone!D:D, 0))</f>
        <v>Admin</v>
      </c>
      <c r="D563" s="26" t="s">
        <v>1255</v>
      </c>
      <c r="E563" s="64" t="str">
        <f>INDEX(CT.zone!C:C,MATCH(F563,CT.zone!D:D, 0))</f>
        <v>Market</v>
      </c>
      <c r="F563" s="37" t="s">
        <v>3180</v>
      </c>
      <c r="G563" s="24" t="s">
        <v>2817</v>
      </c>
      <c r="H563" s="103" t="s">
        <v>3135</v>
      </c>
      <c r="I563" s="103" t="s">
        <v>3126</v>
      </c>
      <c r="J563" s="25" t="s">
        <v>11</v>
      </c>
      <c r="K563" s="25" t="s">
        <v>13</v>
      </c>
      <c r="L563" s="25" t="s">
        <v>514</v>
      </c>
      <c r="M563" s="25" t="s">
        <v>15</v>
      </c>
      <c r="N563" s="60">
        <v>43274</v>
      </c>
      <c r="O563" s="28" t="s">
        <v>3169</v>
      </c>
      <c r="P563" s="33" t="s">
        <v>2927</v>
      </c>
      <c r="Q563" s="33"/>
    </row>
    <row r="564" spans="1:17" s="27" customFormat="1" ht="25.5" hidden="1">
      <c r="A564" s="25">
        <v>607</v>
      </c>
      <c r="B564" s="25" t="s">
        <v>3223</v>
      </c>
      <c r="C564" s="64" t="str">
        <f>INDEX(CT.zone!C:C,MATCH(D564,CT.zone!D:D, 0))</f>
        <v>Admin</v>
      </c>
      <c r="D564" s="26" t="s">
        <v>1255</v>
      </c>
      <c r="E564" s="64" t="str">
        <f>INDEX(CT.zone!C:C,MATCH(F564,CT.zone!D:D, 0))</f>
        <v>Market</v>
      </c>
      <c r="F564" s="37" t="s">
        <v>3186</v>
      </c>
      <c r="G564" s="24" t="s">
        <v>2817</v>
      </c>
      <c r="H564" s="103" t="s">
        <v>3136</v>
      </c>
      <c r="I564" s="103" t="s">
        <v>3138</v>
      </c>
      <c r="J564" s="25" t="s">
        <v>11</v>
      </c>
      <c r="K564" s="25" t="s">
        <v>13</v>
      </c>
      <c r="L564" s="25" t="s">
        <v>514</v>
      </c>
      <c r="M564" s="25" t="s">
        <v>15</v>
      </c>
      <c r="N564" s="60">
        <v>43274</v>
      </c>
      <c r="O564" s="28" t="s">
        <v>3170</v>
      </c>
      <c r="P564" s="33" t="s">
        <v>2927</v>
      </c>
      <c r="Q564" s="33"/>
    </row>
    <row r="565" spans="1:17" s="27" customFormat="1" ht="25.5" hidden="1">
      <c r="A565" s="25">
        <v>609</v>
      </c>
      <c r="B565" s="25" t="s">
        <v>3230</v>
      </c>
      <c r="C565" s="64" t="str">
        <f>INDEX(CT.zone!C:C,MATCH(D565,CT.zone!D:D, 0))</f>
        <v>Market</v>
      </c>
      <c r="D565" s="26" t="s">
        <v>1244</v>
      </c>
      <c r="E565" s="64" t="str">
        <f>INDEX(CT.zone!C:C,MATCH(F565,CT.zone!D:D, 0))</f>
        <v>Admin</v>
      </c>
      <c r="F565" s="37" t="s">
        <v>1248</v>
      </c>
      <c r="G565" s="24" t="s">
        <v>3231</v>
      </c>
      <c r="H565" s="103" t="s">
        <v>3232</v>
      </c>
      <c r="I565" s="103" t="s">
        <v>669</v>
      </c>
      <c r="J565" s="25" t="s">
        <v>11</v>
      </c>
      <c r="K565" s="25" t="s">
        <v>13</v>
      </c>
      <c r="L565" s="25" t="s">
        <v>514</v>
      </c>
      <c r="M565" s="25" t="s">
        <v>15</v>
      </c>
      <c r="N565" s="60">
        <v>43285</v>
      </c>
      <c r="O565" s="28" t="s">
        <v>3233</v>
      </c>
      <c r="P565" s="33" t="s">
        <v>3234</v>
      </c>
      <c r="Q565" s="33" t="s">
        <v>3233</v>
      </c>
    </row>
    <row r="566" spans="1:17" s="27" customFormat="1" ht="38.25" hidden="1">
      <c r="A566" s="25">
        <v>610</v>
      </c>
      <c r="B566" s="25" t="s">
        <v>3240</v>
      </c>
      <c r="C566" s="64" t="str">
        <f>INDEX(CT.zone!C:C,MATCH(D566,CT.zone!D:D, 0))</f>
        <v>Admin</v>
      </c>
      <c r="D566" s="26" t="s">
        <v>1248</v>
      </c>
      <c r="E566" s="64" t="str">
        <f>INDEX(CT.zone!C:C,MATCH(F566,CT.zone!D:D, 0))</f>
        <v>Market</v>
      </c>
      <c r="F566" s="37" t="s">
        <v>1244</v>
      </c>
      <c r="G566" s="24" t="s">
        <v>3241</v>
      </c>
      <c r="H566" s="103" t="s">
        <v>3242</v>
      </c>
      <c r="I566" s="103" t="s">
        <v>3243</v>
      </c>
      <c r="J566" s="25" t="s">
        <v>11</v>
      </c>
      <c r="K566" s="25" t="s">
        <v>13</v>
      </c>
      <c r="L566" s="25" t="s">
        <v>514</v>
      </c>
      <c r="M566" s="25" t="s">
        <v>15</v>
      </c>
      <c r="N566" s="60">
        <v>43290</v>
      </c>
      <c r="O566" s="28" t="s">
        <v>3244</v>
      </c>
      <c r="P566" s="33" t="s">
        <v>3245</v>
      </c>
      <c r="Q566" s="33"/>
    </row>
    <row r="567" spans="1:17" s="27" customFormat="1" ht="25.5" hidden="1">
      <c r="A567" s="25">
        <v>611</v>
      </c>
      <c r="B567" s="25" t="s">
        <v>3246</v>
      </c>
      <c r="C567" s="64" t="str">
        <f>INDEX(CT.zone!C:C,MATCH(D567,CT.zone!D:D, 0))</f>
        <v>Market</v>
      </c>
      <c r="D567" s="26" t="s">
        <v>1244</v>
      </c>
      <c r="E567" s="64" t="str">
        <f>INDEX(CT.zone!C:C,MATCH(F567,CT.zone!D:D, 0))</f>
        <v>Admin</v>
      </c>
      <c r="F567" s="37" t="s">
        <v>1248</v>
      </c>
      <c r="G567" s="24" t="s">
        <v>3247</v>
      </c>
      <c r="H567" s="103" t="s">
        <v>3232</v>
      </c>
      <c r="I567" s="103" t="s">
        <v>2695</v>
      </c>
      <c r="J567" s="25" t="s">
        <v>11</v>
      </c>
      <c r="K567" s="25" t="s">
        <v>13</v>
      </c>
      <c r="L567" s="25" t="s">
        <v>514</v>
      </c>
      <c r="M567" s="25" t="s">
        <v>15</v>
      </c>
      <c r="N567" s="60">
        <v>43294</v>
      </c>
      <c r="O567" s="28" t="s">
        <v>3249</v>
      </c>
      <c r="P567" s="33" t="s">
        <v>3248</v>
      </c>
      <c r="Q567" s="33"/>
    </row>
    <row r="568" spans="1:17" s="27" customFormat="1" ht="51" hidden="1">
      <c r="A568" s="25" t="s">
        <v>2974</v>
      </c>
      <c r="B568" s="25" t="s">
        <v>3253</v>
      </c>
      <c r="C568" s="64" t="str">
        <f>INDEX(CT.zone!C:C,MATCH(D568,CT.zone!D:D, 0))</f>
        <v>Market</v>
      </c>
      <c r="D568" s="26" t="s">
        <v>2688</v>
      </c>
      <c r="E568" s="64" t="s">
        <v>1632</v>
      </c>
      <c r="F568" s="37" t="s">
        <v>3005</v>
      </c>
      <c r="G568" s="24" t="s">
        <v>3250</v>
      </c>
      <c r="H568" s="103" t="s">
        <v>3251</v>
      </c>
      <c r="I568" s="103" t="s">
        <v>3259</v>
      </c>
      <c r="J568" s="25" t="s">
        <v>11</v>
      </c>
      <c r="K568" s="25" t="s">
        <v>13</v>
      </c>
      <c r="L568" s="25" t="s">
        <v>514</v>
      </c>
      <c r="M568" s="25" t="s">
        <v>15</v>
      </c>
      <c r="N568" s="60">
        <v>43308</v>
      </c>
      <c r="O568" s="28" t="s">
        <v>3252</v>
      </c>
      <c r="P568" s="33" t="s">
        <v>3261</v>
      </c>
      <c r="Q568" s="33"/>
    </row>
    <row r="569" spans="1:17" s="27" customFormat="1" ht="51" hidden="1">
      <c r="A569" s="25">
        <v>627</v>
      </c>
      <c r="B569" s="25" t="s">
        <v>3254</v>
      </c>
      <c r="C569" s="64" t="str">
        <f>INDEX(CT.zone!C:C,MATCH(D569,CT.zone!D:D, 0))</f>
        <v>Market</v>
      </c>
      <c r="D569" s="26" t="s">
        <v>2688</v>
      </c>
      <c r="E569" s="64" t="s">
        <v>1632</v>
      </c>
      <c r="F569" s="37" t="s">
        <v>3005</v>
      </c>
      <c r="G569" s="24" t="s">
        <v>3250</v>
      </c>
      <c r="H569" s="103" t="s">
        <v>3597</v>
      </c>
      <c r="I569" s="103" t="s">
        <v>3258</v>
      </c>
      <c r="J569" s="25" t="s">
        <v>11</v>
      </c>
      <c r="K569" s="25" t="s">
        <v>13</v>
      </c>
      <c r="L569" s="25" t="s">
        <v>514</v>
      </c>
      <c r="M569" s="25" t="s">
        <v>15</v>
      </c>
      <c r="N569" s="60">
        <v>43410</v>
      </c>
      <c r="O569" s="28" t="s">
        <v>3598</v>
      </c>
      <c r="P569" s="33" t="s">
        <v>3261</v>
      </c>
      <c r="Q569" s="33"/>
    </row>
    <row r="570" spans="1:17" s="27" customFormat="1" ht="51" hidden="1">
      <c r="A570" s="25" t="s">
        <v>2974</v>
      </c>
      <c r="B570" s="25" t="s">
        <v>3256</v>
      </c>
      <c r="C570" s="64" t="str">
        <f>INDEX(CT.zone!C:C,MATCH(D570,CT.zone!D:D, 0))</f>
        <v>Market</v>
      </c>
      <c r="D570" s="26" t="s">
        <v>2688</v>
      </c>
      <c r="E570" s="64" t="s">
        <v>1632</v>
      </c>
      <c r="F570" s="37" t="s">
        <v>1642</v>
      </c>
      <c r="G570" s="24" t="s">
        <v>3250</v>
      </c>
      <c r="H570" s="103" t="s">
        <v>3255</v>
      </c>
      <c r="I570" s="103" t="s">
        <v>3257</v>
      </c>
      <c r="J570" s="25" t="s">
        <v>11</v>
      </c>
      <c r="K570" s="25" t="s">
        <v>13</v>
      </c>
      <c r="L570" s="25" t="s">
        <v>514</v>
      </c>
      <c r="M570" s="25" t="s">
        <v>15</v>
      </c>
      <c r="N570" s="60">
        <v>43308</v>
      </c>
      <c r="O570" s="28" t="s">
        <v>3260</v>
      </c>
      <c r="P570" s="33" t="s">
        <v>3261</v>
      </c>
      <c r="Q570" s="33"/>
    </row>
    <row r="571" spans="1:17" s="27" customFormat="1" ht="25.5" hidden="1">
      <c r="A571" s="25" t="s">
        <v>2974</v>
      </c>
      <c r="B571" s="25" t="s">
        <v>3279</v>
      </c>
      <c r="C571" s="64" t="str">
        <f>INDEX(CT.zone!C:C,MATCH(D571,CT.zone!D:D, 0))</f>
        <v>Market</v>
      </c>
      <c r="D571" s="26" t="s">
        <v>1525</v>
      </c>
      <c r="E571" s="64" t="s">
        <v>1632</v>
      </c>
      <c r="F571" s="37" t="s">
        <v>3005</v>
      </c>
      <c r="G571" s="24" t="s">
        <v>3262</v>
      </c>
      <c r="H571" s="103" t="s">
        <v>3263</v>
      </c>
      <c r="I571" s="103" t="s">
        <v>2695</v>
      </c>
      <c r="J571" s="25" t="s">
        <v>11</v>
      </c>
      <c r="K571" s="25" t="s">
        <v>13</v>
      </c>
      <c r="L571" s="25" t="s">
        <v>514</v>
      </c>
      <c r="M571" s="25" t="s">
        <v>15</v>
      </c>
      <c r="N571" s="60">
        <v>43309</v>
      </c>
      <c r="O571" s="28" t="s">
        <v>3282</v>
      </c>
      <c r="P571" s="33" t="s">
        <v>2042</v>
      </c>
      <c r="Q571" s="33"/>
    </row>
    <row r="572" spans="1:17" s="27" customFormat="1" ht="25.5" hidden="1">
      <c r="A572" s="25">
        <v>630</v>
      </c>
      <c r="B572" s="25" t="s">
        <v>3281</v>
      </c>
      <c r="C572" s="64" t="str">
        <f>INDEX(CT.zone!C:C,MATCH(D572,CT.zone!D:D, 0))</f>
        <v>Market</v>
      </c>
      <c r="D572" s="26" t="s">
        <v>1525</v>
      </c>
      <c r="E572" s="64" t="s">
        <v>1632</v>
      </c>
      <c r="F572" s="37" t="s">
        <v>1226</v>
      </c>
      <c r="G572" s="24" t="s">
        <v>3667</v>
      </c>
      <c r="H572" s="103" t="s">
        <v>3026</v>
      </c>
      <c r="I572" s="103" t="s">
        <v>2695</v>
      </c>
      <c r="J572" s="25" t="s">
        <v>11</v>
      </c>
      <c r="K572" s="25" t="s">
        <v>13</v>
      </c>
      <c r="L572" s="25" t="s">
        <v>514</v>
      </c>
      <c r="M572" s="25" t="s">
        <v>15</v>
      </c>
      <c r="N572" s="60">
        <v>43440</v>
      </c>
      <c r="O572" s="28" t="s">
        <v>3668</v>
      </c>
      <c r="P572" s="33" t="s">
        <v>2927</v>
      </c>
      <c r="Q572" s="33"/>
    </row>
    <row r="573" spans="1:17" s="27" customFormat="1" ht="25.5" hidden="1">
      <c r="A573" s="25">
        <v>631</v>
      </c>
      <c r="B573" s="25" t="s">
        <v>3280</v>
      </c>
      <c r="C573" s="64" t="str">
        <f>INDEX(CT.zone!C:C,MATCH(D573,CT.zone!D:D, 0))</f>
        <v>Market</v>
      </c>
      <c r="D573" s="26" t="s">
        <v>1525</v>
      </c>
      <c r="E573" s="64" t="s">
        <v>1632</v>
      </c>
      <c r="F573" s="37" t="s">
        <v>1229</v>
      </c>
      <c r="G573" s="24" t="s">
        <v>3667</v>
      </c>
      <c r="H573" s="103" t="s">
        <v>2162</v>
      </c>
      <c r="I573" s="103" t="s">
        <v>2695</v>
      </c>
      <c r="J573" s="25" t="s">
        <v>11</v>
      </c>
      <c r="K573" s="25" t="s">
        <v>13</v>
      </c>
      <c r="L573" s="25" t="s">
        <v>514</v>
      </c>
      <c r="M573" s="25" t="s">
        <v>15</v>
      </c>
      <c r="N573" s="60">
        <v>43440</v>
      </c>
      <c r="O573" s="28" t="s">
        <v>3668</v>
      </c>
      <c r="P573" s="33" t="s">
        <v>2927</v>
      </c>
      <c r="Q573" s="33"/>
    </row>
    <row r="574" spans="1:17" s="27" customFormat="1" ht="38.25" hidden="1">
      <c r="A574" s="25" t="s">
        <v>2974</v>
      </c>
      <c r="B574" s="25" t="s">
        <v>3277</v>
      </c>
      <c r="C574" s="64" t="str">
        <f>INDEX(CT.zone!C:C,MATCH(D574,CT.zone!D:D, 0))</f>
        <v>Admin</v>
      </c>
      <c r="D574" s="26" t="s">
        <v>1255</v>
      </c>
      <c r="E574" s="64" t="s">
        <v>1632</v>
      </c>
      <c r="F574" s="37" t="s">
        <v>3005</v>
      </c>
      <c r="G574" s="24" t="s">
        <v>2817</v>
      </c>
      <c r="H574" s="103" t="s">
        <v>3095</v>
      </c>
      <c r="I574" s="103" t="s">
        <v>3264</v>
      </c>
      <c r="J574" s="25" t="s">
        <v>11</v>
      </c>
      <c r="K574" s="25" t="s">
        <v>13</v>
      </c>
      <c r="L574" s="25" t="s">
        <v>514</v>
      </c>
      <c r="M574" s="25" t="s">
        <v>15</v>
      </c>
      <c r="N574" s="60">
        <v>43309</v>
      </c>
      <c r="O574" s="28" t="s">
        <v>3283</v>
      </c>
      <c r="P574" s="33" t="s">
        <v>2042</v>
      </c>
      <c r="Q574" s="33"/>
    </row>
    <row r="575" spans="1:17" s="27" customFormat="1" ht="38.25" hidden="1">
      <c r="A575" s="25" t="s">
        <v>2974</v>
      </c>
      <c r="B575" s="25" t="s">
        <v>3278</v>
      </c>
      <c r="C575" s="64" t="str">
        <f>INDEX(CT.zone!C:C,MATCH(D575,CT.zone!D:D, 0))</f>
        <v>Admin</v>
      </c>
      <c r="D575" s="26" t="s">
        <v>1255</v>
      </c>
      <c r="E575" s="64" t="s">
        <v>1632</v>
      </c>
      <c r="F575" s="37" t="s">
        <v>3005</v>
      </c>
      <c r="G575" s="24" t="s">
        <v>2817</v>
      </c>
      <c r="H575" s="103" t="s">
        <v>3265</v>
      </c>
      <c r="I575" s="103" t="s">
        <v>3264</v>
      </c>
      <c r="J575" s="25" t="s">
        <v>11</v>
      </c>
      <c r="K575" s="25" t="s">
        <v>13</v>
      </c>
      <c r="L575" s="25" t="s">
        <v>514</v>
      </c>
      <c r="M575" s="25" t="s">
        <v>15</v>
      </c>
      <c r="N575" s="60">
        <v>43309</v>
      </c>
      <c r="O575" s="28" t="s">
        <v>3284</v>
      </c>
      <c r="P575" s="33" t="s">
        <v>2042</v>
      </c>
      <c r="Q575" s="33"/>
    </row>
    <row r="576" spans="1:17" s="27" customFormat="1" ht="25.5" hidden="1">
      <c r="A576" s="25" t="s">
        <v>2974</v>
      </c>
      <c r="B576" s="25" t="s">
        <v>3270</v>
      </c>
      <c r="C576" s="64" t="str">
        <f>INDEX(CT.zone!C:C,MATCH(D576,CT.zone!D:D, 0))</f>
        <v>Market</v>
      </c>
      <c r="D576" s="26" t="s">
        <v>3005</v>
      </c>
      <c r="E576" s="64" t="s">
        <v>1632</v>
      </c>
      <c r="F576" s="37" t="s">
        <v>1249</v>
      </c>
      <c r="G576" s="24" t="s">
        <v>3095</v>
      </c>
      <c r="H576" s="103" t="s">
        <v>2631</v>
      </c>
      <c r="I576" s="103" t="s">
        <v>3266</v>
      </c>
      <c r="J576" s="25" t="s">
        <v>11</v>
      </c>
      <c r="K576" s="25" t="s">
        <v>13</v>
      </c>
      <c r="L576" s="25" t="s">
        <v>514</v>
      </c>
      <c r="M576" s="25" t="s">
        <v>15</v>
      </c>
      <c r="N576" s="60">
        <v>43309</v>
      </c>
      <c r="O576" s="28" t="s">
        <v>3285</v>
      </c>
      <c r="P576" s="33" t="s">
        <v>2042</v>
      </c>
      <c r="Q576" s="33"/>
    </row>
    <row r="577" spans="1:17" s="27" customFormat="1" ht="25.5" hidden="1">
      <c r="A577" s="25" t="s">
        <v>2974</v>
      </c>
      <c r="B577" s="25" t="s">
        <v>3271</v>
      </c>
      <c r="C577" s="64" t="str">
        <f>INDEX(CT.zone!C:C,MATCH(D577,CT.zone!D:D, 0))</f>
        <v>Market</v>
      </c>
      <c r="D577" s="26" t="s">
        <v>3005</v>
      </c>
      <c r="E577" s="64" t="s">
        <v>1632</v>
      </c>
      <c r="F577" s="37" t="s">
        <v>1248</v>
      </c>
      <c r="G577" s="24" t="s">
        <v>3095</v>
      </c>
      <c r="H577" s="103" t="s">
        <v>2714</v>
      </c>
      <c r="I577" s="103" t="s">
        <v>3267</v>
      </c>
      <c r="J577" s="25" t="s">
        <v>11</v>
      </c>
      <c r="K577" s="25" t="s">
        <v>13</v>
      </c>
      <c r="L577" s="25" t="s">
        <v>514</v>
      </c>
      <c r="M577" s="25" t="s">
        <v>15</v>
      </c>
      <c r="N577" s="60">
        <v>43309</v>
      </c>
      <c r="O577" s="28" t="s">
        <v>3286</v>
      </c>
      <c r="P577" s="33" t="s">
        <v>2042</v>
      </c>
      <c r="Q577" s="33"/>
    </row>
    <row r="578" spans="1:17" s="27" customFormat="1" ht="25.5" hidden="1">
      <c r="A578" s="25" t="s">
        <v>2974</v>
      </c>
      <c r="B578" s="25" t="s">
        <v>3272</v>
      </c>
      <c r="C578" s="64" t="str">
        <f>INDEX(CT.zone!C:C,MATCH(D578,CT.zone!D:D, 0))</f>
        <v>Market</v>
      </c>
      <c r="D578" s="26" t="s">
        <v>3005</v>
      </c>
      <c r="E578" s="64" t="s">
        <v>1632</v>
      </c>
      <c r="F578" s="37" t="s">
        <v>1249</v>
      </c>
      <c r="G578" s="24" t="s">
        <v>3095</v>
      </c>
      <c r="H578" s="103" t="s">
        <v>2660</v>
      </c>
      <c r="I578" s="103" t="s">
        <v>3268</v>
      </c>
      <c r="J578" s="25" t="s">
        <v>11</v>
      </c>
      <c r="K578" s="25" t="s">
        <v>13</v>
      </c>
      <c r="L578" s="25" t="s">
        <v>514</v>
      </c>
      <c r="M578" s="25" t="s">
        <v>15</v>
      </c>
      <c r="N578" s="60">
        <v>43309</v>
      </c>
      <c r="O578" s="28" t="s">
        <v>3287</v>
      </c>
      <c r="P578" s="33" t="s">
        <v>2042</v>
      </c>
      <c r="Q578" s="33"/>
    </row>
    <row r="579" spans="1:17" s="27" customFormat="1" ht="25.5" hidden="1">
      <c r="A579" s="25" t="s">
        <v>2974</v>
      </c>
      <c r="B579" s="25" t="s">
        <v>3273</v>
      </c>
      <c r="C579" s="64" t="str">
        <f>INDEX(CT.zone!C:C,MATCH(D579,CT.zone!D:D, 0))</f>
        <v>Admin</v>
      </c>
      <c r="D579" s="26" t="s">
        <v>1249</v>
      </c>
      <c r="E579" s="64" t="s">
        <v>1632</v>
      </c>
      <c r="F579" s="37" t="s">
        <v>3005</v>
      </c>
      <c r="G579" s="24" t="s">
        <v>2631</v>
      </c>
      <c r="H579" s="103" t="s">
        <v>3095</v>
      </c>
      <c r="I579" s="103" t="s">
        <v>3266</v>
      </c>
      <c r="J579" s="25" t="s">
        <v>11</v>
      </c>
      <c r="K579" s="25" t="s">
        <v>13</v>
      </c>
      <c r="L579" s="25" t="s">
        <v>514</v>
      </c>
      <c r="M579" s="25" t="s">
        <v>15</v>
      </c>
      <c r="N579" s="60">
        <v>43309</v>
      </c>
      <c r="O579" s="28" t="s">
        <v>3288</v>
      </c>
      <c r="P579" s="33" t="s">
        <v>2042</v>
      </c>
      <c r="Q579" s="33"/>
    </row>
    <row r="580" spans="1:17" s="27" customFormat="1" ht="25.5" hidden="1">
      <c r="A580" s="25" t="s">
        <v>2974</v>
      </c>
      <c r="B580" s="25" t="s">
        <v>3274</v>
      </c>
      <c r="C580" s="64" t="str">
        <f>INDEX(CT.zone!C:C,MATCH(D580,CT.zone!D:D, 0))</f>
        <v>Admin</v>
      </c>
      <c r="D580" s="26" t="s">
        <v>1248</v>
      </c>
      <c r="E580" s="64" t="s">
        <v>1632</v>
      </c>
      <c r="F580" s="37" t="s">
        <v>3005</v>
      </c>
      <c r="G580" s="24" t="s">
        <v>2714</v>
      </c>
      <c r="H580" s="103" t="s">
        <v>3095</v>
      </c>
      <c r="I580" s="103" t="s">
        <v>3267</v>
      </c>
      <c r="J580" s="25" t="s">
        <v>11</v>
      </c>
      <c r="K580" s="25" t="s">
        <v>13</v>
      </c>
      <c r="L580" s="25" t="s">
        <v>514</v>
      </c>
      <c r="M580" s="25" t="s">
        <v>15</v>
      </c>
      <c r="N580" s="60">
        <v>43309</v>
      </c>
      <c r="O580" s="28" t="s">
        <v>3289</v>
      </c>
      <c r="P580" s="33" t="s">
        <v>2042</v>
      </c>
      <c r="Q580" s="33"/>
    </row>
    <row r="581" spans="1:17" s="27" customFormat="1" ht="51" hidden="1">
      <c r="A581" s="25" t="s">
        <v>2974</v>
      </c>
      <c r="B581" s="25" t="s">
        <v>3275</v>
      </c>
      <c r="C581" s="64" t="str">
        <f>INDEX(CT.zone!C:C,MATCH(D581,CT.zone!D:D, 0))</f>
        <v>Admin</v>
      </c>
      <c r="D581" s="26" t="s">
        <v>1249</v>
      </c>
      <c r="E581" s="64" t="s">
        <v>1632</v>
      </c>
      <c r="F581" s="37" t="s">
        <v>3005</v>
      </c>
      <c r="G581" s="24" t="s">
        <v>1196</v>
      </c>
      <c r="H581" s="103" t="s">
        <v>3095</v>
      </c>
      <c r="I581" s="103" t="s">
        <v>2695</v>
      </c>
      <c r="J581" s="25" t="s">
        <v>11</v>
      </c>
      <c r="K581" s="25" t="s">
        <v>13</v>
      </c>
      <c r="L581" s="25" t="s">
        <v>514</v>
      </c>
      <c r="M581" s="25" t="s">
        <v>15</v>
      </c>
      <c r="N581" s="60">
        <v>43309</v>
      </c>
      <c r="O581" s="28" t="s">
        <v>3290</v>
      </c>
      <c r="P581" s="33" t="s">
        <v>2042</v>
      </c>
      <c r="Q581" s="33"/>
    </row>
    <row r="582" spans="1:17" s="27" customFormat="1" ht="25.5" hidden="1">
      <c r="A582" s="25" t="s">
        <v>2974</v>
      </c>
      <c r="B582" s="25" t="s">
        <v>3276</v>
      </c>
      <c r="C582" s="64" t="str">
        <f>INDEX(CT.zone!C:C,MATCH(D582,CT.zone!D:D, 0))</f>
        <v>Market</v>
      </c>
      <c r="D582" s="26" t="s">
        <v>3005</v>
      </c>
      <c r="E582" s="64" t="s">
        <v>1632</v>
      </c>
      <c r="F582" s="37" t="s">
        <v>1249</v>
      </c>
      <c r="G582" s="24" t="s">
        <v>3095</v>
      </c>
      <c r="H582" s="103" t="s">
        <v>1195</v>
      </c>
      <c r="I582" s="103" t="s">
        <v>3269</v>
      </c>
      <c r="J582" s="25" t="s">
        <v>11</v>
      </c>
      <c r="K582" s="25" t="s">
        <v>13</v>
      </c>
      <c r="L582" s="25" t="s">
        <v>514</v>
      </c>
      <c r="M582" s="25" t="s">
        <v>15</v>
      </c>
      <c r="N582" s="60">
        <v>43309</v>
      </c>
      <c r="O582" s="28" t="s">
        <v>3291</v>
      </c>
      <c r="P582" s="33" t="s">
        <v>2042</v>
      </c>
      <c r="Q582" s="33"/>
    </row>
    <row r="583" spans="1:17" s="27" customFormat="1" ht="89.25" hidden="1">
      <c r="A583" s="25" t="s">
        <v>2974</v>
      </c>
      <c r="B583" s="25" t="s">
        <v>870</v>
      </c>
      <c r="C583" s="64" t="e">
        <f>INDEX(CT.zone!C:C,MATCH(D583,CT.zone!D:D, 0))</f>
        <v>#N/A</v>
      </c>
      <c r="D583" s="26" t="s">
        <v>594</v>
      </c>
      <c r="E583" s="64" t="s">
        <v>1632</v>
      </c>
      <c r="F583" s="37" t="s">
        <v>1642</v>
      </c>
      <c r="G583" s="24" t="s">
        <v>883</v>
      </c>
      <c r="H583" s="103" t="s">
        <v>81</v>
      </c>
      <c r="I583" s="103" t="s">
        <v>580</v>
      </c>
      <c r="J583" s="25" t="s">
        <v>11</v>
      </c>
      <c r="K583" s="25" t="s">
        <v>13</v>
      </c>
      <c r="L583" s="25" t="s">
        <v>514</v>
      </c>
      <c r="M583" s="25" t="s">
        <v>15</v>
      </c>
      <c r="N583" s="60">
        <v>43312</v>
      </c>
      <c r="O583" s="28"/>
      <c r="P583" s="33" t="s">
        <v>3292</v>
      </c>
      <c r="Q583" s="33"/>
    </row>
    <row r="584" spans="1:17" s="27" customFormat="1" ht="25.5" hidden="1">
      <c r="A584" s="25" t="s">
        <v>2974</v>
      </c>
      <c r="B584" s="25" t="s">
        <v>3296</v>
      </c>
      <c r="C584" s="64" t="str">
        <f>INDEX(CT.zone!C:C,MATCH(D584,CT.zone!D:D, 0))</f>
        <v>Market</v>
      </c>
      <c r="D584" s="26" t="s">
        <v>2937</v>
      </c>
      <c r="E584" s="64" t="s">
        <v>1632</v>
      </c>
      <c r="F584" s="37" t="s">
        <v>1249</v>
      </c>
      <c r="G584" s="24" t="s">
        <v>3294</v>
      </c>
      <c r="H584" s="103" t="s">
        <v>2935</v>
      </c>
      <c r="I584" s="103" t="s">
        <v>2695</v>
      </c>
      <c r="J584" s="25" t="s">
        <v>11</v>
      </c>
      <c r="K584" s="25" t="s">
        <v>13</v>
      </c>
      <c r="L584" s="25" t="s">
        <v>514</v>
      </c>
      <c r="M584" s="25" t="s">
        <v>15</v>
      </c>
      <c r="N584" s="60">
        <v>43312</v>
      </c>
      <c r="O584" s="28" t="s">
        <v>3295</v>
      </c>
      <c r="P584" s="33" t="s">
        <v>2939</v>
      </c>
      <c r="Q584" s="33"/>
    </row>
    <row r="585" spans="1:17" s="81" customFormat="1" ht="25.5" hidden="1">
      <c r="A585" s="72">
        <v>643</v>
      </c>
      <c r="B585" s="72" t="s">
        <v>3297</v>
      </c>
      <c r="C585" s="73" t="str">
        <f>INDEX(CT.zone!C:C,MATCH(D585,CT.zone!D:D, 0))</f>
        <v>Market</v>
      </c>
      <c r="D585" s="74" t="s">
        <v>3005</v>
      </c>
      <c r="E585" s="73" t="s">
        <v>1632</v>
      </c>
      <c r="F585" s="75" t="s">
        <v>2688</v>
      </c>
      <c r="G585" s="76" t="s">
        <v>3298</v>
      </c>
      <c r="H585" s="77" t="s">
        <v>2694</v>
      </c>
      <c r="I585" s="77" t="s">
        <v>3299</v>
      </c>
      <c r="J585" s="72" t="s">
        <v>11</v>
      </c>
      <c r="K585" s="72" t="s">
        <v>13</v>
      </c>
      <c r="L585" s="72" t="s">
        <v>514</v>
      </c>
      <c r="M585" s="72" t="s">
        <v>15</v>
      </c>
      <c r="N585" s="78">
        <v>43328</v>
      </c>
      <c r="O585" s="79" t="s">
        <v>3305</v>
      </c>
      <c r="P585" s="80" t="s">
        <v>2042</v>
      </c>
      <c r="Q585" s="80"/>
    </row>
    <row r="586" spans="1:17" s="27" customFormat="1" ht="25.5" hidden="1">
      <c r="A586" s="25" t="s">
        <v>2974</v>
      </c>
      <c r="B586" s="25" t="s">
        <v>3300</v>
      </c>
      <c r="C586" s="64" t="str">
        <f>INDEX(CT.zone!C:C,MATCH(D586,CT.zone!D:D, 0))</f>
        <v>Market</v>
      </c>
      <c r="D586" s="26" t="s">
        <v>3005</v>
      </c>
      <c r="E586" s="64" t="s">
        <v>1632</v>
      </c>
      <c r="F586" s="37" t="s">
        <v>1245</v>
      </c>
      <c r="G586" s="24" t="s">
        <v>3095</v>
      </c>
      <c r="H586" s="103" t="s">
        <v>3301</v>
      </c>
      <c r="I586" s="103" t="s">
        <v>3302</v>
      </c>
      <c r="J586" s="25" t="s">
        <v>11</v>
      </c>
      <c r="K586" s="25" t="s">
        <v>13</v>
      </c>
      <c r="L586" s="25" t="s">
        <v>514</v>
      </c>
      <c r="M586" s="25" t="s">
        <v>15</v>
      </c>
      <c r="N586" s="60">
        <v>43314</v>
      </c>
      <c r="O586" s="28" t="s">
        <v>3306</v>
      </c>
      <c r="P586" s="33" t="s">
        <v>2042</v>
      </c>
      <c r="Q586" s="33"/>
    </row>
    <row r="587" spans="1:17" s="27" customFormat="1" ht="25.5" hidden="1">
      <c r="A587" s="25" t="s">
        <v>2974</v>
      </c>
      <c r="B587" s="25" t="s">
        <v>3303</v>
      </c>
      <c r="C587" s="64" t="str">
        <f>INDEX(CT.zone!C:C,MATCH(D587,CT.zone!D:D, 0))</f>
        <v>Admin</v>
      </c>
      <c r="D587" s="26" t="s">
        <v>1255</v>
      </c>
      <c r="E587" s="64" t="s">
        <v>1632</v>
      </c>
      <c r="F587" s="37" t="s">
        <v>3005</v>
      </c>
      <c r="G587" s="24" t="s">
        <v>2817</v>
      </c>
      <c r="H587" s="103" t="s">
        <v>3095</v>
      </c>
      <c r="I587" s="103" t="s">
        <v>3340</v>
      </c>
      <c r="J587" s="25" t="s">
        <v>11</v>
      </c>
      <c r="K587" s="25" t="s">
        <v>13</v>
      </c>
      <c r="L587" s="25" t="s">
        <v>514</v>
      </c>
      <c r="M587" s="25" t="s">
        <v>15</v>
      </c>
      <c r="N587" s="60">
        <v>43328</v>
      </c>
      <c r="O587" s="28" t="s">
        <v>3304</v>
      </c>
      <c r="P587" s="33" t="s">
        <v>2042</v>
      </c>
      <c r="Q587" s="33"/>
    </row>
    <row r="588" spans="1:17" s="27" customFormat="1" ht="38.25" hidden="1">
      <c r="A588" s="25" t="s">
        <v>2974</v>
      </c>
      <c r="B588" s="25" t="s">
        <v>3313</v>
      </c>
      <c r="C588" s="64" t="str">
        <f>INDEX(CT.zone!C:C,MATCH(D588,CT.zone!D:D, 0))</f>
        <v>Admin</v>
      </c>
      <c r="D588" s="26" t="s">
        <v>1249</v>
      </c>
      <c r="E588" s="64" t="s">
        <v>1632</v>
      </c>
      <c r="F588" s="37" t="s">
        <v>2937</v>
      </c>
      <c r="G588" s="24" t="s">
        <v>3307</v>
      </c>
      <c r="H588" s="103" t="s">
        <v>2935</v>
      </c>
      <c r="I588" s="103" t="s">
        <v>3370</v>
      </c>
      <c r="J588" s="25" t="s">
        <v>11</v>
      </c>
      <c r="K588" s="25" t="s">
        <v>13</v>
      </c>
      <c r="L588" s="25" t="s">
        <v>514</v>
      </c>
      <c r="M588" s="25" t="s">
        <v>15</v>
      </c>
      <c r="N588" s="60">
        <v>43335</v>
      </c>
      <c r="O588" s="28" t="s">
        <v>3372</v>
      </c>
      <c r="P588" s="33" t="s">
        <v>3319</v>
      </c>
      <c r="Q588" s="33"/>
    </row>
    <row r="589" spans="1:17" s="27" customFormat="1" ht="38.25" hidden="1">
      <c r="A589" s="25" t="s">
        <v>2974</v>
      </c>
      <c r="B589" s="25" t="s">
        <v>3315</v>
      </c>
      <c r="C589" s="64" t="str">
        <f>INDEX(CT.zone!C:C,MATCH(D589,CT.zone!D:D, 0))</f>
        <v>Market</v>
      </c>
      <c r="D589" s="26" t="s">
        <v>2937</v>
      </c>
      <c r="E589" s="64" t="s">
        <v>1632</v>
      </c>
      <c r="F589" s="37" t="s">
        <v>1249</v>
      </c>
      <c r="G589" s="24" t="s">
        <v>2935</v>
      </c>
      <c r="H589" s="103" t="s">
        <v>3307</v>
      </c>
      <c r="I589" s="103" t="s">
        <v>3371</v>
      </c>
      <c r="J589" s="25" t="s">
        <v>11</v>
      </c>
      <c r="K589" s="25" t="s">
        <v>13</v>
      </c>
      <c r="L589" s="25" t="s">
        <v>514</v>
      </c>
      <c r="M589" s="25" t="s">
        <v>15</v>
      </c>
      <c r="N589" s="60">
        <v>43335</v>
      </c>
      <c r="O589" s="28" t="s">
        <v>3320</v>
      </c>
      <c r="P589" s="33" t="s">
        <v>3319</v>
      </c>
      <c r="Q589" s="33"/>
    </row>
    <row r="590" spans="1:17" s="27" customFormat="1" ht="38.25" hidden="1">
      <c r="A590" s="25" t="s">
        <v>2974</v>
      </c>
      <c r="B590" s="25" t="s">
        <v>3314</v>
      </c>
      <c r="C590" s="64" t="str">
        <f>INDEX(CT.zone!C:C,MATCH(D590,CT.zone!D:D, 0))</f>
        <v>Market</v>
      </c>
      <c r="D590" s="26" t="s">
        <v>2937</v>
      </c>
      <c r="E590" s="64" t="s">
        <v>1632</v>
      </c>
      <c r="F590" s="37" t="s">
        <v>1249</v>
      </c>
      <c r="G590" s="24" t="s">
        <v>3308</v>
      </c>
      <c r="H590" s="103" t="s">
        <v>3309</v>
      </c>
      <c r="I590" s="103" t="s">
        <v>3310</v>
      </c>
      <c r="J590" s="25" t="s">
        <v>11</v>
      </c>
      <c r="K590" s="25" t="s">
        <v>13</v>
      </c>
      <c r="L590" s="25" t="s">
        <v>514</v>
      </c>
      <c r="M590" s="25" t="s">
        <v>15</v>
      </c>
      <c r="N590" s="60">
        <v>43335</v>
      </c>
      <c r="O590" s="28" t="s">
        <v>3321</v>
      </c>
      <c r="P590" s="33" t="s">
        <v>3319</v>
      </c>
      <c r="Q590" s="33"/>
    </row>
    <row r="591" spans="1:17" s="27" customFormat="1" ht="38.25" hidden="1">
      <c r="A591" s="25" t="s">
        <v>2974</v>
      </c>
      <c r="B591" s="25" t="s">
        <v>3316</v>
      </c>
      <c r="C591" s="64" t="str">
        <f>INDEX(CT.zone!C:C,MATCH(D591,CT.zone!D:D, 0))</f>
        <v>Market</v>
      </c>
      <c r="D591" s="26" t="s">
        <v>2937</v>
      </c>
      <c r="E591" s="64" t="s">
        <v>1632</v>
      </c>
      <c r="F591" s="37" t="s">
        <v>1249</v>
      </c>
      <c r="G591" s="24" t="s">
        <v>2935</v>
      </c>
      <c r="H591" s="103" t="s">
        <v>3309</v>
      </c>
      <c r="I591" s="103" t="s">
        <v>3311</v>
      </c>
      <c r="J591" s="25" t="s">
        <v>11</v>
      </c>
      <c r="K591" s="25" t="s">
        <v>13</v>
      </c>
      <c r="L591" s="25" t="s">
        <v>514</v>
      </c>
      <c r="M591" s="25" t="s">
        <v>15</v>
      </c>
      <c r="N591" s="60">
        <v>43318</v>
      </c>
      <c r="O591" s="28" t="s">
        <v>3322</v>
      </c>
      <c r="P591" s="33" t="s">
        <v>3319</v>
      </c>
      <c r="Q591" s="33"/>
    </row>
    <row r="592" spans="1:17" s="27" customFormat="1" ht="25.5" hidden="1">
      <c r="A592" s="25" t="s">
        <v>2974</v>
      </c>
      <c r="B592" s="25" t="s">
        <v>3318</v>
      </c>
      <c r="C592" s="64" t="str">
        <f>INDEX(CT.zone!C:C,MATCH(D592,CT.zone!D:D, 0))</f>
        <v>Market</v>
      </c>
      <c r="D592" s="26" t="s">
        <v>2937</v>
      </c>
      <c r="E592" s="64" t="s">
        <v>1632</v>
      </c>
      <c r="F592" s="37" t="s">
        <v>1248</v>
      </c>
      <c r="G592" s="24" t="s">
        <v>2935</v>
      </c>
      <c r="H592" s="103" t="s">
        <v>3317</v>
      </c>
      <c r="I592" s="103" t="s">
        <v>3375</v>
      </c>
      <c r="J592" s="25" t="s">
        <v>11</v>
      </c>
      <c r="K592" s="25" t="s">
        <v>13</v>
      </c>
      <c r="L592" s="25" t="s">
        <v>514</v>
      </c>
      <c r="M592" s="25" t="s">
        <v>15</v>
      </c>
      <c r="N592" s="60">
        <v>43335</v>
      </c>
      <c r="O592" s="28" t="s">
        <v>3323</v>
      </c>
      <c r="P592" s="33" t="s">
        <v>3319</v>
      </c>
      <c r="Q592" s="33"/>
    </row>
    <row r="593" spans="1:17" s="27" customFormat="1" ht="25.5" hidden="1">
      <c r="A593" s="25" t="s">
        <v>2974</v>
      </c>
      <c r="B593" s="25" t="s">
        <v>3328</v>
      </c>
      <c r="C593" s="64" t="str">
        <f>INDEX(CT.zone!C:C,MATCH(D593,CT.zone!D:D, 0))</f>
        <v>Market</v>
      </c>
      <c r="D593" s="26" t="s">
        <v>1226</v>
      </c>
      <c r="E593" s="64" t="s">
        <v>1632</v>
      </c>
      <c r="F593" s="37" t="s">
        <v>3005</v>
      </c>
      <c r="G593" s="24" t="s">
        <v>3324</v>
      </c>
      <c r="H593" s="103" t="s">
        <v>3326</v>
      </c>
      <c r="I593" s="103" t="s">
        <v>2695</v>
      </c>
      <c r="J593" s="25" t="s">
        <v>11</v>
      </c>
      <c r="K593" s="25" t="s">
        <v>13</v>
      </c>
      <c r="L593" s="25" t="s">
        <v>514</v>
      </c>
      <c r="M593" s="25" t="s">
        <v>15</v>
      </c>
      <c r="N593" s="60">
        <v>43322</v>
      </c>
      <c r="O593" s="28" t="s">
        <v>3330</v>
      </c>
      <c r="P593" s="33" t="s">
        <v>3332</v>
      </c>
      <c r="Q593" s="33"/>
    </row>
    <row r="594" spans="1:17" s="27" customFormat="1" ht="25.5" hidden="1">
      <c r="A594" s="25" t="s">
        <v>2974</v>
      </c>
      <c r="B594" s="25" t="s">
        <v>3329</v>
      </c>
      <c r="C594" s="64" t="str">
        <f>INDEX(CT.zone!C:C,MATCH(D594,CT.zone!D:D, 0))</f>
        <v>Market</v>
      </c>
      <c r="D594" s="26" t="s">
        <v>1226</v>
      </c>
      <c r="E594" s="64" t="s">
        <v>1632</v>
      </c>
      <c r="F594" s="37" t="s">
        <v>3005</v>
      </c>
      <c r="G594" s="24" t="s">
        <v>3325</v>
      </c>
      <c r="H594" s="103" t="s">
        <v>3327</v>
      </c>
      <c r="I594" s="103" t="s">
        <v>2695</v>
      </c>
      <c r="J594" s="25" t="s">
        <v>11</v>
      </c>
      <c r="K594" s="25" t="s">
        <v>13</v>
      </c>
      <c r="L594" s="25" t="s">
        <v>514</v>
      </c>
      <c r="M594" s="25" t="s">
        <v>15</v>
      </c>
      <c r="N594" s="60">
        <v>43322</v>
      </c>
      <c r="O594" s="28" t="s">
        <v>3331</v>
      </c>
      <c r="P594" s="33" t="s">
        <v>3332</v>
      </c>
      <c r="Q594" s="33"/>
    </row>
    <row r="595" spans="1:17" s="27" customFormat="1" ht="25.5" hidden="1">
      <c r="A595" s="25" t="s">
        <v>3046</v>
      </c>
      <c r="B595" s="25" t="s">
        <v>3333</v>
      </c>
      <c r="C595" s="64" t="str">
        <f>INDEX(CT.zone!C:C,MATCH(D595,CT.zone!D:D, 0))</f>
        <v>Market</v>
      </c>
      <c r="D595" s="26" t="s">
        <v>2688</v>
      </c>
      <c r="E595" s="64" t="str">
        <f>INDEX(CT.zone!C:C,MATCH(F595,CT.zone!D:D, 0))</f>
        <v>Market</v>
      </c>
      <c r="F595" s="37" t="s">
        <v>1673</v>
      </c>
      <c r="G595" s="24" t="s">
        <v>2694</v>
      </c>
      <c r="H595" s="103" t="s">
        <v>3336</v>
      </c>
      <c r="I595" s="103" t="s">
        <v>2893</v>
      </c>
      <c r="J595" s="25" t="s">
        <v>11</v>
      </c>
      <c r="K595" s="25" t="s">
        <v>13</v>
      </c>
      <c r="L595" s="25" t="s">
        <v>514</v>
      </c>
      <c r="M595" s="25" t="s">
        <v>15</v>
      </c>
      <c r="N595" s="60">
        <v>43327</v>
      </c>
      <c r="O595" s="28" t="s">
        <v>3335</v>
      </c>
      <c r="P595" s="33" t="s">
        <v>3334</v>
      </c>
      <c r="Q595" s="33"/>
    </row>
    <row r="596" spans="1:17" s="27" customFormat="1" ht="63.75" hidden="1">
      <c r="A596" s="25">
        <v>654</v>
      </c>
      <c r="B596" s="25" t="s">
        <v>3339</v>
      </c>
      <c r="C596" s="64" t="s">
        <v>1631</v>
      </c>
      <c r="D596" s="26" t="s">
        <v>2688</v>
      </c>
      <c r="E596" s="64" t="s">
        <v>1632</v>
      </c>
      <c r="F596" s="37" t="s">
        <v>1244</v>
      </c>
      <c r="G596" s="24" t="s">
        <v>2694</v>
      </c>
      <c r="H596" s="103" t="s">
        <v>3425</v>
      </c>
      <c r="I596" s="103" t="s">
        <v>3340</v>
      </c>
      <c r="J596" s="25" t="s">
        <v>11</v>
      </c>
      <c r="K596" s="25" t="s">
        <v>13</v>
      </c>
      <c r="L596" s="25" t="s">
        <v>514</v>
      </c>
      <c r="M596" s="25" t="s">
        <v>15</v>
      </c>
      <c r="N596" s="60">
        <v>43370</v>
      </c>
      <c r="O596" s="28" t="s">
        <v>3424</v>
      </c>
      <c r="P596" s="33" t="s">
        <v>2042</v>
      </c>
      <c r="Q596" s="33"/>
    </row>
    <row r="597" spans="1:17" s="27" customFormat="1" ht="25.5" hidden="1">
      <c r="A597" s="25" t="s">
        <v>3046</v>
      </c>
      <c r="B597" s="25" t="s">
        <v>3350</v>
      </c>
      <c r="C597" s="64" t="s">
        <v>1631</v>
      </c>
      <c r="D597" s="26" t="s">
        <v>2688</v>
      </c>
      <c r="E597" s="64" t="s">
        <v>1631</v>
      </c>
      <c r="F597" s="37" t="s">
        <v>1244</v>
      </c>
      <c r="G597" s="24" t="s">
        <v>3341</v>
      </c>
      <c r="H597" s="103" t="s">
        <v>3349</v>
      </c>
      <c r="I597" s="103" t="s">
        <v>3347</v>
      </c>
      <c r="J597" s="25" t="s">
        <v>11</v>
      </c>
      <c r="K597" s="25" t="s">
        <v>13</v>
      </c>
      <c r="L597" s="25" t="s">
        <v>514</v>
      </c>
      <c r="M597" s="25" t="s">
        <v>15</v>
      </c>
      <c r="N597" s="60">
        <v>43332</v>
      </c>
      <c r="O597" s="28" t="s">
        <v>3348</v>
      </c>
      <c r="P597" s="33" t="s">
        <v>3334</v>
      </c>
      <c r="Q597" s="33"/>
    </row>
    <row r="598" spans="1:17" s="27" customFormat="1" ht="25.5" hidden="1">
      <c r="A598" s="25" t="s">
        <v>3046</v>
      </c>
      <c r="B598" s="25" t="s">
        <v>3351</v>
      </c>
      <c r="C598" s="64" t="str">
        <f>INDEX(CT.zone!C:C,MATCH(D598,CT.zone!D:D, 0))</f>
        <v>Admin</v>
      </c>
      <c r="D598" s="26" t="s">
        <v>1249</v>
      </c>
      <c r="E598" s="64" t="str">
        <f>INDEX(CT.zone!C:C,MATCH(F598,CT.zone!D:D, 0))</f>
        <v>Market</v>
      </c>
      <c r="F598" s="37" t="s">
        <v>2937</v>
      </c>
      <c r="G598" s="24" t="s">
        <v>2631</v>
      </c>
      <c r="H598" s="103" t="s">
        <v>2935</v>
      </c>
      <c r="I598" s="103" t="s">
        <v>2353</v>
      </c>
      <c r="J598" s="25" t="s">
        <v>11</v>
      </c>
      <c r="K598" s="25" t="s">
        <v>13</v>
      </c>
      <c r="L598" s="25" t="s">
        <v>514</v>
      </c>
      <c r="M598" s="25" t="s">
        <v>15</v>
      </c>
      <c r="N598" s="60">
        <v>43335</v>
      </c>
      <c r="O598" s="28" t="s">
        <v>3321</v>
      </c>
      <c r="P598" s="33" t="s">
        <v>3319</v>
      </c>
      <c r="Q598" s="33"/>
    </row>
    <row r="599" spans="1:17" s="27" customFormat="1" ht="51" hidden="1">
      <c r="A599" s="25" t="s">
        <v>3046</v>
      </c>
      <c r="B599" s="25" t="s">
        <v>3352</v>
      </c>
      <c r="C599" s="64" t="str">
        <f>INDEX(CT.zone!C:C,MATCH(D599,CT.zone!D:D, 0))</f>
        <v>Admin</v>
      </c>
      <c r="D599" s="26" t="s">
        <v>1248</v>
      </c>
      <c r="E599" s="64" t="str">
        <f>INDEX(CT.zone!C:C,MATCH(F599,CT.zone!D:D, 0))</f>
        <v>Market</v>
      </c>
      <c r="F599" s="37" t="s">
        <v>2937</v>
      </c>
      <c r="G599" s="24" t="s">
        <v>3317</v>
      </c>
      <c r="H599" s="103" t="s">
        <v>2935</v>
      </c>
      <c r="I599" s="103" t="s">
        <v>3374</v>
      </c>
      <c r="J599" s="25" t="s">
        <v>11</v>
      </c>
      <c r="K599" s="25" t="s">
        <v>13</v>
      </c>
      <c r="L599" s="25" t="s">
        <v>514</v>
      </c>
      <c r="M599" s="25" t="s">
        <v>15</v>
      </c>
      <c r="N599" s="60">
        <v>43335</v>
      </c>
      <c r="O599" s="28" t="s">
        <v>3353</v>
      </c>
      <c r="P599" s="33" t="s">
        <v>3319</v>
      </c>
      <c r="Q599" s="33"/>
    </row>
    <row r="600" spans="1:17" s="27" customFormat="1" ht="38.25" hidden="1">
      <c r="A600" s="25" t="s">
        <v>2974</v>
      </c>
      <c r="B600" s="25" t="s">
        <v>3356</v>
      </c>
      <c r="C600" s="64" t="str">
        <f>INDEX(CT.zone!C:C,MATCH(D600,CT.zone!D:D, 0))</f>
        <v>Market</v>
      </c>
      <c r="D600" s="26" t="s">
        <v>1219</v>
      </c>
      <c r="E600" s="64" t="str">
        <f>INDEX(CT.zone!C:C,MATCH(F600,CT.zone!D:D, 0))</f>
        <v>Market</v>
      </c>
      <c r="F600" s="37" t="s">
        <v>1642</v>
      </c>
      <c r="G600" s="24" t="s">
        <v>2053</v>
      </c>
      <c r="H600" s="103" t="s">
        <v>3354</v>
      </c>
      <c r="I600" s="103" t="s">
        <v>3355</v>
      </c>
      <c r="J600" s="25" t="s">
        <v>11</v>
      </c>
      <c r="K600" s="25" t="s">
        <v>13</v>
      </c>
      <c r="L600" s="25" t="s">
        <v>514</v>
      </c>
      <c r="M600" s="25" t="s">
        <v>15</v>
      </c>
      <c r="N600" s="60">
        <v>43335</v>
      </c>
      <c r="O600" s="28" t="s">
        <v>3360</v>
      </c>
      <c r="P600" s="33" t="s">
        <v>3362</v>
      </c>
      <c r="Q600" s="33"/>
    </row>
    <row r="601" spans="1:17" s="99" customFormat="1" ht="38.25" hidden="1">
      <c r="A601" s="97">
        <v>659</v>
      </c>
      <c r="B601" s="97" t="s">
        <v>3357</v>
      </c>
      <c r="C601" s="104" t="str">
        <f>INDEX(CT.zone!C:C,MATCH(D601,CT.zone!D:D, 0))</f>
        <v>Market</v>
      </c>
      <c r="D601" s="98" t="s">
        <v>1219</v>
      </c>
      <c r="E601" s="104" t="str">
        <f>INDEX(CT.zone!C:C,MATCH(F601,CT.zone!D:D, 0))</f>
        <v>Market</v>
      </c>
      <c r="F601" s="102" t="s">
        <v>1642</v>
      </c>
      <c r="G601" s="96" t="s">
        <v>2053</v>
      </c>
      <c r="H601" s="103" t="s">
        <v>3726</v>
      </c>
      <c r="I601" s="103" t="s">
        <v>2065</v>
      </c>
      <c r="J601" s="97" t="s">
        <v>11</v>
      </c>
      <c r="K601" s="97" t="s">
        <v>13</v>
      </c>
      <c r="L601" s="97" t="s">
        <v>514</v>
      </c>
      <c r="M601" s="97" t="s">
        <v>15</v>
      </c>
      <c r="N601" s="105">
        <v>43487</v>
      </c>
      <c r="O601" s="100" t="s">
        <v>3727</v>
      </c>
      <c r="P601" s="101" t="s">
        <v>3728</v>
      </c>
      <c r="Q601" s="101"/>
    </row>
    <row r="602" spans="1:17" s="27" customFormat="1" ht="38.25" hidden="1">
      <c r="A602" s="25" t="s">
        <v>2974</v>
      </c>
      <c r="B602" s="25" t="s">
        <v>3358</v>
      </c>
      <c r="C602" s="64" t="str">
        <f>INDEX(CT.zone!C:C,MATCH(D602,CT.zone!D:D, 0))</f>
        <v>Market</v>
      </c>
      <c r="D602" s="26" t="s">
        <v>1219</v>
      </c>
      <c r="E602" s="64" t="str">
        <f>INDEX(CT.zone!C:C,MATCH(F602,CT.zone!D:D, 0))</f>
        <v>Market</v>
      </c>
      <c r="F602" s="37" t="s">
        <v>1229</v>
      </c>
      <c r="G602" s="24" t="s">
        <v>2053</v>
      </c>
      <c r="H602" s="103" t="s">
        <v>2162</v>
      </c>
      <c r="I602" s="103" t="s">
        <v>5</v>
      </c>
      <c r="J602" s="25" t="s">
        <v>11</v>
      </c>
      <c r="K602" s="25" t="s">
        <v>13</v>
      </c>
      <c r="L602" s="25" t="s">
        <v>514</v>
      </c>
      <c r="M602" s="25" t="s">
        <v>15</v>
      </c>
      <c r="N602" s="60">
        <v>43335</v>
      </c>
      <c r="O602" s="28" t="s">
        <v>3361</v>
      </c>
      <c r="P602" s="33" t="s">
        <v>3362</v>
      </c>
      <c r="Q602" s="33"/>
    </row>
    <row r="603" spans="1:17" s="27" customFormat="1" ht="38.25" hidden="1">
      <c r="A603" s="25" t="s">
        <v>2974</v>
      </c>
      <c r="B603" s="25" t="s">
        <v>3359</v>
      </c>
      <c r="C603" s="64" t="str">
        <f>INDEX(CT.zone!C:C,MATCH(D603,CT.zone!D:D, 0))</f>
        <v>Market</v>
      </c>
      <c r="D603" s="26" t="s">
        <v>1219</v>
      </c>
      <c r="E603" s="64" t="str">
        <f>INDEX(CT.zone!C:C,MATCH(F603,CT.zone!D:D, 0))</f>
        <v>Market</v>
      </c>
      <c r="F603" s="37" t="s">
        <v>1226</v>
      </c>
      <c r="G603" s="24" t="s">
        <v>2053</v>
      </c>
      <c r="H603" s="103" t="s">
        <v>3026</v>
      </c>
      <c r="I603" s="103" t="s">
        <v>5</v>
      </c>
      <c r="J603" s="25" t="s">
        <v>11</v>
      </c>
      <c r="K603" s="25" t="s">
        <v>13</v>
      </c>
      <c r="L603" s="25" t="s">
        <v>514</v>
      </c>
      <c r="M603" s="25" t="s">
        <v>15</v>
      </c>
      <c r="N603" s="60">
        <v>43335</v>
      </c>
      <c r="O603" s="28" t="s">
        <v>3361</v>
      </c>
      <c r="P603" s="33" t="s">
        <v>3362</v>
      </c>
      <c r="Q603" s="33"/>
    </row>
    <row r="604" spans="1:17" s="27" customFormat="1" ht="38.25" hidden="1">
      <c r="A604" s="25">
        <v>662</v>
      </c>
      <c r="B604" s="25" t="s">
        <v>3363</v>
      </c>
      <c r="C604" s="64" t="str">
        <f>INDEX(CT.zone!C:C,MATCH(D604,CT.zone!D:D, 0))</f>
        <v>Market</v>
      </c>
      <c r="D604" s="26" t="s">
        <v>1219</v>
      </c>
      <c r="E604" s="64" t="str">
        <f>INDEX(CT.zone!C:C,MATCH(F604,CT.zone!D:D, 0))</f>
        <v>Market</v>
      </c>
      <c r="F604" s="37" t="s">
        <v>1226</v>
      </c>
      <c r="G604" s="24" t="s">
        <v>3604</v>
      </c>
      <c r="H604" s="103" t="s">
        <v>3364</v>
      </c>
      <c r="I604" s="103" t="s">
        <v>3366</v>
      </c>
      <c r="J604" s="25" t="s">
        <v>11</v>
      </c>
      <c r="K604" s="25" t="s">
        <v>13</v>
      </c>
      <c r="L604" s="25" t="s">
        <v>514</v>
      </c>
      <c r="M604" s="25" t="s">
        <v>15</v>
      </c>
      <c r="N604" s="60">
        <v>43416</v>
      </c>
      <c r="O604" s="28" t="s">
        <v>3367</v>
      </c>
      <c r="P604" s="33" t="s">
        <v>3362</v>
      </c>
      <c r="Q604" s="33"/>
    </row>
    <row r="605" spans="1:17" s="27" customFormat="1" ht="38.25" hidden="1">
      <c r="A605" s="25" t="s">
        <v>2974</v>
      </c>
      <c r="B605" s="25" t="s">
        <v>3368</v>
      </c>
      <c r="C605" s="64" t="str">
        <f>INDEX(CT.zone!C:C,MATCH(D605,CT.zone!D:D, 0))</f>
        <v>Market</v>
      </c>
      <c r="D605" s="26" t="s">
        <v>1226</v>
      </c>
      <c r="E605" s="64" t="str">
        <f>INDEX(CT.zone!C:C,MATCH(F605,CT.zone!D:D, 0))</f>
        <v>Market</v>
      </c>
      <c r="F605" s="37" t="s">
        <v>1219</v>
      </c>
      <c r="G605" s="24" t="s">
        <v>3364</v>
      </c>
      <c r="H605" s="103" t="s">
        <v>3365</v>
      </c>
      <c r="I605" s="103" t="s">
        <v>5</v>
      </c>
      <c r="J605" s="25" t="s">
        <v>11</v>
      </c>
      <c r="K605" s="25" t="s">
        <v>13</v>
      </c>
      <c r="L605" s="25" t="s">
        <v>514</v>
      </c>
      <c r="M605" s="25" t="s">
        <v>15</v>
      </c>
      <c r="N605" s="60">
        <v>43335</v>
      </c>
      <c r="O605" s="28" t="s">
        <v>3369</v>
      </c>
      <c r="P605" s="33" t="s">
        <v>3362</v>
      </c>
      <c r="Q605" s="33"/>
    </row>
    <row r="606" spans="1:17" s="27" customFormat="1" ht="25.5" hidden="1">
      <c r="A606" s="25" t="s">
        <v>2974</v>
      </c>
      <c r="B606" s="25" t="s">
        <v>3376</v>
      </c>
      <c r="C606" s="64" t="str">
        <f>INDEX(CT.zone!C:C,MATCH(D606,CT.zone!D:D, 0))</f>
        <v>Market</v>
      </c>
      <c r="D606" s="26" t="s">
        <v>2688</v>
      </c>
      <c r="E606" s="64" t="str">
        <f>INDEX(CT.zone!C:C,MATCH(F606,CT.zone!D:D, 0))</f>
        <v>Market</v>
      </c>
      <c r="F606" s="37" t="s">
        <v>3005</v>
      </c>
      <c r="G606" s="24" t="s">
        <v>2694</v>
      </c>
      <c r="H606" s="103" t="s">
        <v>3377</v>
      </c>
      <c r="I606" s="103" t="s">
        <v>3378</v>
      </c>
      <c r="J606" s="25" t="s">
        <v>11</v>
      </c>
      <c r="K606" s="25" t="s">
        <v>13</v>
      </c>
      <c r="L606" s="25" t="s">
        <v>514</v>
      </c>
      <c r="M606" s="25" t="s">
        <v>15</v>
      </c>
      <c r="N606" s="60">
        <v>43343</v>
      </c>
      <c r="O606" s="28" t="s">
        <v>3381</v>
      </c>
      <c r="P606" s="33" t="s">
        <v>2925</v>
      </c>
      <c r="Q606" s="33"/>
    </row>
    <row r="607" spans="1:17" s="27" customFormat="1" ht="25.5" hidden="1">
      <c r="A607" s="25" t="s">
        <v>2974</v>
      </c>
      <c r="B607" s="25" t="s">
        <v>3383</v>
      </c>
      <c r="C607" s="64" t="str">
        <f>INDEX(CT.zone!C:C,MATCH(D607,CT.zone!D:D, 0))</f>
        <v>Market</v>
      </c>
      <c r="D607" s="26" t="s">
        <v>2688</v>
      </c>
      <c r="E607" s="64" t="str">
        <f>INDEX(CT.zone!C:C,MATCH(F607,CT.zone!D:D, 0))</f>
        <v>Market</v>
      </c>
      <c r="F607" s="37" t="s">
        <v>1642</v>
      </c>
      <c r="G607" s="24" t="s">
        <v>2694</v>
      </c>
      <c r="H607" s="103" t="s">
        <v>3379</v>
      </c>
      <c r="I607" s="103" t="s">
        <v>3380</v>
      </c>
      <c r="J607" s="25" t="s">
        <v>11</v>
      </c>
      <c r="K607" s="25" t="s">
        <v>13</v>
      </c>
      <c r="L607" s="25" t="s">
        <v>514</v>
      </c>
      <c r="M607" s="25" t="s">
        <v>15</v>
      </c>
      <c r="N607" s="60">
        <v>43343</v>
      </c>
      <c r="O607" s="28" t="s">
        <v>3382</v>
      </c>
      <c r="P607" s="33" t="s">
        <v>2925</v>
      </c>
      <c r="Q607" s="33"/>
    </row>
    <row r="608" spans="1:17" s="27" customFormat="1" ht="51" hidden="1">
      <c r="A608" s="25" t="s">
        <v>3046</v>
      </c>
      <c r="B608" s="25" t="s">
        <v>3384</v>
      </c>
      <c r="C608" s="64" t="s">
        <v>1631</v>
      </c>
      <c r="D608" s="26" t="s">
        <v>1252</v>
      </c>
      <c r="E608" s="64" t="s">
        <v>1631</v>
      </c>
      <c r="F608" s="37" t="s">
        <v>1642</v>
      </c>
      <c r="G608" s="24" t="s">
        <v>3394</v>
      </c>
      <c r="H608" s="103" t="s">
        <v>3403</v>
      </c>
      <c r="I608" s="103" t="s">
        <v>5</v>
      </c>
      <c r="J608" s="25" t="s">
        <v>11</v>
      </c>
      <c r="K608" s="25" t="s">
        <v>13</v>
      </c>
      <c r="L608" s="25" t="s">
        <v>514</v>
      </c>
      <c r="M608" s="25" t="s">
        <v>15</v>
      </c>
      <c r="N608" s="60">
        <v>43346</v>
      </c>
      <c r="O608" s="28" t="s">
        <v>3404</v>
      </c>
      <c r="P608" s="33" t="s">
        <v>3405</v>
      </c>
      <c r="Q608" s="33"/>
    </row>
    <row r="609" spans="1:17" s="27" customFormat="1" ht="25.5" hidden="1">
      <c r="A609" s="25" t="s">
        <v>2974</v>
      </c>
      <c r="B609" s="25" t="s">
        <v>3406</v>
      </c>
      <c r="C609" s="64" t="s">
        <v>1631</v>
      </c>
      <c r="D609" s="26" t="s">
        <v>2688</v>
      </c>
      <c r="E609" s="64" t="s">
        <v>1631</v>
      </c>
      <c r="F609" s="37" t="s">
        <v>1244</v>
      </c>
      <c r="G609" s="24" t="s">
        <v>2694</v>
      </c>
      <c r="H609" s="103" t="s">
        <v>2908</v>
      </c>
      <c r="I609" s="103" t="s">
        <v>145</v>
      </c>
      <c r="J609" s="25" t="s">
        <v>11</v>
      </c>
      <c r="K609" s="25" t="s">
        <v>13</v>
      </c>
      <c r="L609" s="25" t="s">
        <v>514</v>
      </c>
      <c r="M609" s="25" t="s">
        <v>15</v>
      </c>
      <c r="N609" s="60">
        <v>43356</v>
      </c>
      <c r="O609" s="28" t="s">
        <v>3407</v>
      </c>
      <c r="P609" s="33" t="s">
        <v>2925</v>
      </c>
      <c r="Q609" s="33"/>
    </row>
    <row r="610" spans="1:17" s="27" customFormat="1" ht="38.25" hidden="1">
      <c r="A610" s="25" t="s">
        <v>2974</v>
      </c>
      <c r="B610" s="25" t="s">
        <v>3409</v>
      </c>
      <c r="C610" s="64" t="s">
        <v>1631</v>
      </c>
      <c r="D610" s="26" t="s">
        <v>1525</v>
      </c>
      <c r="E610" s="64" t="s">
        <v>1631</v>
      </c>
      <c r="F610" s="37" t="s">
        <v>1244</v>
      </c>
      <c r="G610" s="24" t="s">
        <v>3408</v>
      </c>
      <c r="H610" s="103" t="s">
        <v>3095</v>
      </c>
      <c r="I610" s="103" t="s">
        <v>1436</v>
      </c>
      <c r="J610" s="25" t="s">
        <v>11</v>
      </c>
      <c r="K610" s="25" t="s">
        <v>13</v>
      </c>
      <c r="L610" s="25" t="s">
        <v>514</v>
      </c>
      <c r="M610" s="25" t="s">
        <v>15</v>
      </c>
      <c r="N610" s="60">
        <v>43363</v>
      </c>
      <c r="O610" s="28" t="s">
        <v>3410</v>
      </c>
      <c r="P610" s="33" t="s">
        <v>2042</v>
      </c>
      <c r="Q610" s="33"/>
    </row>
    <row r="611" spans="1:17" s="27" customFormat="1" ht="38.25" hidden="1">
      <c r="A611" s="25" t="s">
        <v>3046</v>
      </c>
      <c r="B611" s="25" t="s">
        <v>3413</v>
      </c>
      <c r="C611" s="64" t="str">
        <f>INDEX(CT.zone!C:C,MATCH(D611,CT.zone!D:D, 0))</f>
        <v>Market</v>
      </c>
      <c r="D611" s="26" t="s">
        <v>1244</v>
      </c>
      <c r="E611" s="64" t="str">
        <f>INDEX(CT.zone!C:C,MATCH(F611,CT.zone!D:D, 0))</f>
        <v>Admin</v>
      </c>
      <c r="F611" s="37" t="s">
        <v>1248</v>
      </c>
      <c r="G611" s="24" t="s">
        <v>3412</v>
      </c>
      <c r="H611" s="103" t="s">
        <v>3411</v>
      </c>
      <c r="I611" s="103" t="s">
        <v>3416</v>
      </c>
      <c r="J611" s="25" t="s">
        <v>11</v>
      </c>
      <c r="K611" s="25" t="s">
        <v>13</v>
      </c>
      <c r="L611" s="25" t="s">
        <v>514</v>
      </c>
      <c r="M611" s="25" t="s">
        <v>15</v>
      </c>
      <c r="N611" s="60">
        <v>43369</v>
      </c>
      <c r="O611" s="28" t="s">
        <v>3419</v>
      </c>
      <c r="P611" s="33" t="s">
        <v>3417</v>
      </c>
      <c r="Q611" s="33" t="s">
        <v>3418</v>
      </c>
    </row>
    <row r="612" spans="1:17" s="27" customFormat="1" ht="38.25" hidden="1">
      <c r="A612" s="25" t="s">
        <v>3046</v>
      </c>
      <c r="B612" s="25" t="s">
        <v>3426</v>
      </c>
      <c r="C612" s="64" t="str">
        <f>INDEX(CT.zone!C:C,MATCH(D612,CT.zone!D:D, 0))</f>
        <v>Market</v>
      </c>
      <c r="D612" s="26" t="s">
        <v>1525</v>
      </c>
      <c r="E612" s="64" t="str">
        <f>INDEX(CT.zone!C:C,MATCH(F612,CT.zone!D:D, 0))</f>
        <v>Market</v>
      </c>
      <c r="F612" s="37" t="s">
        <v>1244</v>
      </c>
      <c r="G612" s="24" t="s">
        <v>3408</v>
      </c>
      <c r="H612" s="103" t="s">
        <v>3095</v>
      </c>
      <c r="I612" s="103" t="s">
        <v>1436</v>
      </c>
      <c r="J612" s="25" t="s">
        <v>11</v>
      </c>
      <c r="K612" s="25" t="s">
        <v>13</v>
      </c>
      <c r="L612" s="25" t="s">
        <v>514</v>
      </c>
      <c r="M612" s="25" t="s">
        <v>15</v>
      </c>
      <c r="N612" s="60">
        <v>43370</v>
      </c>
      <c r="O612" s="28" t="s">
        <v>3437</v>
      </c>
      <c r="P612" s="33" t="s">
        <v>2042</v>
      </c>
      <c r="Q612" s="33"/>
    </row>
    <row r="613" spans="1:17" s="27" customFormat="1" ht="63.75" hidden="1">
      <c r="A613" s="25" t="s">
        <v>3046</v>
      </c>
      <c r="B613" s="25" t="s">
        <v>3432</v>
      </c>
      <c r="C613" s="64" t="str">
        <f>INDEX(CT.zone!C:C,MATCH(D613,CT.zone!D:D, 0))</f>
        <v>Admin</v>
      </c>
      <c r="D613" s="26" t="s">
        <v>1254</v>
      </c>
      <c r="E613" s="64" t="str">
        <f>INDEX(CT.zone!C:C,MATCH(F613,CT.zone!D:D, 0))</f>
        <v>Market</v>
      </c>
      <c r="F613" s="37" t="s">
        <v>1244</v>
      </c>
      <c r="G613" s="24" t="s">
        <v>3427</v>
      </c>
      <c r="H613" s="103" t="s">
        <v>3425</v>
      </c>
      <c r="I613" s="103" t="s">
        <v>3340</v>
      </c>
      <c r="J613" s="25" t="s">
        <v>11</v>
      </c>
      <c r="K613" s="25" t="s">
        <v>13</v>
      </c>
      <c r="L613" s="25" t="s">
        <v>514</v>
      </c>
      <c r="M613" s="25" t="s">
        <v>15</v>
      </c>
      <c r="N613" s="60">
        <v>43370</v>
      </c>
      <c r="O613" s="28" t="s">
        <v>3438</v>
      </c>
      <c r="P613" s="33" t="s">
        <v>2042</v>
      </c>
      <c r="Q613" s="33"/>
    </row>
    <row r="614" spans="1:17" s="27" customFormat="1" ht="51" hidden="1">
      <c r="A614" s="25" t="s">
        <v>3046</v>
      </c>
      <c r="B614" s="25" t="s">
        <v>3433</v>
      </c>
      <c r="C614" s="64" t="str">
        <f>INDEX(CT.zone!C:C,MATCH(D614,CT.zone!D:D, 0))</f>
        <v>Admin</v>
      </c>
      <c r="D614" s="26" t="s">
        <v>1254</v>
      </c>
      <c r="E614" s="64" t="str">
        <f>INDEX(CT.zone!C:C,MATCH(F614,CT.zone!D:D, 0))</f>
        <v>Market</v>
      </c>
      <c r="F614" s="37" t="s">
        <v>1244</v>
      </c>
      <c r="G614" s="24" t="s">
        <v>3427</v>
      </c>
      <c r="H614" s="103" t="s">
        <v>3428</v>
      </c>
      <c r="I614" s="103" t="s">
        <v>5</v>
      </c>
      <c r="J614" s="25" t="s">
        <v>11</v>
      </c>
      <c r="K614" s="25" t="s">
        <v>13</v>
      </c>
      <c r="L614" s="25" t="s">
        <v>514</v>
      </c>
      <c r="M614" s="25" t="s">
        <v>15</v>
      </c>
      <c r="N614" s="60">
        <v>43370</v>
      </c>
      <c r="O614" s="28" t="s">
        <v>3439</v>
      </c>
      <c r="P614" s="33" t="s">
        <v>2042</v>
      </c>
      <c r="Q614" s="33"/>
    </row>
    <row r="615" spans="1:17" s="27" customFormat="1" ht="51" hidden="1">
      <c r="A615" s="25" t="s">
        <v>3046</v>
      </c>
      <c r="B615" s="25" t="s">
        <v>3434</v>
      </c>
      <c r="C615" s="64" t="str">
        <f>INDEX(CT.zone!C:C,MATCH(D615,CT.zone!D:D, 0))</f>
        <v>Market</v>
      </c>
      <c r="D615" s="26" t="s">
        <v>2688</v>
      </c>
      <c r="E615" s="64" t="str">
        <f>INDEX(CT.zone!C:C,MATCH(F615,CT.zone!D:D, 0))</f>
        <v>Market</v>
      </c>
      <c r="F615" s="37" t="s">
        <v>1244</v>
      </c>
      <c r="G615" s="24" t="s">
        <v>2694</v>
      </c>
      <c r="H615" s="103" t="s">
        <v>3428</v>
      </c>
      <c r="I615" s="103" t="s">
        <v>5</v>
      </c>
      <c r="J615" s="25" t="s">
        <v>11</v>
      </c>
      <c r="K615" s="25" t="s">
        <v>13</v>
      </c>
      <c r="L615" s="25" t="s">
        <v>514</v>
      </c>
      <c r="M615" s="25" t="s">
        <v>15</v>
      </c>
      <c r="N615" s="60">
        <v>43370</v>
      </c>
      <c r="O615" s="28" t="s">
        <v>3440</v>
      </c>
      <c r="P615" s="33" t="s">
        <v>2042</v>
      </c>
      <c r="Q615" s="33"/>
    </row>
    <row r="616" spans="1:17" s="27" customFormat="1" ht="89.25" hidden="1">
      <c r="A616" s="25" t="s">
        <v>3046</v>
      </c>
      <c r="B616" s="25" t="s">
        <v>3436</v>
      </c>
      <c r="C616" s="64" t="str">
        <f>INDEX(CT.zone!C:C,MATCH(D616,CT.zone!D:D, 0))</f>
        <v>Admin</v>
      </c>
      <c r="D616" s="26" t="s">
        <v>1248</v>
      </c>
      <c r="E616" s="64" t="str">
        <f>INDEX(CT.zone!C:C,MATCH(F616,CT.zone!D:D, 0))</f>
        <v>Market</v>
      </c>
      <c r="F616" s="37" t="s">
        <v>1244</v>
      </c>
      <c r="G616" s="24" t="s">
        <v>3429</v>
      </c>
      <c r="H616" s="103" t="s">
        <v>3431</v>
      </c>
      <c r="I616" s="103" t="s">
        <v>3430</v>
      </c>
      <c r="J616" s="25" t="s">
        <v>11</v>
      </c>
      <c r="K616" s="25" t="s">
        <v>13</v>
      </c>
      <c r="L616" s="25" t="s">
        <v>514</v>
      </c>
      <c r="M616" s="25" t="s">
        <v>15</v>
      </c>
      <c r="N616" s="60">
        <v>43370</v>
      </c>
      <c r="O616" s="28" t="s">
        <v>3441</v>
      </c>
      <c r="P616" s="33" t="s">
        <v>2042</v>
      </c>
      <c r="Q616" s="33"/>
    </row>
    <row r="617" spans="1:17" s="27" customFormat="1" ht="89.25" hidden="1">
      <c r="A617" s="25" t="s">
        <v>3046</v>
      </c>
      <c r="B617" s="25" t="s">
        <v>3435</v>
      </c>
      <c r="C617" s="64" t="str">
        <f>INDEX(CT.zone!C:C,MATCH(D617,CT.zone!D:D, 0))</f>
        <v>Market</v>
      </c>
      <c r="D617" s="26" t="s">
        <v>1244</v>
      </c>
      <c r="E617" s="64" t="str">
        <f>INDEX(CT.zone!C:C,MATCH(F617,CT.zone!D:D, 0))</f>
        <v>Admin</v>
      </c>
      <c r="F617" s="37" t="s">
        <v>1248</v>
      </c>
      <c r="G617" s="24" t="s">
        <v>3431</v>
      </c>
      <c r="H617" s="103" t="s">
        <v>3429</v>
      </c>
      <c r="I617" s="103" t="s">
        <v>3443</v>
      </c>
      <c r="J617" s="25" t="s">
        <v>11</v>
      </c>
      <c r="K617" s="25" t="s">
        <v>13</v>
      </c>
      <c r="L617" s="25" t="s">
        <v>514</v>
      </c>
      <c r="M617" s="25" t="s">
        <v>15</v>
      </c>
      <c r="N617" s="60">
        <v>43370</v>
      </c>
      <c r="O617" s="28" t="s">
        <v>3442</v>
      </c>
      <c r="P617" s="33" t="s">
        <v>2042</v>
      </c>
      <c r="Q617" s="33"/>
    </row>
    <row r="618" spans="1:17" s="27" customFormat="1" ht="25.5" hidden="1">
      <c r="A618" s="25" t="s">
        <v>3046</v>
      </c>
      <c r="B618" s="25" t="s">
        <v>3445</v>
      </c>
      <c r="C618" s="64" t="str">
        <f>INDEX(CT.zone!C:C,MATCH(D618,CT.zone!D:D, 0))</f>
        <v>Admin</v>
      </c>
      <c r="D618" s="26" t="s">
        <v>1254</v>
      </c>
      <c r="E618" s="64" t="str">
        <f>INDEX(CT.zone!C:C,MATCH(F618,CT.zone!D:D, 0))</f>
        <v>Admin</v>
      </c>
      <c r="F618" s="37" t="s">
        <v>1248</v>
      </c>
      <c r="G618" s="24" t="s">
        <v>3427</v>
      </c>
      <c r="H618" s="103" t="s">
        <v>3429</v>
      </c>
      <c r="I618" s="103" t="s">
        <v>3444</v>
      </c>
      <c r="J618" s="25" t="s">
        <v>11</v>
      </c>
      <c r="K618" s="25" t="s">
        <v>13</v>
      </c>
      <c r="L618" s="25" t="s">
        <v>514</v>
      </c>
      <c r="M618" s="25" t="s">
        <v>15</v>
      </c>
      <c r="N618" s="60">
        <v>43381</v>
      </c>
      <c r="O618" s="28" t="s">
        <v>3463</v>
      </c>
      <c r="P618" s="33" t="s">
        <v>2042</v>
      </c>
      <c r="Q618" s="33"/>
    </row>
    <row r="619" spans="1:17" s="27" customFormat="1" ht="127.5" hidden="1">
      <c r="A619" s="25" t="s">
        <v>3046</v>
      </c>
      <c r="B619" s="25" t="s">
        <v>3448</v>
      </c>
      <c r="C619" s="64" t="str">
        <f>INDEX(CT.zone!C:C,MATCH(D619,CT.zone!D:D, 0))</f>
        <v>Market</v>
      </c>
      <c r="D619" s="26" t="s">
        <v>2460</v>
      </c>
      <c r="E619" s="64" t="str">
        <f>INDEX(CT.zone!C:C,MATCH(F619,CT.zone!D:D, 0))</f>
        <v>Market</v>
      </c>
      <c r="F619" s="37" t="s">
        <v>1244</v>
      </c>
      <c r="G619" s="24" t="s">
        <v>3447</v>
      </c>
      <c r="H619" s="103" t="s">
        <v>3603</v>
      </c>
      <c r="I619" s="103" t="s">
        <v>3461</v>
      </c>
      <c r="J619" s="25" t="s">
        <v>11</v>
      </c>
      <c r="K619" s="25" t="s">
        <v>13</v>
      </c>
      <c r="L619" s="25" t="s">
        <v>514</v>
      </c>
      <c r="M619" s="25" t="s">
        <v>15</v>
      </c>
      <c r="N619" s="60">
        <v>43412</v>
      </c>
      <c r="O619" s="28" t="s">
        <v>3446</v>
      </c>
      <c r="P619" s="33" t="s">
        <v>2866</v>
      </c>
      <c r="Q619" s="33"/>
    </row>
    <row r="620" spans="1:17" s="27" customFormat="1" ht="25.5" hidden="1">
      <c r="A620" s="25" t="s">
        <v>3046</v>
      </c>
      <c r="B620" s="25" t="s">
        <v>3462</v>
      </c>
      <c r="C620" s="64" t="str">
        <f>INDEX(CT.zone!C:C,MATCH(D620,CT.zone!D:D, 0))</f>
        <v>Market</v>
      </c>
      <c r="D620" s="26" t="s">
        <v>3006</v>
      </c>
      <c r="E620" s="64" t="str">
        <f>INDEX(CT.zone!C:C,MATCH(F620,CT.zone!D:D, 0))</f>
        <v>Market</v>
      </c>
      <c r="F620" s="37" t="s">
        <v>1244</v>
      </c>
      <c r="G620" s="24" t="s">
        <v>2820</v>
      </c>
      <c r="H620" s="103" t="s">
        <v>3095</v>
      </c>
      <c r="I620" s="103" t="s">
        <v>2695</v>
      </c>
      <c r="J620" s="25" t="s">
        <v>11</v>
      </c>
      <c r="K620" s="25" t="s">
        <v>13</v>
      </c>
      <c r="L620" s="25" t="s">
        <v>514</v>
      </c>
      <c r="M620" s="25" t="s">
        <v>15</v>
      </c>
      <c r="N620" s="60">
        <v>43381</v>
      </c>
      <c r="O620" s="28" t="s">
        <v>3464</v>
      </c>
      <c r="P620" s="33" t="s">
        <v>2042</v>
      </c>
      <c r="Q620" s="33"/>
    </row>
    <row r="621" spans="1:17" s="27" customFormat="1" ht="140.25" hidden="1">
      <c r="A621" s="25" t="s">
        <v>3046</v>
      </c>
      <c r="B621" s="25"/>
      <c r="C621" s="64" t="s">
        <v>1631</v>
      </c>
      <c r="D621" s="26" t="s">
        <v>1251</v>
      </c>
      <c r="E621" s="64" t="s">
        <v>1631</v>
      </c>
      <c r="F621" s="37" t="s">
        <v>1244</v>
      </c>
      <c r="G621" s="24" t="s">
        <v>3473</v>
      </c>
      <c r="H621" s="103" t="s">
        <v>3474</v>
      </c>
      <c r="I621" s="103" t="s">
        <v>2695</v>
      </c>
      <c r="J621" s="25" t="s">
        <v>11</v>
      </c>
      <c r="K621" s="25" t="s">
        <v>13</v>
      </c>
      <c r="L621" s="25" t="s">
        <v>514</v>
      </c>
      <c r="M621" s="25" t="s">
        <v>15</v>
      </c>
      <c r="N621" s="60">
        <v>43388</v>
      </c>
      <c r="O621" s="28" t="s">
        <v>3494</v>
      </c>
      <c r="P621" s="33" t="s">
        <v>3495</v>
      </c>
      <c r="Q621" s="33"/>
    </row>
    <row r="622" spans="1:17" s="27" customFormat="1" ht="140.25" hidden="1">
      <c r="A622" s="25" t="s">
        <v>3046</v>
      </c>
      <c r="B622" s="25"/>
      <c r="C622" s="64" t="s">
        <v>1631</v>
      </c>
      <c r="D622" s="26" t="s">
        <v>1251</v>
      </c>
      <c r="E622" s="64" t="s">
        <v>1631</v>
      </c>
      <c r="F622" s="37" t="s">
        <v>1244</v>
      </c>
      <c r="G622" s="24" t="s">
        <v>3491</v>
      </c>
      <c r="H622" s="103" t="s">
        <v>3474</v>
      </c>
      <c r="I622" s="103" t="s">
        <v>2695</v>
      </c>
      <c r="J622" s="25" t="s">
        <v>11</v>
      </c>
      <c r="K622" s="25" t="s">
        <v>13</v>
      </c>
      <c r="L622" s="25" t="s">
        <v>514</v>
      </c>
      <c r="M622" s="25" t="s">
        <v>15</v>
      </c>
      <c r="N622" s="60">
        <v>43388</v>
      </c>
      <c r="O622" s="28" t="s">
        <v>3494</v>
      </c>
      <c r="P622" s="33" t="s">
        <v>3495</v>
      </c>
      <c r="Q622" s="33"/>
    </row>
    <row r="623" spans="1:17" s="27" customFormat="1" ht="140.25" hidden="1">
      <c r="A623" s="25" t="s">
        <v>3046</v>
      </c>
      <c r="B623" s="25" t="s">
        <v>3492</v>
      </c>
      <c r="C623" s="64" t="str">
        <f>INDEX(CT.zone!C:C,MATCH(D623,CT.zone!D:D, 0))</f>
        <v>Admin</v>
      </c>
      <c r="D623" s="26" t="s">
        <v>1248</v>
      </c>
      <c r="E623" s="64" t="str">
        <f>INDEX(CT.zone!C:C,MATCH(F623,CT.zone!D:D, 0))</f>
        <v>Market</v>
      </c>
      <c r="F623" s="37" t="s">
        <v>1244</v>
      </c>
      <c r="G623" s="24" t="s">
        <v>3493</v>
      </c>
      <c r="H623" s="103" t="s">
        <v>3474</v>
      </c>
      <c r="I623" s="103" t="s">
        <v>2695</v>
      </c>
      <c r="J623" s="25" t="s">
        <v>11</v>
      </c>
      <c r="K623" s="25" t="s">
        <v>13</v>
      </c>
      <c r="L623" s="25" t="s">
        <v>514</v>
      </c>
      <c r="M623" s="25" t="s">
        <v>15</v>
      </c>
      <c r="N623" s="60">
        <v>43388</v>
      </c>
      <c r="O623" s="28" t="s">
        <v>3494</v>
      </c>
      <c r="P623" s="33" t="s">
        <v>3495</v>
      </c>
      <c r="Q623" s="33"/>
    </row>
    <row r="624" spans="1:17" s="27" customFormat="1" ht="140.25" hidden="1">
      <c r="A624" s="25" t="s">
        <v>3046</v>
      </c>
      <c r="B624" s="25" t="s">
        <v>3024</v>
      </c>
      <c r="C624" s="64" t="str">
        <f>INDEX(CT.zone!C:C,MATCH(D624,CT.zone!D:D, 0))</f>
        <v>Market</v>
      </c>
      <c r="D624" s="26" t="s">
        <v>1244</v>
      </c>
      <c r="E624" s="64" t="str">
        <f>INDEX(CT.zone!C:C,MATCH(F624,CT.zone!D:D, 0))</f>
        <v>Market</v>
      </c>
      <c r="F624" s="37" t="s">
        <v>1226</v>
      </c>
      <c r="G624" s="24" t="s">
        <v>3474</v>
      </c>
      <c r="H624" s="103" t="s">
        <v>3026</v>
      </c>
      <c r="I624" s="103" t="s">
        <v>2695</v>
      </c>
      <c r="J624" s="25" t="s">
        <v>11</v>
      </c>
      <c r="K624" s="25" t="s">
        <v>13</v>
      </c>
      <c r="L624" s="25" t="s">
        <v>514</v>
      </c>
      <c r="M624" s="25" t="s">
        <v>15</v>
      </c>
      <c r="N624" s="60">
        <v>43388</v>
      </c>
      <c r="O624" s="28" t="s">
        <v>3494</v>
      </c>
      <c r="P624" s="33" t="s">
        <v>3496</v>
      </c>
      <c r="Q624" s="33"/>
    </row>
    <row r="625" spans="1:17" s="27" customFormat="1" ht="38.25" hidden="1">
      <c r="A625" s="25" t="s">
        <v>3046</v>
      </c>
      <c r="B625" s="25" t="s">
        <v>3501</v>
      </c>
      <c r="C625" s="64" t="s">
        <v>1631</v>
      </c>
      <c r="D625" s="26" t="s">
        <v>1642</v>
      </c>
      <c r="E625" s="64" t="s">
        <v>1631</v>
      </c>
      <c r="F625" s="37" t="s">
        <v>1251</v>
      </c>
      <c r="G625" s="24" t="s">
        <v>3499</v>
      </c>
      <c r="H625" s="103" t="s">
        <v>760</v>
      </c>
      <c r="I625" s="103" t="s">
        <v>3500</v>
      </c>
      <c r="J625" s="25" t="s">
        <v>11</v>
      </c>
      <c r="K625" s="25" t="s">
        <v>13</v>
      </c>
      <c r="L625" s="25" t="s">
        <v>514</v>
      </c>
      <c r="M625" s="25" t="s">
        <v>15</v>
      </c>
      <c r="N625" s="60">
        <v>43391</v>
      </c>
      <c r="O625" s="28" t="s">
        <v>3494</v>
      </c>
      <c r="P625" s="33" t="s">
        <v>3496</v>
      </c>
      <c r="Q625" s="33"/>
    </row>
    <row r="626" spans="1:17" s="27" customFormat="1" ht="12.75" hidden="1">
      <c r="A626" s="25" t="s">
        <v>3046</v>
      </c>
      <c r="B626" s="25" t="s">
        <v>3505</v>
      </c>
      <c r="C626" s="64" t="s">
        <v>1631</v>
      </c>
      <c r="D626" s="26" t="s">
        <v>1642</v>
      </c>
      <c r="E626" s="64" t="s">
        <v>1631</v>
      </c>
      <c r="F626" s="37" t="s">
        <v>1226</v>
      </c>
      <c r="G626" s="24" t="s">
        <v>3499</v>
      </c>
      <c r="H626" s="103" t="s">
        <v>3026</v>
      </c>
      <c r="I626" s="103" t="s">
        <v>2695</v>
      </c>
      <c r="J626" s="25" t="s">
        <v>11</v>
      </c>
      <c r="K626" s="25" t="s">
        <v>13</v>
      </c>
      <c r="L626" s="25" t="s">
        <v>514</v>
      </c>
      <c r="M626" s="25" t="s">
        <v>15</v>
      </c>
      <c r="N626" s="60">
        <v>43391</v>
      </c>
      <c r="O626" s="28" t="s">
        <v>3494</v>
      </c>
      <c r="P626" s="33" t="s">
        <v>3496</v>
      </c>
      <c r="Q626" s="33"/>
    </row>
    <row r="627" spans="1:17" s="27" customFormat="1" ht="25.5" hidden="1">
      <c r="A627" s="25" t="s">
        <v>3046</v>
      </c>
      <c r="B627" s="25" t="s">
        <v>3504</v>
      </c>
      <c r="C627" s="64" t="s">
        <v>1631</v>
      </c>
      <c r="D627" s="26" t="s">
        <v>1226</v>
      </c>
      <c r="E627" s="64" t="s">
        <v>1631</v>
      </c>
      <c r="F627" s="37" t="s">
        <v>1642</v>
      </c>
      <c r="G627" s="24" t="s">
        <v>3502</v>
      </c>
      <c r="H627" s="103" t="s">
        <v>3503</v>
      </c>
      <c r="I627" s="103" t="s">
        <v>2695</v>
      </c>
      <c r="J627" s="25" t="s">
        <v>11</v>
      </c>
      <c r="K627" s="25" t="s">
        <v>13</v>
      </c>
      <c r="L627" s="25" t="s">
        <v>514</v>
      </c>
      <c r="M627" s="25" t="s">
        <v>15</v>
      </c>
      <c r="N627" s="60">
        <v>43391</v>
      </c>
      <c r="O627" s="28" t="s">
        <v>3494</v>
      </c>
      <c r="P627" s="33" t="s">
        <v>3496</v>
      </c>
      <c r="Q627" s="33"/>
    </row>
    <row r="628" spans="1:17" s="27" customFormat="1" ht="76.5" hidden="1">
      <c r="A628" s="25" t="s">
        <v>3046</v>
      </c>
      <c r="B628" s="25" t="s">
        <v>3506</v>
      </c>
      <c r="C628" s="64" t="s">
        <v>1631</v>
      </c>
      <c r="D628" s="26" t="s">
        <v>1251</v>
      </c>
      <c r="E628" s="64" t="s">
        <v>1631</v>
      </c>
      <c r="F628" s="37" t="s">
        <v>1642</v>
      </c>
      <c r="G628" s="94" t="s">
        <v>3725</v>
      </c>
      <c r="H628" s="103" t="s">
        <v>3724</v>
      </c>
      <c r="I628" s="103" t="s">
        <v>2695</v>
      </c>
      <c r="J628" s="25" t="s">
        <v>11</v>
      </c>
      <c r="K628" s="25" t="s">
        <v>13</v>
      </c>
      <c r="L628" s="25" t="s">
        <v>514</v>
      </c>
      <c r="M628" s="25" t="s">
        <v>15</v>
      </c>
      <c r="N628" s="60">
        <v>43455</v>
      </c>
      <c r="O628" s="28" t="s">
        <v>3494</v>
      </c>
      <c r="P628" s="33" t="s">
        <v>3496</v>
      </c>
      <c r="Q628" s="33"/>
    </row>
    <row r="629" spans="1:17" s="27" customFormat="1" ht="140.25" hidden="1">
      <c r="A629" s="25" t="s">
        <v>3046</v>
      </c>
      <c r="B629" s="25" t="s">
        <v>3507</v>
      </c>
      <c r="C629" s="64" t="str">
        <f>INDEX(CT.zone!C:C,MATCH(D629,CT.zone!D:D, 0))</f>
        <v>Admin</v>
      </c>
      <c r="D629" s="26" t="s">
        <v>1248</v>
      </c>
      <c r="E629" s="64" t="str">
        <f>INDEX(CT.zone!C:C,MATCH(F629,CT.zone!D:D, 0))</f>
        <v>Market</v>
      </c>
      <c r="F629" s="37" t="s">
        <v>1642</v>
      </c>
      <c r="G629" s="24" t="s">
        <v>3493</v>
      </c>
      <c r="H629" s="103" t="s">
        <v>3654</v>
      </c>
      <c r="I629" s="103" t="s">
        <v>2695</v>
      </c>
      <c r="J629" s="25" t="s">
        <v>11</v>
      </c>
      <c r="K629" s="25" t="s">
        <v>13</v>
      </c>
      <c r="L629" s="25" t="s">
        <v>514</v>
      </c>
      <c r="M629" s="25" t="s">
        <v>15</v>
      </c>
      <c r="N629" s="60">
        <v>43412</v>
      </c>
      <c r="O629" s="28" t="s">
        <v>3494</v>
      </c>
      <c r="P629" s="33" t="s">
        <v>3496</v>
      </c>
      <c r="Q629" s="33"/>
    </row>
    <row r="630" spans="1:17" s="27" customFormat="1" ht="38.25" hidden="1">
      <c r="A630" s="25" t="s">
        <v>3046</v>
      </c>
      <c r="B630" s="25" t="s">
        <v>3509</v>
      </c>
      <c r="C630" s="64" t="str">
        <f>INDEX(CT.zone!C:C,MATCH(D630,CT.zone!D:D, 0))</f>
        <v>Market</v>
      </c>
      <c r="D630" s="26" t="s">
        <v>1219</v>
      </c>
      <c r="E630" s="64" t="str">
        <f>INDEX(CT.zone!C:C,MATCH(F630,CT.zone!D:D, 0))</f>
        <v>Market</v>
      </c>
      <c r="F630" s="37" t="s">
        <v>3005</v>
      </c>
      <c r="G630" s="24" t="s">
        <v>3510</v>
      </c>
      <c r="H630" s="103" t="s">
        <v>2413</v>
      </c>
      <c r="I630" s="103" t="s">
        <v>3508</v>
      </c>
      <c r="J630" s="25" t="s">
        <v>11</v>
      </c>
      <c r="K630" s="25" t="s">
        <v>13</v>
      </c>
      <c r="L630" s="25" t="s">
        <v>514</v>
      </c>
      <c r="M630" s="25" t="s">
        <v>15</v>
      </c>
      <c r="N630" s="60">
        <v>43396</v>
      </c>
      <c r="O630" s="28" t="s">
        <v>3511</v>
      </c>
      <c r="P630" s="33" t="s">
        <v>3362</v>
      </c>
      <c r="Q630" s="33"/>
    </row>
    <row r="631" spans="1:17" s="27" customFormat="1" ht="25.5" hidden="1">
      <c r="A631" s="25" t="s">
        <v>3046</v>
      </c>
      <c r="B631" s="25" t="s">
        <v>3512</v>
      </c>
      <c r="C631" s="64" t="str">
        <f>INDEX(CT.zone!C:C,MATCH(D631,CT.zone!D:D, 0))</f>
        <v>Market</v>
      </c>
      <c r="D631" s="26" t="s">
        <v>1642</v>
      </c>
      <c r="E631" s="64" t="str">
        <f>INDEX(CT.zone!C:C,MATCH(F631,CT.zone!D:D, 0))</f>
        <v>Market</v>
      </c>
      <c r="F631" s="37" t="s">
        <v>3005</v>
      </c>
      <c r="G631" s="24" t="s">
        <v>3518</v>
      </c>
      <c r="H631" s="103" t="s">
        <v>3513</v>
      </c>
      <c r="I631" s="103" t="s">
        <v>2695</v>
      </c>
      <c r="J631" s="25" t="s">
        <v>11</v>
      </c>
      <c r="K631" s="25" t="s">
        <v>13</v>
      </c>
      <c r="L631" s="25" t="s">
        <v>514</v>
      </c>
      <c r="M631" s="25" t="s">
        <v>15</v>
      </c>
      <c r="N631" s="60">
        <v>43397</v>
      </c>
      <c r="O631" s="28" t="s">
        <v>3516</v>
      </c>
      <c r="P631" s="33" t="s">
        <v>3517</v>
      </c>
      <c r="Q631" s="33"/>
    </row>
    <row r="632" spans="1:17" s="27" customFormat="1" ht="63.75" hidden="1">
      <c r="A632" s="25" t="s">
        <v>3046</v>
      </c>
      <c r="B632" s="25" t="s">
        <v>3514</v>
      </c>
      <c r="C632" s="64" t="str">
        <f>INDEX(CT.zone!C:C,MATCH(D632,CT.zone!D:D, 0))</f>
        <v>Market</v>
      </c>
      <c r="D632" s="26" t="s">
        <v>1642</v>
      </c>
      <c r="E632" s="64" t="str">
        <f>INDEX(CT.zone!C:C,MATCH(F632,CT.zone!D:D, 0))</f>
        <v>Market</v>
      </c>
      <c r="F632" s="37" t="s">
        <v>1525</v>
      </c>
      <c r="G632" s="24" t="s">
        <v>3518</v>
      </c>
      <c r="H632" s="103" t="s">
        <v>3408</v>
      </c>
      <c r="I632" s="103" t="s">
        <v>3515</v>
      </c>
      <c r="J632" s="25" t="s">
        <v>11</v>
      </c>
      <c r="K632" s="25" t="s">
        <v>13</v>
      </c>
      <c r="L632" s="25" t="s">
        <v>514</v>
      </c>
      <c r="M632" s="25" t="s">
        <v>15</v>
      </c>
      <c r="N632" s="60">
        <v>43397</v>
      </c>
      <c r="O632" s="28" t="s">
        <v>3516</v>
      </c>
      <c r="P632" s="33" t="s">
        <v>3517</v>
      </c>
      <c r="Q632" s="33"/>
    </row>
    <row r="633" spans="1:17" s="27" customFormat="1" ht="38.25" hidden="1">
      <c r="A633" s="25" t="s">
        <v>3046</v>
      </c>
      <c r="B633" s="25" t="s">
        <v>3519</v>
      </c>
      <c r="C633" s="64" t="str">
        <f>INDEX(CT.zone!C:C,MATCH(D633,CT.zone!D:D, 0))</f>
        <v>Market</v>
      </c>
      <c r="D633" s="26" t="s">
        <v>2688</v>
      </c>
      <c r="E633" s="64" t="str">
        <f>INDEX(CT.zone!C:C,MATCH(F633,CT.zone!D:D, 0))</f>
        <v>Market</v>
      </c>
      <c r="F633" s="37" t="s">
        <v>1642</v>
      </c>
      <c r="G633" s="24" t="s">
        <v>2694</v>
      </c>
      <c r="H633" s="103" t="s">
        <v>3520</v>
      </c>
      <c r="I633" s="103" t="s">
        <v>3523</v>
      </c>
      <c r="J633" s="25" t="s">
        <v>11</v>
      </c>
      <c r="K633" s="25" t="s">
        <v>13</v>
      </c>
      <c r="L633" s="25" t="s">
        <v>514</v>
      </c>
      <c r="M633" s="25" t="s">
        <v>15</v>
      </c>
      <c r="N633" s="60">
        <v>43398</v>
      </c>
      <c r="O633" s="28" t="s">
        <v>3521</v>
      </c>
      <c r="P633" s="33" t="s">
        <v>3010</v>
      </c>
      <c r="Q633" s="33"/>
    </row>
    <row r="634" spans="1:17" s="27" customFormat="1" ht="12.75" hidden="1">
      <c r="A634" s="25" t="s">
        <v>3046</v>
      </c>
      <c r="B634" s="25" t="s">
        <v>3522</v>
      </c>
      <c r="C634" s="64" t="str">
        <f>INDEX(CT.zone!C:C,MATCH(D634,CT.zone!D:D, 0))</f>
        <v>Market</v>
      </c>
      <c r="D634" s="26" t="s">
        <v>1252</v>
      </c>
      <c r="E634" s="64" t="str">
        <f>INDEX(CT.zone!C:C,MATCH(F634,CT.zone!D:D, 0))</f>
        <v>Market</v>
      </c>
      <c r="F634" s="37" t="s">
        <v>1642</v>
      </c>
      <c r="G634" s="24" t="s">
        <v>2358</v>
      </c>
      <c r="H634" s="103" t="s">
        <v>3520</v>
      </c>
      <c r="I634" s="103" t="s">
        <v>2695</v>
      </c>
      <c r="J634" s="25" t="s">
        <v>11</v>
      </c>
      <c r="K634" s="25" t="s">
        <v>13</v>
      </c>
      <c r="L634" s="25" t="s">
        <v>514</v>
      </c>
      <c r="M634" s="25" t="s">
        <v>15</v>
      </c>
      <c r="N634" s="60">
        <v>43398</v>
      </c>
      <c r="O634" s="28" t="s">
        <v>3521</v>
      </c>
      <c r="P634" s="33" t="s">
        <v>3010</v>
      </c>
      <c r="Q634" s="33"/>
    </row>
    <row r="635" spans="1:17" s="27" customFormat="1" ht="12.75" hidden="1">
      <c r="A635" s="25" t="s">
        <v>3046</v>
      </c>
      <c r="B635" s="25" t="s">
        <v>3527</v>
      </c>
      <c r="C635" s="64" t="str">
        <f>INDEX(CT.zone!C:C,MATCH(D635,CT.zone!D:D, 0))</f>
        <v>Market</v>
      </c>
      <c r="D635" s="26" t="s">
        <v>1261</v>
      </c>
      <c r="E635" s="64" t="str">
        <f>INDEX(CT.zone!C:C,MATCH(F635,CT.zone!D:D, 0))</f>
        <v>Market</v>
      </c>
      <c r="F635" s="37" t="s">
        <v>1642</v>
      </c>
      <c r="G635" s="24" t="s">
        <v>3525</v>
      </c>
      <c r="H635" s="103" t="s">
        <v>3520</v>
      </c>
      <c r="I635" s="103" t="s">
        <v>3524</v>
      </c>
      <c r="J635" s="25" t="s">
        <v>11</v>
      </c>
      <c r="K635" s="25" t="s">
        <v>13</v>
      </c>
      <c r="L635" s="25" t="s">
        <v>514</v>
      </c>
      <c r="M635" s="25" t="s">
        <v>15</v>
      </c>
      <c r="N635" s="60">
        <v>43398</v>
      </c>
      <c r="O635" s="28" t="s">
        <v>3521</v>
      </c>
      <c r="P635" s="33" t="s">
        <v>3010</v>
      </c>
      <c r="Q635" s="33"/>
    </row>
    <row r="636" spans="1:17" s="27" customFormat="1" ht="12.75" hidden="1">
      <c r="A636" s="25" t="s">
        <v>3046</v>
      </c>
      <c r="B636" s="25" t="s">
        <v>3529</v>
      </c>
      <c r="C636" s="64" t="str">
        <f>INDEX(CT.zone!C:C,MATCH(D636,CT.zone!D:D, 0))</f>
        <v>Market</v>
      </c>
      <c r="D636" s="26" t="s">
        <v>3005</v>
      </c>
      <c r="E636" s="64" t="str">
        <f>INDEX(CT.zone!C:C,MATCH(F636,CT.zone!D:D, 0))</f>
        <v>Market</v>
      </c>
      <c r="F636" s="37" t="s">
        <v>1642</v>
      </c>
      <c r="G636" s="24" t="s">
        <v>2909</v>
      </c>
      <c r="H636" s="103" t="s">
        <v>3520</v>
      </c>
      <c r="I636" s="103" t="s">
        <v>2695</v>
      </c>
      <c r="J636" s="25" t="s">
        <v>11</v>
      </c>
      <c r="K636" s="25" t="s">
        <v>13</v>
      </c>
      <c r="L636" s="25" t="s">
        <v>514</v>
      </c>
      <c r="M636" s="25" t="s">
        <v>15</v>
      </c>
      <c r="N636" s="60">
        <v>43398</v>
      </c>
      <c r="O636" s="28" t="s">
        <v>3521</v>
      </c>
      <c r="P636" s="33" t="s">
        <v>3010</v>
      </c>
      <c r="Q636" s="33"/>
    </row>
    <row r="637" spans="1:17" s="27" customFormat="1" ht="12.75" hidden="1">
      <c r="A637" s="25" t="s">
        <v>3046</v>
      </c>
      <c r="B637" s="25" t="s">
        <v>3528</v>
      </c>
      <c r="C637" s="64" t="str">
        <f>INDEX(CT.zone!C:C,MATCH(D637,CT.zone!D:D, 0))</f>
        <v>Market</v>
      </c>
      <c r="D637" s="26" t="s">
        <v>1642</v>
      </c>
      <c r="E637" s="64" t="str">
        <f>INDEX(CT.zone!C:C,MATCH(F637,CT.zone!D:D, 0))</f>
        <v>Market</v>
      </c>
      <c r="F637" s="37" t="s">
        <v>3005</v>
      </c>
      <c r="G637" s="24" t="s">
        <v>3520</v>
      </c>
      <c r="H637" s="103" t="s">
        <v>3526</v>
      </c>
      <c r="I637" s="103" t="s">
        <v>3530</v>
      </c>
      <c r="J637" s="25" t="s">
        <v>11</v>
      </c>
      <c r="K637" s="25" t="s">
        <v>13</v>
      </c>
      <c r="L637" s="25" t="s">
        <v>514</v>
      </c>
      <c r="M637" s="25" t="s">
        <v>15</v>
      </c>
      <c r="N637" s="60">
        <v>43398</v>
      </c>
      <c r="O637" s="28" t="s">
        <v>3521</v>
      </c>
      <c r="P637" s="33" t="s">
        <v>3010</v>
      </c>
      <c r="Q637" s="33"/>
    </row>
    <row r="638" spans="1:17" s="27" customFormat="1" ht="63.75" hidden="1">
      <c r="A638" s="25" t="s">
        <v>3046</v>
      </c>
      <c r="B638" s="25" t="s">
        <v>3547</v>
      </c>
      <c r="C638" s="64" t="str">
        <f>INDEX(CT.zone!C:C,MATCH(D638,CT.zone!D:D, 0))</f>
        <v>Market</v>
      </c>
      <c r="D638" s="26" t="s">
        <v>2688</v>
      </c>
      <c r="E638" s="64" t="str">
        <f>INDEX(CT.zone!C:C,MATCH(F638,CT.zone!D:D, 0))</f>
        <v>Market</v>
      </c>
      <c r="F638" s="37" t="s">
        <v>1244</v>
      </c>
      <c r="G638" s="24" t="s">
        <v>2694</v>
      </c>
      <c r="H638" s="103" t="s">
        <v>3540</v>
      </c>
      <c r="I638" s="103" t="s">
        <v>3541</v>
      </c>
      <c r="J638" s="25" t="s">
        <v>11</v>
      </c>
      <c r="K638" s="25" t="s">
        <v>13</v>
      </c>
      <c r="L638" s="25" t="s">
        <v>514</v>
      </c>
      <c r="M638" s="25" t="s">
        <v>15</v>
      </c>
      <c r="N638" s="60">
        <v>43402</v>
      </c>
      <c r="O638" s="28" t="s">
        <v>3536</v>
      </c>
      <c r="P638" s="33" t="s">
        <v>3537</v>
      </c>
      <c r="Q638" s="33"/>
    </row>
    <row r="639" spans="1:17" s="27" customFormat="1" ht="25.5" hidden="1">
      <c r="A639" s="25" t="s">
        <v>3046</v>
      </c>
      <c r="B639" s="25" t="s">
        <v>3548</v>
      </c>
      <c r="C639" s="64" t="str">
        <f>INDEX(CT.zone!C:C,MATCH(D639,CT.zone!D:D, 0))</f>
        <v>Market</v>
      </c>
      <c r="D639" s="26" t="s">
        <v>2688</v>
      </c>
      <c r="E639" s="64" t="str">
        <f>INDEX(CT.zone!C:C,MATCH(F639,CT.zone!D:D, 0))</f>
        <v>Market</v>
      </c>
      <c r="F639" s="37" t="s">
        <v>1244</v>
      </c>
      <c r="G639" s="24" t="s">
        <v>2694</v>
      </c>
      <c r="H639" s="103" t="s">
        <v>3349</v>
      </c>
      <c r="I639" s="103" t="s">
        <v>3542</v>
      </c>
      <c r="J639" s="25" t="s">
        <v>11</v>
      </c>
      <c r="K639" s="25" t="s">
        <v>13</v>
      </c>
      <c r="L639" s="25" t="s">
        <v>514</v>
      </c>
      <c r="M639" s="25" t="s">
        <v>15</v>
      </c>
      <c r="N639" s="60">
        <v>43402</v>
      </c>
      <c r="O639" s="28" t="s">
        <v>3536</v>
      </c>
      <c r="P639" s="33" t="s">
        <v>3537</v>
      </c>
      <c r="Q639" s="33"/>
    </row>
    <row r="640" spans="1:17" s="27" customFormat="1" ht="25.5" hidden="1">
      <c r="A640" s="25" t="s">
        <v>3046</v>
      </c>
      <c r="B640" s="25" t="s">
        <v>3549</v>
      </c>
      <c r="C640" s="64" t="str">
        <f>INDEX(CT.zone!C:C,MATCH(D640,CT.zone!D:D, 0))</f>
        <v>Market</v>
      </c>
      <c r="D640" s="26" t="s">
        <v>2688</v>
      </c>
      <c r="E640" s="64" t="str">
        <f>INDEX(CT.zone!C:C,MATCH(F640,CT.zone!D:D, 0))</f>
        <v>Market</v>
      </c>
      <c r="F640" s="37" t="s">
        <v>1245</v>
      </c>
      <c r="G640" s="24" t="s">
        <v>2694</v>
      </c>
      <c r="H640" s="103" t="s">
        <v>3544</v>
      </c>
      <c r="I640" s="103" t="s">
        <v>3542</v>
      </c>
      <c r="J640" s="25" t="s">
        <v>11</v>
      </c>
      <c r="K640" s="25" t="s">
        <v>13</v>
      </c>
      <c r="L640" s="25" t="s">
        <v>514</v>
      </c>
      <c r="M640" s="25" t="s">
        <v>15</v>
      </c>
      <c r="N640" s="60">
        <v>43402</v>
      </c>
      <c r="O640" s="28" t="s">
        <v>3536</v>
      </c>
      <c r="P640" s="33" t="s">
        <v>3537</v>
      </c>
      <c r="Q640" s="33"/>
    </row>
    <row r="641" spans="1:17" s="27" customFormat="1" ht="25.5" hidden="1">
      <c r="A641" s="25" t="s">
        <v>3046</v>
      </c>
      <c r="B641" s="25" t="s">
        <v>3552</v>
      </c>
      <c r="C641" s="64" t="str">
        <f>INDEX(CT.zone!C:C,MATCH(D641,CT.zone!D:D, 0))</f>
        <v>Market</v>
      </c>
      <c r="D641" s="26" t="s">
        <v>2688</v>
      </c>
      <c r="E641" s="64" t="str">
        <f>INDEX(CT.zone!C:C,MATCH(F641,CT.zone!D:D, 0))</f>
        <v>Market</v>
      </c>
      <c r="F641" s="37" t="s">
        <v>1244</v>
      </c>
      <c r="G641" s="24" t="s">
        <v>2694</v>
      </c>
      <c r="H641" s="103" t="s">
        <v>634</v>
      </c>
      <c r="I641" s="103" t="s">
        <v>3535</v>
      </c>
      <c r="J641" s="25" t="s">
        <v>11</v>
      </c>
      <c r="K641" s="25" t="s">
        <v>13</v>
      </c>
      <c r="L641" s="25" t="s">
        <v>514</v>
      </c>
      <c r="M641" s="25" t="s">
        <v>15</v>
      </c>
      <c r="N641" s="60">
        <v>43402</v>
      </c>
      <c r="O641" s="28" t="s">
        <v>3536</v>
      </c>
      <c r="P641" s="33" t="s">
        <v>3537</v>
      </c>
      <c r="Q641" s="33"/>
    </row>
    <row r="642" spans="1:17" s="27" customFormat="1" ht="38.25" hidden="1">
      <c r="A642" s="25" t="s">
        <v>3046</v>
      </c>
      <c r="B642" s="25" t="s">
        <v>3534</v>
      </c>
      <c r="C642" s="64" t="str">
        <f>INDEX(CT.zone!C:C,MATCH(D642,CT.zone!D:D, 0))</f>
        <v>Market</v>
      </c>
      <c r="D642" s="26" t="s">
        <v>2688</v>
      </c>
      <c r="E642" s="64" t="str">
        <f>INDEX(CT.zone!C:C,MATCH(F642,CT.zone!D:D, 0))</f>
        <v>Market</v>
      </c>
      <c r="F642" s="37" t="s">
        <v>1244</v>
      </c>
      <c r="G642" s="24" t="s">
        <v>2694</v>
      </c>
      <c r="H642" s="103" t="s">
        <v>3531</v>
      </c>
      <c r="I642" s="103" t="s">
        <v>3523</v>
      </c>
      <c r="J642" s="25" t="s">
        <v>11</v>
      </c>
      <c r="K642" s="25" t="s">
        <v>13</v>
      </c>
      <c r="L642" s="25" t="s">
        <v>514</v>
      </c>
      <c r="M642" s="25" t="s">
        <v>15</v>
      </c>
      <c r="N642" s="60">
        <v>43402</v>
      </c>
      <c r="O642" s="28" t="s">
        <v>3536</v>
      </c>
      <c r="P642" s="33" t="s">
        <v>3537</v>
      </c>
      <c r="Q642" s="33"/>
    </row>
    <row r="643" spans="1:17" s="27" customFormat="1" ht="25.5" hidden="1">
      <c r="A643" s="25" t="s">
        <v>3046</v>
      </c>
      <c r="B643" s="25" t="s">
        <v>3555</v>
      </c>
      <c r="C643" s="64" t="str">
        <f>INDEX(CT.zone!C:C,MATCH(D643,CT.zone!D:D, 0))</f>
        <v>Market</v>
      </c>
      <c r="D643" s="26" t="s">
        <v>2688</v>
      </c>
      <c r="E643" s="64" t="str">
        <f>INDEX(CT.zone!C:C,MATCH(F643,CT.zone!D:D, 0))</f>
        <v>Market</v>
      </c>
      <c r="F643" s="37" t="s">
        <v>1244</v>
      </c>
      <c r="G643" s="24" t="s">
        <v>2694</v>
      </c>
      <c r="H643" s="103" t="s">
        <v>707</v>
      </c>
      <c r="I643" s="103" t="s">
        <v>3538</v>
      </c>
      <c r="J643" s="25" t="s">
        <v>11</v>
      </c>
      <c r="K643" s="25" t="s">
        <v>13</v>
      </c>
      <c r="L643" s="25" t="s">
        <v>514</v>
      </c>
      <c r="M643" s="25" t="s">
        <v>15</v>
      </c>
      <c r="N643" s="60">
        <v>43402</v>
      </c>
      <c r="O643" s="28" t="s">
        <v>3536</v>
      </c>
      <c r="P643" s="33" t="s">
        <v>3537</v>
      </c>
      <c r="Q643" s="33"/>
    </row>
    <row r="644" spans="1:17" s="27" customFormat="1" ht="25.5" hidden="1">
      <c r="A644" s="25" t="s">
        <v>3046</v>
      </c>
      <c r="B644" s="25" t="s">
        <v>3550</v>
      </c>
      <c r="C644" s="64" t="str">
        <f>INDEX(CT.zone!C:C,MATCH(D644,CT.zone!D:D, 0))</f>
        <v>Market</v>
      </c>
      <c r="D644" s="26" t="s">
        <v>2688</v>
      </c>
      <c r="E644" s="64" t="str">
        <f>INDEX(CT.zone!C:C,MATCH(F644,CT.zone!D:D, 0))</f>
        <v>Market</v>
      </c>
      <c r="F644" s="37" t="s">
        <v>1244</v>
      </c>
      <c r="G644" s="24" t="s">
        <v>2694</v>
      </c>
      <c r="H644" s="103" t="s">
        <v>634</v>
      </c>
      <c r="I644" s="103" t="s">
        <v>3539</v>
      </c>
      <c r="J644" s="25" t="s">
        <v>11</v>
      </c>
      <c r="K644" s="25" t="s">
        <v>13</v>
      </c>
      <c r="L644" s="25" t="s">
        <v>514</v>
      </c>
      <c r="M644" s="25" t="s">
        <v>15</v>
      </c>
      <c r="N644" s="60">
        <v>43402</v>
      </c>
      <c r="O644" s="28" t="s">
        <v>3536</v>
      </c>
      <c r="P644" s="33" t="s">
        <v>3537</v>
      </c>
      <c r="Q644" s="33"/>
    </row>
    <row r="645" spans="1:17" s="27" customFormat="1" ht="25.5" hidden="1">
      <c r="A645" s="25" t="s">
        <v>3046</v>
      </c>
      <c r="B645" s="25" t="s">
        <v>3551</v>
      </c>
      <c r="C645" s="64" t="str">
        <f>INDEX(CT.zone!C:C,MATCH(D645,CT.zone!D:D, 0))</f>
        <v>Market</v>
      </c>
      <c r="D645" s="26" t="s">
        <v>1252</v>
      </c>
      <c r="E645" s="64" t="str">
        <f>INDEX(CT.zone!C:C,MATCH(F645,CT.zone!D:D, 0))</f>
        <v>Market</v>
      </c>
      <c r="F645" s="37" t="s">
        <v>1244</v>
      </c>
      <c r="G645" s="24" t="s">
        <v>2358</v>
      </c>
      <c r="H645" s="103" t="s">
        <v>3349</v>
      </c>
      <c r="I645" s="103" t="s">
        <v>3542</v>
      </c>
      <c r="J645" s="25" t="s">
        <v>11</v>
      </c>
      <c r="K645" s="25" t="s">
        <v>13</v>
      </c>
      <c r="L645" s="25" t="s">
        <v>514</v>
      </c>
      <c r="M645" s="25" t="s">
        <v>15</v>
      </c>
      <c r="N645" s="60">
        <v>43402</v>
      </c>
      <c r="O645" s="28" t="s">
        <v>3536</v>
      </c>
      <c r="P645" s="33" t="s">
        <v>3537</v>
      </c>
      <c r="Q645" s="33"/>
    </row>
    <row r="646" spans="1:17" s="27" customFormat="1" ht="25.5" hidden="1">
      <c r="A646" s="25" t="s">
        <v>3046</v>
      </c>
      <c r="B646" s="25" t="s">
        <v>3554</v>
      </c>
      <c r="C646" s="64" t="str">
        <f>INDEX(CT.zone!C:C,MATCH(D646,CT.zone!D:D, 0))</f>
        <v>Market</v>
      </c>
      <c r="D646" s="26" t="s">
        <v>1252</v>
      </c>
      <c r="E646" s="64" t="str">
        <f>INDEX(CT.zone!C:C,MATCH(F646,CT.zone!D:D, 0))</f>
        <v>Market</v>
      </c>
      <c r="F646" s="37" t="s">
        <v>1245</v>
      </c>
      <c r="G646" s="24" t="s">
        <v>2358</v>
      </c>
      <c r="H646" s="103" t="s">
        <v>3544</v>
      </c>
      <c r="I646" s="103" t="s">
        <v>3542</v>
      </c>
      <c r="J646" s="25" t="s">
        <v>11</v>
      </c>
      <c r="K646" s="25" t="s">
        <v>13</v>
      </c>
      <c r="L646" s="25" t="s">
        <v>514</v>
      </c>
      <c r="M646" s="25" t="s">
        <v>15</v>
      </c>
      <c r="N646" s="60">
        <v>43402</v>
      </c>
      <c r="O646" s="28" t="s">
        <v>3536</v>
      </c>
      <c r="P646" s="33" t="s">
        <v>3537</v>
      </c>
      <c r="Q646" s="33"/>
    </row>
    <row r="647" spans="1:17" s="27" customFormat="1" ht="25.5" hidden="1">
      <c r="A647" s="25" t="s">
        <v>3046</v>
      </c>
      <c r="B647" s="25" t="s">
        <v>3553</v>
      </c>
      <c r="C647" s="64" t="str">
        <f>INDEX(CT.zone!C:C,MATCH(D647,CT.zone!D:D, 0))</f>
        <v>Market</v>
      </c>
      <c r="D647" s="26" t="s">
        <v>1252</v>
      </c>
      <c r="E647" s="64" t="str">
        <f>INDEX(CT.zone!C:C,MATCH(F647,CT.zone!D:D, 0))</f>
        <v>Market</v>
      </c>
      <c r="F647" s="37" t="s">
        <v>1244</v>
      </c>
      <c r="G647" s="24" t="s">
        <v>2358</v>
      </c>
      <c r="H647" s="103" t="s">
        <v>3545</v>
      </c>
      <c r="I647" s="103" t="s">
        <v>3546</v>
      </c>
      <c r="J647" s="25" t="s">
        <v>11</v>
      </c>
      <c r="K647" s="25" t="s">
        <v>13</v>
      </c>
      <c r="L647" s="25" t="s">
        <v>514</v>
      </c>
      <c r="M647" s="25" t="s">
        <v>15</v>
      </c>
      <c r="N647" s="60">
        <v>43402</v>
      </c>
      <c r="O647" s="28" t="s">
        <v>3536</v>
      </c>
      <c r="P647" s="33" t="s">
        <v>3537</v>
      </c>
      <c r="Q647" s="33"/>
    </row>
    <row r="648" spans="1:17" s="27" customFormat="1" ht="38.25" hidden="1">
      <c r="A648" s="25" t="s">
        <v>3046</v>
      </c>
      <c r="B648" s="25" t="s">
        <v>3557</v>
      </c>
      <c r="C648" s="64" t="str">
        <f>INDEX(CT.zone!C:C,MATCH(D648,CT.zone!D:D, 0))</f>
        <v>Admin</v>
      </c>
      <c r="D648" s="26" t="s">
        <v>1248</v>
      </c>
      <c r="E648" s="64" t="str">
        <f>INDEX(CT.zone!C:C,MATCH(F648,CT.zone!D:D, 0))</f>
        <v>Market</v>
      </c>
      <c r="F648" s="37" t="s">
        <v>1244</v>
      </c>
      <c r="G648" s="24" t="s">
        <v>3558</v>
      </c>
      <c r="H648" s="103" t="s">
        <v>3655</v>
      </c>
      <c r="I648" s="103" t="s">
        <v>3546</v>
      </c>
      <c r="J648" s="25" t="s">
        <v>11</v>
      </c>
      <c r="K648" s="25" t="s">
        <v>13</v>
      </c>
      <c r="L648" s="25" t="s">
        <v>514</v>
      </c>
      <c r="M648" s="25" t="s">
        <v>15</v>
      </c>
      <c r="N648" s="60">
        <v>43438</v>
      </c>
      <c r="O648" s="28" t="s">
        <v>3656</v>
      </c>
      <c r="P648" s="33" t="s">
        <v>3556</v>
      </c>
      <c r="Q648" s="33"/>
    </row>
    <row r="649" spans="1:17" s="27" customFormat="1" ht="38.25" hidden="1">
      <c r="A649" s="25" t="s">
        <v>3046</v>
      </c>
      <c r="B649" s="25" t="s">
        <v>3565</v>
      </c>
      <c r="C649" s="64" t="str">
        <f>INDEX(CT.zone!C:C,MATCH(D649,CT.zone!D:D, 0))</f>
        <v>Market</v>
      </c>
      <c r="D649" s="26" t="s">
        <v>1252</v>
      </c>
      <c r="E649" s="64" t="str">
        <f>INDEX(CT.zone!C:C,MATCH(F649,CT.zone!D:D, 0))</f>
        <v>Market</v>
      </c>
      <c r="F649" s="37" t="s">
        <v>1244</v>
      </c>
      <c r="G649" s="24" t="s">
        <v>2358</v>
      </c>
      <c r="H649" s="103" t="s">
        <v>3563</v>
      </c>
      <c r="I649" s="103" t="s">
        <v>3562</v>
      </c>
      <c r="J649" s="25" t="s">
        <v>11</v>
      </c>
      <c r="K649" s="25" t="s">
        <v>13</v>
      </c>
      <c r="L649" s="25" t="s">
        <v>514</v>
      </c>
      <c r="M649" s="25" t="s">
        <v>15</v>
      </c>
      <c r="N649" s="60">
        <v>43404</v>
      </c>
      <c r="O649" s="28" t="s">
        <v>3567</v>
      </c>
      <c r="P649" s="33" t="s">
        <v>2042</v>
      </c>
      <c r="Q649" s="33"/>
    </row>
    <row r="650" spans="1:17" s="27" customFormat="1" ht="38.25" hidden="1">
      <c r="A650" s="25" t="s">
        <v>3046</v>
      </c>
      <c r="B650" s="25" t="s">
        <v>3564</v>
      </c>
      <c r="C650" s="64" t="str">
        <f>INDEX(CT.zone!C:C,MATCH(D650,CT.zone!D:D, 0))</f>
        <v>Market</v>
      </c>
      <c r="D650" s="26" t="s">
        <v>2688</v>
      </c>
      <c r="E650" s="64" t="str">
        <f>INDEX(CT.zone!C:C,MATCH(F650,CT.zone!D:D, 0))</f>
        <v>Market</v>
      </c>
      <c r="F650" s="37" t="s">
        <v>1244</v>
      </c>
      <c r="G650" s="24" t="s">
        <v>2694</v>
      </c>
      <c r="H650" s="103" t="s">
        <v>3563</v>
      </c>
      <c r="I650" s="103" t="s">
        <v>3562</v>
      </c>
      <c r="J650" s="25" t="s">
        <v>11</v>
      </c>
      <c r="K650" s="25" t="s">
        <v>13</v>
      </c>
      <c r="L650" s="25" t="s">
        <v>514</v>
      </c>
      <c r="M650" s="25" t="s">
        <v>15</v>
      </c>
      <c r="N650" s="60">
        <v>43404</v>
      </c>
      <c r="O650" s="28" t="s">
        <v>3568</v>
      </c>
      <c r="P650" s="33" t="s">
        <v>2042</v>
      </c>
      <c r="Q650" s="33"/>
    </row>
    <row r="651" spans="1:17" s="27" customFormat="1" ht="25.5" hidden="1">
      <c r="A651" s="25" t="s">
        <v>3046</v>
      </c>
      <c r="B651" s="25" t="s">
        <v>3559</v>
      </c>
      <c r="C651" s="64" t="str">
        <f>INDEX(CT.zone!C:C,MATCH(D651,CT.zone!D:D, 0))</f>
        <v>Market</v>
      </c>
      <c r="D651" s="26" t="s">
        <v>3006</v>
      </c>
      <c r="E651" s="64" t="str">
        <f>INDEX(CT.zone!C:C,MATCH(F651,CT.zone!D:D, 0))</f>
        <v>Admin</v>
      </c>
      <c r="F651" s="37" t="s">
        <v>1249</v>
      </c>
      <c r="G651" s="24" t="s">
        <v>2820</v>
      </c>
      <c r="H651" s="103" t="s">
        <v>3560</v>
      </c>
      <c r="I651" s="103" t="s">
        <v>3561</v>
      </c>
      <c r="J651" s="25" t="s">
        <v>11</v>
      </c>
      <c r="K651" s="25" t="s">
        <v>13</v>
      </c>
      <c r="L651" s="25" t="s">
        <v>514</v>
      </c>
      <c r="M651" s="25" t="s">
        <v>15</v>
      </c>
      <c r="N651" s="60">
        <v>43404</v>
      </c>
      <c r="O651" s="28" t="s">
        <v>3569</v>
      </c>
      <c r="P651" s="33" t="s">
        <v>2042</v>
      </c>
      <c r="Q651" s="33"/>
    </row>
    <row r="652" spans="1:17" s="27" customFormat="1" ht="25.5" hidden="1">
      <c r="A652" s="25" t="s">
        <v>3046</v>
      </c>
      <c r="B652" s="25" t="s">
        <v>3566</v>
      </c>
      <c r="C652" s="64" t="str">
        <f>INDEX(CT.zone!C:C,MATCH(D652,CT.zone!D:D, 0))</f>
        <v>Market</v>
      </c>
      <c r="D652" s="26" t="s">
        <v>1244</v>
      </c>
      <c r="E652" s="64" t="str">
        <f>INDEX(CT.zone!C:C,MATCH(F652,CT.zone!D:D, 0))</f>
        <v>Market</v>
      </c>
      <c r="F652" s="37" t="s">
        <v>2688</v>
      </c>
      <c r="G652" s="24" t="s">
        <v>3095</v>
      </c>
      <c r="H652" s="103" t="s">
        <v>2694</v>
      </c>
      <c r="I652" s="103" t="s">
        <v>2695</v>
      </c>
      <c r="J652" s="25" t="s">
        <v>11</v>
      </c>
      <c r="K652" s="25" t="s">
        <v>13</v>
      </c>
      <c r="L652" s="25" t="s">
        <v>514</v>
      </c>
      <c r="M652" s="25" t="s">
        <v>15</v>
      </c>
      <c r="N652" s="60">
        <v>43404</v>
      </c>
      <c r="O652" s="28" t="s">
        <v>3570</v>
      </c>
      <c r="P652" s="33" t="s">
        <v>2042</v>
      </c>
      <c r="Q652" s="33"/>
    </row>
    <row r="653" spans="1:17" s="27" customFormat="1" ht="25.5" hidden="1">
      <c r="A653" s="25" t="s">
        <v>3046</v>
      </c>
      <c r="B653" s="25" t="s">
        <v>3578</v>
      </c>
      <c r="C653" s="64" t="str">
        <f>INDEX(CT.zone!C:C,MATCH(D653,CT.zone!D:D, 0))</f>
        <v>Market</v>
      </c>
      <c r="D653" s="26" t="s">
        <v>3006</v>
      </c>
      <c r="E653" s="64" t="str">
        <f>INDEX(CT.zone!C:C,MATCH(F653,CT.zone!D:D, 0))</f>
        <v>Market</v>
      </c>
      <c r="F653" s="37" t="s">
        <v>3571</v>
      </c>
      <c r="G653" s="24" t="s">
        <v>2820</v>
      </c>
      <c r="H653" s="103" t="s">
        <v>3579</v>
      </c>
      <c r="I653" s="103" t="s">
        <v>2695</v>
      </c>
      <c r="J653" s="25" t="s">
        <v>11</v>
      </c>
      <c r="K653" s="25" t="s">
        <v>13</v>
      </c>
      <c r="L653" s="25" t="s">
        <v>514</v>
      </c>
      <c r="M653" s="25" t="s">
        <v>15</v>
      </c>
      <c r="N653" s="60">
        <v>43404</v>
      </c>
      <c r="O653" s="28" t="s">
        <v>3580</v>
      </c>
      <c r="P653" s="33" t="s">
        <v>2042</v>
      </c>
      <c r="Q653" s="33"/>
    </row>
    <row r="654" spans="1:17" s="27" customFormat="1" ht="25.5" hidden="1">
      <c r="A654" s="25" t="s">
        <v>2974</v>
      </c>
      <c r="B654" s="25" t="s">
        <v>3584</v>
      </c>
      <c r="C654" s="64" t="str">
        <f>INDEX(CT.zone!C:C,MATCH(D654,CT.zone!D:D, 0))</f>
        <v>Market</v>
      </c>
      <c r="D654" s="26" t="s">
        <v>3571</v>
      </c>
      <c r="E654" s="64" t="str">
        <f>INDEX(CT.zone!C:C,MATCH(F654,CT.zone!D:D, 0))</f>
        <v>Admin</v>
      </c>
      <c r="F654" s="37" t="s">
        <v>1248</v>
      </c>
      <c r="G654" s="24" t="s">
        <v>3579</v>
      </c>
      <c r="H654" s="103" t="s">
        <v>1683</v>
      </c>
      <c r="I654" s="103" t="s">
        <v>2713</v>
      </c>
      <c r="J654" s="25" t="s">
        <v>11</v>
      </c>
      <c r="K654" s="25" t="s">
        <v>13</v>
      </c>
      <c r="L654" s="25" t="s">
        <v>514</v>
      </c>
      <c r="M654" s="25" t="s">
        <v>15</v>
      </c>
      <c r="N654" s="60">
        <v>43409</v>
      </c>
      <c r="O654" s="28" t="s">
        <v>3596</v>
      </c>
      <c r="P654" s="33" t="s">
        <v>2042</v>
      </c>
      <c r="Q654" s="33"/>
    </row>
    <row r="655" spans="1:17" s="27" customFormat="1" ht="25.5" hidden="1">
      <c r="A655" s="25" t="s">
        <v>2974</v>
      </c>
      <c r="B655" s="25" t="s">
        <v>3587</v>
      </c>
      <c r="C655" s="64" t="str">
        <f>INDEX(CT.zone!C:C,MATCH(D655,CT.zone!D:D, 0))</f>
        <v>Market</v>
      </c>
      <c r="D655" s="26" t="s">
        <v>3571</v>
      </c>
      <c r="E655" s="64" t="str">
        <f>INDEX(CT.zone!C:C,MATCH(F655,CT.zone!D:D, 0))</f>
        <v>Admin</v>
      </c>
      <c r="F655" s="37" t="s">
        <v>1249</v>
      </c>
      <c r="G655" s="24" t="s">
        <v>3579</v>
      </c>
      <c r="H655" s="103" t="s">
        <v>2631</v>
      </c>
      <c r="I655" s="103" t="s">
        <v>1186</v>
      </c>
      <c r="J655" s="25" t="s">
        <v>11</v>
      </c>
      <c r="K655" s="25" t="s">
        <v>13</v>
      </c>
      <c r="L655" s="25" t="s">
        <v>514</v>
      </c>
      <c r="M655" s="25" t="s">
        <v>15</v>
      </c>
      <c r="N655" s="60">
        <v>43409</v>
      </c>
      <c r="O655" s="28" t="s">
        <v>3596</v>
      </c>
      <c r="P655" s="33" t="s">
        <v>2042</v>
      </c>
      <c r="Q655" s="33"/>
    </row>
    <row r="656" spans="1:17" s="27" customFormat="1" ht="25.5" hidden="1">
      <c r="A656" s="25" t="s">
        <v>2974</v>
      </c>
      <c r="B656" s="25" t="s">
        <v>3588</v>
      </c>
      <c r="C656" s="64" t="str">
        <f>INDEX(CT.zone!C:C,MATCH(D656,CT.zone!D:D, 0))</f>
        <v>Market</v>
      </c>
      <c r="D656" s="26" t="s">
        <v>3571</v>
      </c>
      <c r="E656" s="64" t="str">
        <f>INDEX(CT.zone!C:C,MATCH(F656,CT.zone!D:D, 0))</f>
        <v>Admin</v>
      </c>
      <c r="F656" s="37" t="s">
        <v>1248</v>
      </c>
      <c r="G656" s="24" t="s">
        <v>3579</v>
      </c>
      <c r="H656" s="103" t="s">
        <v>2714</v>
      </c>
      <c r="I656" s="103" t="s">
        <v>1189</v>
      </c>
      <c r="J656" s="25" t="s">
        <v>11</v>
      </c>
      <c r="K656" s="25" t="s">
        <v>13</v>
      </c>
      <c r="L656" s="25" t="s">
        <v>514</v>
      </c>
      <c r="M656" s="25" t="s">
        <v>15</v>
      </c>
      <c r="N656" s="60">
        <v>43409</v>
      </c>
      <c r="O656" s="28" t="s">
        <v>3596</v>
      </c>
      <c r="P656" s="33" t="s">
        <v>2042</v>
      </c>
      <c r="Q656" s="33"/>
    </row>
    <row r="657" spans="1:17" s="27" customFormat="1" ht="25.5" hidden="1">
      <c r="A657" s="25" t="s">
        <v>2974</v>
      </c>
      <c r="B657" s="25" t="s">
        <v>3589</v>
      </c>
      <c r="C657" s="64" t="str">
        <f>INDEX(CT.zone!C:C,MATCH(D657,CT.zone!D:D, 0))</f>
        <v>Market</v>
      </c>
      <c r="D657" s="26" t="s">
        <v>3571</v>
      </c>
      <c r="E657" s="64" t="str">
        <f>INDEX(CT.zone!C:C,MATCH(F657,CT.zone!D:D, 0))</f>
        <v>Admin</v>
      </c>
      <c r="F657" s="37" t="s">
        <v>1249</v>
      </c>
      <c r="G657" s="24" t="s">
        <v>3579</v>
      </c>
      <c r="H657" s="103" t="s">
        <v>2660</v>
      </c>
      <c r="I657" s="103" t="s">
        <v>145</v>
      </c>
      <c r="J657" s="25" t="s">
        <v>11</v>
      </c>
      <c r="K657" s="25" t="s">
        <v>13</v>
      </c>
      <c r="L657" s="25" t="s">
        <v>514</v>
      </c>
      <c r="M657" s="25" t="s">
        <v>15</v>
      </c>
      <c r="N657" s="60">
        <v>43409</v>
      </c>
      <c r="O657" s="28" t="s">
        <v>3596</v>
      </c>
      <c r="P657" s="33" t="s">
        <v>2042</v>
      </c>
      <c r="Q657" s="33"/>
    </row>
    <row r="658" spans="1:17" s="27" customFormat="1" ht="25.5" hidden="1">
      <c r="A658" s="25" t="s">
        <v>2974</v>
      </c>
      <c r="B658" s="25" t="s">
        <v>3590</v>
      </c>
      <c r="C658" s="64" t="str">
        <f>INDEX(CT.zone!C:C,MATCH(D658,CT.zone!D:D, 0))</f>
        <v>Admin</v>
      </c>
      <c r="D658" s="26" t="s">
        <v>1249</v>
      </c>
      <c r="E658" s="64" t="str">
        <f>INDEX(CT.zone!C:C,MATCH(F658,CT.zone!D:D, 0))</f>
        <v>Market</v>
      </c>
      <c r="F658" s="37" t="s">
        <v>3571</v>
      </c>
      <c r="G658" s="24" t="s">
        <v>2631</v>
      </c>
      <c r="H658" s="103" t="s">
        <v>3579</v>
      </c>
      <c r="I658" s="103" t="s">
        <v>1186</v>
      </c>
      <c r="J658" s="25" t="s">
        <v>11</v>
      </c>
      <c r="K658" s="25" t="s">
        <v>13</v>
      </c>
      <c r="L658" s="25" t="s">
        <v>514</v>
      </c>
      <c r="M658" s="25" t="s">
        <v>15</v>
      </c>
      <c r="N658" s="60">
        <v>43409</v>
      </c>
      <c r="O658" s="28" t="s">
        <v>3596</v>
      </c>
      <c r="P658" s="33" t="s">
        <v>2042</v>
      </c>
      <c r="Q658" s="33"/>
    </row>
    <row r="659" spans="1:17" s="27" customFormat="1" ht="25.5" hidden="1">
      <c r="A659" s="25" t="s">
        <v>2974</v>
      </c>
      <c r="B659" s="25" t="s">
        <v>3591</v>
      </c>
      <c r="C659" s="64" t="str">
        <f>INDEX(CT.zone!C:C,MATCH(D659,CT.zone!D:D, 0))</f>
        <v>Admin</v>
      </c>
      <c r="D659" s="26" t="s">
        <v>1248</v>
      </c>
      <c r="E659" s="64" t="str">
        <f>INDEX(CT.zone!C:C,MATCH(F659,CT.zone!D:D, 0))</f>
        <v>Market</v>
      </c>
      <c r="F659" s="37" t="s">
        <v>3571</v>
      </c>
      <c r="G659" s="24" t="s">
        <v>2714</v>
      </c>
      <c r="H659" s="103" t="s">
        <v>3579</v>
      </c>
      <c r="I659" s="103" t="s">
        <v>1189</v>
      </c>
      <c r="J659" s="25" t="s">
        <v>11</v>
      </c>
      <c r="K659" s="25" t="s">
        <v>13</v>
      </c>
      <c r="L659" s="25" t="s">
        <v>514</v>
      </c>
      <c r="M659" s="25" t="s">
        <v>15</v>
      </c>
      <c r="N659" s="60">
        <v>43409</v>
      </c>
      <c r="O659" s="28" t="s">
        <v>3596</v>
      </c>
      <c r="P659" s="33" t="s">
        <v>2042</v>
      </c>
      <c r="Q659" s="33"/>
    </row>
    <row r="660" spans="1:17" s="27" customFormat="1" ht="25.5" hidden="1">
      <c r="A660" s="25" t="s">
        <v>2974</v>
      </c>
      <c r="B660" s="25" t="s">
        <v>3592</v>
      </c>
      <c r="C660" s="64" t="str">
        <f>INDEX(CT.zone!C:C,MATCH(D660,CT.zone!D:D, 0))</f>
        <v>Admin</v>
      </c>
      <c r="D660" s="26" t="s">
        <v>1249</v>
      </c>
      <c r="E660" s="64" t="str">
        <f>INDEX(CT.zone!C:C,MATCH(F660,CT.zone!D:D, 0))</f>
        <v>Market</v>
      </c>
      <c r="F660" s="37" t="s">
        <v>3571</v>
      </c>
      <c r="G660" s="24" t="s">
        <v>3585</v>
      </c>
      <c r="H660" s="103" t="s">
        <v>3579</v>
      </c>
      <c r="I660" s="103" t="s">
        <v>2695</v>
      </c>
      <c r="J660" s="25" t="s">
        <v>11</v>
      </c>
      <c r="K660" s="25" t="s">
        <v>13</v>
      </c>
      <c r="L660" s="25" t="s">
        <v>514</v>
      </c>
      <c r="M660" s="25" t="s">
        <v>15</v>
      </c>
      <c r="N660" s="60">
        <v>43409</v>
      </c>
      <c r="O660" s="28" t="s">
        <v>3596</v>
      </c>
      <c r="P660" s="33" t="s">
        <v>2042</v>
      </c>
      <c r="Q660" s="33"/>
    </row>
    <row r="661" spans="1:17" s="27" customFormat="1" ht="25.5" hidden="1">
      <c r="A661" s="25" t="s">
        <v>2974</v>
      </c>
      <c r="B661" s="25" t="s">
        <v>3593</v>
      </c>
      <c r="C661" s="64" t="str">
        <f>INDEX(CT.zone!C:C,MATCH(D661,CT.zone!D:D, 0))</f>
        <v>Market</v>
      </c>
      <c r="D661" s="26" t="s">
        <v>3571</v>
      </c>
      <c r="E661" s="64" t="str">
        <f>INDEX(CT.zone!C:C,MATCH(F661,CT.zone!D:D, 0))</f>
        <v>Admin</v>
      </c>
      <c r="F661" s="37" t="s">
        <v>1249</v>
      </c>
      <c r="G661" s="24" t="s">
        <v>3579</v>
      </c>
      <c r="H661" s="103" t="s">
        <v>3586</v>
      </c>
      <c r="I661" s="103" t="s">
        <v>144</v>
      </c>
      <c r="J661" s="25" t="s">
        <v>11</v>
      </c>
      <c r="K661" s="25" t="s">
        <v>13</v>
      </c>
      <c r="L661" s="25" t="s">
        <v>514</v>
      </c>
      <c r="M661" s="25" t="s">
        <v>15</v>
      </c>
      <c r="N661" s="60">
        <v>43409</v>
      </c>
      <c r="O661" s="28" t="s">
        <v>3596</v>
      </c>
      <c r="P661" s="33" t="s">
        <v>2042</v>
      </c>
      <c r="Q661" s="33"/>
    </row>
    <row r="662" spans="1:17" s="27" customFormat="1" ht="25.5" hidden="1">
      <c r="A662" s="25" t="s">
        <v>2974</v>
      </c>
      <c r="B662" s="25" t="s">
        <v>3594</v>
      </c>
      <c r="C662" s="64" t="str">
        <f>INDEX(CT.zone!C:C,MATCH(D662,CT.zone!D:D, 0))</f>
        <v>Admin</v>
      </c>
      <c r="D662" s="26" t="s">
        <v>1248</v>
      </c>
      <c r="E662" s="64" t="str">
        <f>INDEX(CT.zone!C:C,MATCH(F662,CT.zone!D:D, 0))</f>
        <v>Market</v>
      </c>
      <c r="F662" s="37" t="s">
        <v>3571</v>
      </c>
      <c r="G662" s="24" t="s">
        <v>2377</v>
      </c>
      <c r="H662" s="103" t="s">
        <v>3579</v>
      </c>
      <c r="I662" s="103" t="s">
        <v>3082</v>
      </c>
      <c r="J662" s="25" t="s">
        <v>11</v>
      </c>
      <c r="K662" s="25" t="s">
        <v>13</v>
      </c>
      <c r="L662" s="25" t="s">
        <v>514</v>
      </c>
      <c r="M662" s="25" t="s">
        <v>15</v>
      </c>
      <c r="N662" s="60">
        <v>43409</v>
      </c>
      <c r="O662" s="28" t="s">
        <v>3596</v>
      </c>
      <c r="P662" s="33" t="s">
        <v>2042</v>
      </c>
      <c r="Q662" s="33"/>
    </row>
    <row r="663" spans="1:17" s="27" customFormat="1" ht="25.5" hidden="1">
      <c r="A663" s="25" t="s">
        <v>2974</v>
      </c>
      <c r="B663" s="25" t="s">
        <v>3595</v>
      </c>
      <c r="C663" s="64" t="str">
        <f>INDEX(CT.zone!C:C,MATCH(D663,CT.zone!D:D, 0))</f>
        <v>Admin</v>
      </c>
      <c r="D663" s="26" t="s">
        <v>1249</v>
      </c>
      <c r="E663" s="64" t="str">
        <f>INDEX(CT.zone!C:C,MATCH(F663,CT.zone!D:D, 0))</f>
        <v>Market</v>
      </c>
      <c r="F663" s="37" t="s">
        <v>3571</v>
      </c>
      <c r="G663" s="24" t="s">
        <v>3294</v>
      </c>
      <c r="H663" s="103" t="s">
        <v>3579</v>
      </c>
      <c r="I663" s="103" t="s">
        <v>5</v>
      </c>
      <c r="J663" s="25" t="s">
        <v>11</v>
      </c>
      <c r="K663" s="25" t="s">
        <v>13</v>
      </c>
      <c r="L663" s="25" t="s">
        <v>514</v>
      </c>
      <c r="M663" s="25" t="s">
        <v>15</v>
      </c>
      <c r="N663" s="60">
        <v>43409</v>
      </c>
      <c r="O663" s="28" t="s">
        <v>3596</v>
      </c>
      <c r="P663" s="33" t="s">
        <v>2042</v>
      </c>
      <c r="Q663" s="33"/>
    </row>
    <row r="664" spans="1:17" s="27" customFormat="1" ht="51" hidden="1">
      <c r="A664" s="25" t="s">
        <v>3046</v>
      </c>
      <c r="B664" s="25" t="s">
        <v>3601</v>
      </c>
      <c r="C664" s="64" t="str">
        <f>INDEX(CT.zone!C:C,MATCH(D664,CT.zone!D:D, 0))</f>
        <v>Market</v>
      </c>
      <c r="D664" s="26" t="s">
        <v>2513</v>
      </c>
      <c r="E664" s="64" t="str">
        <f>INDEX(CT.zone!C:C,MATCH(F664,CT.zone!D:D, 0))</f>
        <v>Market</v>
      </c>
      <c r="F664" s="37" t="s">
        <v>1642</v>
      </c>
      <c r="G664" s="95" t="s">
        <v>3731</v>
      </c>
      <c r="H664" s="103" t="s">
        <v>3732</v>
      </c>
      <c r="I664" s="103" t="s">
        <v>2546</v>
      </c>
      <c r="J664" s="25" t="s">
        <v>11</v>
      </c>
      <c r="K664" s="25" t="s">
        <v>13</v>
      </c>
      <c r="L664" s="25" t="s">
        <v>514</v>
      </c>
      <c r="M664" s="25" t="s">
        <v>15</v>
      </c>
      <c r="N664" s="105">
        <v>43493</v>
      </c>
      <c r="O664" s="28" t="s">
        <v>3602</v>
      </c>
      <c r="P664" s="33"/>
      <c r="Q664" s="33"/>
    </row>
    <row r="665" spans="1:17" s="27" customFormat="1" ht="38.25" hidden="1">
      <c r="A665" s="25" t="s">
        <v>3046</v>
      </c>
      <c r="B665" s="25" t="s">
        <v>3606</v>
      </c>
      <c r="C665" s="64" t="str">
        <f>INDEX(CT.zone!C:C,MATCH(D665,CT.zone!D:D, 0))</f>
        <v>Market</v>
      </c>
      <c r="D665" s="26" t="s">
        <v>3571</v>
      </c>
      <c r="E665" s="64" t="str">
        <f>INDEX(CT.zone!C:C,MATCH(F665,CT.zone!D:D, 0))</f>
        <v>Admin</v>
      </c>
      <c r="F665" s="37" t="s">
        <v>1248</v>
      </c>
      <c r="G665" s="24" t="s">
        <v>3579</v>
      </c>
      <c r="H665" s="103" t="s">
        <v>3605</v>
      </c>
      <c r="I665" s="103" t="s">
        <v>181</v>
      </c>
      <c r="J665" s="25" t="s">
        <v>11</v>
      </c>
      <c r="K665" s="25" t="s">
        <v>13</v>
      </c>
      <c r="L665" s="25" t="s">
        <v>514</v>
      </c>
      <c r="M665" s="25" t="s">
        <v>15</v>
      </c>
      <c r="N665" s="60">
        <v>43416</v>
      </c>
      <c r="O665" s="28" t="s">
        <v>3608</v>
      </c>
      <c r="P665" s="33" t="s">
        <v>3609</v>
      </c>
      <c r="Q665" s="33"/>
    </row>
    <row r="666" spans="1:17" s="27" customFormat="1" ht="38.25" hidden="1">
      <c r="A666" s="25" t="s">
        <v>3046</v>
      </c>
      <c r="B666" s="25" t="s">
        <v>3607</v>
      </c>
      <c r="C666" s="64" t="str">
        <f>INDEX(CT.zone!C:C,MATCH(D666,CT.zone!D:D, 0))</f>
        <v>Admin</v>
      </c>
      <c r="D666" s="26" t="s">
        <v>1248</v>
      </c>
      <c r="E666" s="64" t="str">
        <f>INDEX(CT.zone!C:C,MATCH(F666,CT.zone!D:D, 0))</f>
        <v>Market</v>
      </c>
      <c r="F666" s="37" t="s">
        <v>3571</v>
      </c>
      <c r="G666" s="24" t="s">
        <v>3605</v>
      </c>
      <c r="H666" s="103" t="s">
        <v>3579</v>
      </c>
      <c r="I666" s="103" t="s">
        <v>181</v>
      </c>
      <c r="J666" s="25" t="s">
        <v>11</v>
      </c>
      <c r="K666" s="25" t="s">
        <v>13</v>
      </c>
      <c r="L666" s="25" t="s">
        <v>514</v>
      </c>
      <c r="M666" s="25" t="s">
        <v>15</v>
      </c>
      <c r="N666" s="60">
        <v>43416</v>
      </c>
      <c r="O666" s="28" t="s">
        <v>3608</v>
      </c>
      <c r="P666" s="33" t="s">
        <v>3609</v>
      </c>
      <c r="Q666" s="33"/>
    </row>
    <row r="667" spans="1:17" s="27" customFormat="1" ht="12.75" hidden="1">
      <c r="A667" s="25" t="s">
        <v>3046</v>
      </c>
      <c r="B667" s="25" t="s">
        <v>3610</v>
      </c>
      <c r="C667" s="64" t="str">
        <f>INDEX(CT.zone!C:C,MATCH(D667,CT.zone!D:D, 0))</f>
        <v>Market</v>
      </c>
      <c r="D667" s="26" t="s">
        <v>3571</v>
      </c>
      <c r="E667" s="64" t="str">
        <f>INDEX(CT.zone!C:C,MATCH(F667,CT.zone!D:D, 0))</f>
        <v>Admin</v>
      </c>
      <c r="F667" s="37" t="s">
        <v>1248</v>
      </c>
      <c r="G667" s="24" t="s">
        <v>3579</v>
      </c>
      <c r="H667" s="103" t="s">
        <v>3611</v>
      </c>
      <c r="I667" s="103" t="s">
        <v>1452</v>
      </c>
      <c r="J667" s="25" t="s">
        <v>11</v>
      </c>
      <c r="K667" s="25" t="s">
        <v>13</v>
      </c>
      <c r="L667" s="25" t="s">
        <v>514</v>
      </c>
      <c r="M667" s="25" t="s">
        <v>15</v>
      </c>
      <c r="N667" s="60">
        <v>43416</v>
      </c>
      <c r="O667" s="28" t="s">
        <v>3608</v>
      </c>
      <c r="P667" s="33" t="s">
        <v>3609</v>
      </c>
      <c r="Q667" s="33"/>
    </row>
    <row r="668" spans="1:17" s="27" customFormat="1" ht="25.5" hidden="1">
      <c r="A668" s="25" t="s">
        <v>3046</v>
      </c>
      <c r="B668" s="25" t="s">
        <v>3612</v>
      </c>
      <c r="C668" s="64" t="str">
        <f>INDEX(CT.zone!C:C,MATCH(D668,CT.zone!D:D, 0))</f>
        <v>Market</v>
      </c>
      <c r="D668" s="26" t="s">
        <v>3571</v>
      </c>
      <c r="E668" s="64" t="str">
        <f>INDEX(CT.zone!C:C,MATCH(F668,CT.zone!D:D, 0))</f>
        <v>Admin</v>
      </c>
      <c r="F668" s="37" t="s">
        <v>1248</v>
      </c>
      <c r="G668" s="24" t="s">
        <v>3579</v>
      </c>
      <c r="H668" s="103" t="s">
        <v>3613</v>
      </c>
      <c r="I668" s="103" t="s">
        <v>1457</v>
      </c>
      <c r="J668" s="25" t="s">
        <v>11</v>
      </c>
      <c r="K668" s="25" t="s">
        <v>13</v>
      </c>
      <c r="L668" s="25" t="s">
        <v>514</v>
      </c>
      <c r="M668" s="25" t="s">
        <v>15</v>
      </c>
      <c r="N668" s="60">
        <v>43416</v>
      </c>
      <c r="O668" s="28" t="s">
        <v>3608</v>
      </c>
      <c r="P668" s="33" t="s">
        <v>3609</v>
      </c>
      <c r="Q668" s="33"/>
    </row>
    <row r="669" spans="1:17" s="27" customFormat="1" ht="12.75" hidden="1">
      <c r="A669" s="25" t="s">
        <v>3046</v>
      </c>
      <c r="B669" s="25" t="s">
        <v>3614</v>
      </c>
      <c r="C669" s="64" t="str">
        <f>INDEX(CT.zone!C:C,MATCH(D669,CT.zone!D:D, 0))</f>
        <v>Market</v>
      </c>
      <c r="D669" s="26" t="s">
        <v>3571</v>
      </c>
      <c r="E669" s="64" t="str">
        <f>INDEX(CT.zone!C:C,MATCH(F669,CT.zone!D:D, 0))</f>
        <v>Admin</v>
      </c>
      <c r="F669" s="37" t="s">
        <v>1248</v>
      </c>
      <c r="G669" s="24" t="s">
        <v>3579</v>
      </c>
      <c r="H669" s="103" t="s">
        <v>3615</v>
      </c>
      <c r="I669" s="103" t="s">
        <v>3616</v>
      </c>
      <c r="J669" s="25" t="s">
        <v>11</v>
      </c>
      <c r="K669" s="25" t="s">
        <v>13</v>
      </c>
      <c r="L669" s="25" t="s">
        <v>514</v>
      </c>
      <c r="M669" s="25" t="s">
        <v>15</v>
      </c>
      <c r="N669" s="60">
        <v>43416</v>
      </c>
      <c r="O669" s="28" t="s">
        <v>3608</v>
      </c>
      <c r="P669" s="33" t="s">
        <v>3609</v>
      </c>
      <c r="Q669" s="33"/>
    </row>
    <row r="670" spans="1:17" s="27" customFormat="1" ht="12.75" hidden="1">
      <c r="A670" s="25" t="s">
        <v>3046</v>
      </c>
      <c r="B670" s="25" t="s">
        <v>3617</v>
      </c>
      <c r="C670" s="64" t="str">
        <f>INDEX(CT.zone!C:C,MATCH(D670,CT.zone!D:D, 0))</f>
        <v>Admin</v>
      </c>
      <c r="D670" s="26" t="s">
        <v>1248</v>
      </c>
      <c r="E670" s="64" t="str">
        <f>INDEX(CT.zone!C:C,MATCH(F670,CT.zone!D:D, 0))</f>
        <v>Market</v>
      </c>
      <c r="F670" s="37" t="s">
        <v>3571</v>
      </c>
      <c r="G670" s="24" t="s">
        <v>3615</v>
      </c>
      <c r="H670" s="103" t="s">
        <v>3579</v>
      </c>
      <c r="I670" s="103" t="s">
        <v>3616</v>
      </c>
      <c r="J670" s="25" t="s">
        <v>11</v>
      </c>
      <c r="K670" s="25" t="s">
        <v>13</v>
      </c>
      <c r="L670" s="25" t="s">
        <v>514</v>
      </c>
      <c r="M670" s="25" t="s">
        <v>15</v>
      </c>
      <c r="N670" s="60">
        <v>43416</v>
      </c>
      <c r="O670" s="28" t="s">
        <v>3608</v>
      </c>
      <c r="P670" s="33" t="s">
        <v>3609</v>
      </c>
      <c r="Q670" s="33"/>
    </row>
    <row r="671" spans="1:17" s="27" customFormat="1" ht="25.5" hidden="1">
      <c r="A671" s="25" t="s">
        <v>3046</v>
      </c>
      <c r="B671" s="25" t="s">
        <v>3618</v>
      </c>
      <c r="C671" s="64" t="str">
        <f>INDEX(CT.zone!C:C,MATCH(D671,CT.zone!D:D, 0))</f>
        <v>Market</v>
      </c>
      <c r="D671" s="26" t="s">
        <v>3571</v>
      </c>
      <c r="E671" s="64" t="str">
        <f>INDEX(CT.zone!C:C,MATCH(F671,CT.zone!D:D, 0))</f>
        <v>Admin</v>
      </c>
      <c r="F671" s="37" t="s">
        <v>1248</v>
      </c>
      <c r="G671" s="24" t="s">
        <v>3579</v>
      </c>
      <c r="H671" s="103" t="s">
        <v>3619</v>
      </c>
      <c r="I671" s="103" t="s">
        <v>1465</v>
      </c>
      <c r="J671" s="25" t="s">
        <v>11</v>
      </c>
      <c r="K671" s="25" t="s">
        <v>13</v>
      </c>
      <c r="L671" s="25" t="s">
        <v>514</v>
      </c>
      <c r="M671" s="25" t="s">
        <v>15</v>
      </c>
      <c r="N671" s="60">
        <v>43416</v>
      </c>
      <c r="O671" s="28" t="s">
        <v>3608</v>
      </c>
      <c r="P671" s="33" t="s">
        <v>3609</v>
      </c>
      <c r="Q671" s="33"/>
    </row>
    <row r="672" spans="1:17" s="27" customFormat="1" ht="12.75" hidden="1">
      <c r="A672" s="25" t="s">
        <v>3046</v>
      </c>
      <c r="B672" s="25" t="s">
        <v>3620</v>
      </c>
      <c r="C672" s="64" t="str">
        <f>INDEX(CT.zone!C:C,MATCH(D672,CT.zone!D:D, 0))</f>
        <v>Market</v>
      </c>
      <c r="D672" s="26" t="s">
        <v>3571</v>
      </c>
      <c r="E672" s="64" t="str">
        <f>INDEX(CT.zone!C:C,MATCH(F672,CT.zone!D:D, 0))</f>
        <v>Admin</v>
      </c>
      <c r="F672" s="37" t="s">
        <v>1248</v>
      </c>
      <c r="G672" s="24" t="s">
        <v>3579</v>
      </c>
      <c r="H672" s="103" t="s">
        <v>3621</v>
      </c>
      <c r="I672" s="103" t="s">
        <v>1468</v>
      </c>
      <c r="J672" s="25" t="s">
        <v>11</v>
      </c>
      <c r="K672" s="25" t="s">
        <v>13</v>
      </c>
      <c r="L672" s="25" t="s">
        <v>514</v>
      </c>
      <c r="M672" s="25" t="s">
        <v>15</v>
      </c>
      <c r="N672" s="60">
        <v>43416</v>
      </c>
      <c r="O672" s="28" t="s">
        <v>3608</v>
      </c>
      <c r="P672" s="33" t="s">
        <v>3609</v>
      </c>
      <c r="Q672" s="33"/>
    </row>
    <row r="673" spans="1:18" s="27" customFormat="1" ht="25.5" hidden="1">
      <c r="A673" s="25" t="s">
        <v>3046</v>
      </c>
      <c r="B673" s="25" t="s">
        <v>3622</v>
      </c>
      <c r="C673" s="64" t="str">
        <f>INDEX(CT.zone!C:C,MATCH(D673,CT.zone!D:D, 0))</f>
        <v>Admin</v>
      </c>
      <c r="D673" s="26" t="s">
        <v>1248</v>
      </c>
      <c r="E673" s="64" t="str">
        <f>INDEX(CT.zone!C:C,MATCH(F673,CT.zone!D:D, 0))</f>
        <v>Market</v>
      </c>
      <c r="F673" s="37" t="s">
        <v>3571</v>
      </c>
      <c r="G673" s="24" t="s">
        <v>3621</v>
      </c>
      <c r="H673" s="103" t="s">
        <v>3579</v>
      </c>
      <c r="I673" s="103" t="s">
        <v>1468</v>
      </c>
      <c r="J673" s="25" t="s">
        <v>11</v>
      </c>
      <c r="K673" s="25" t="s">
        <v>13</v>
      </c>
      <c r="L673" s="25" t="s">
        <v>514</v>
      </c>
      <c r="M673" s="25" t="s">
        <v>15</v>
      </c>
      <c r="N673" s="60">
        <v>43416</v>
      </c>
      <c r="O673" s="28" t="s">
        <v>3608</v>
      </c>
      <c r="P673" s="33" t="s">
        <v>3609</v>
      </c>
      <c r="Q673" s="33"/>
    </row>
    <row r="674" spans="1:18" ht="26.25" hidden="1">
      <c r="A674" s="25" t="s">
        <v>3046</v>
      </c>
      <c r="B674" s="25" t="s">
        <v>3626</v>
      </c>
      <c r="C674" s="64" t="str">
        <f>INDEX(CT.zone!C:C,MATCH(D674,CT.zone!D:D, 0))</f>
        <v>Market</v>
      </c>
      <c r="D674" s="26" t="s">
        <v>2513</v>
      </c>
      <c r="E674" s="64" t="str">
        <f>INDEX(CT.zone!C:C,MATCH(F674,CT.zone!D:D, 0))</f>
        <v>Admin</v>
      </c>
      <c r="F674" s="37" t="s">
        <v>1249</v>
      </c>
      <c r="G674" s="24" t="s">
        <v>3623</v>
      </c>
      <c r="H674" s="128" t="s">
        <v>2660</v>
      </c>
      <c r="I674" s="128" t="s">
        <v>145</v>
      </c>
      <c r="J674" s="25" t="s">
        <v>11</v>
      </c>
      <c r="K674" s="25" t="s">
        <v>13</v>
      </c>
      <c r="L674" s="25" t="s">
        <v>514</v>
      </c>
      <c r="M674" s="25" t="s">
        <v>15</v>
      </c>
      <c r="N674" s="59">
        <v>43426</v>
      </c>
      <c r="O674" s="28" t="s">
        <v>3624</v>
      </c>
      <c r="P674" s="35" t="s">
        <v>3625</v>
      </c>
    </row>
    <row r="675" spans="1:18" s="65" customFormat="1" ht="51" hidden="1">
      <c r="A675" s="25" t="s">
        <v>3046</v>
      </c>
      <c r="B675" s="25" t="s">
        <v>3629</v>
      </c>
      <c r="C675" s="64" t="str">
        <f>INDEX(CT.zone!C:C,MATCH(D675,CT.zone!D:D, 0))</f>
        <v>Admin</v>
      </c>
      <c r="D675" s="26" t="s">
        <v>1254</v>
      </c>
      <c r="E675" s="64" t="str">
        <f>INDEX(CT.zone!C:C,MATCH(F675,CT.zone!D:D, 0))</f>
        <v>Market</v>
      </c>
      <c r="F675" s="37" t="s">
        <v>1244</v>
      </c>
      <c r="G675" s="24" t="s">
        <v>527</v>
      </c>
      <c r="H675" s="128" t="s">
        <v>634</v>
      </c>
      <c r="I675" s="128" t="s">
        <v>585</v>
      </c>
      <c r="J675" s="25" t="s">
        <v>11</v>
      </c>
      <c r="K675" s="25" t="s">
        <v>13</v>
      </c>
      <c r="L675" s="25" t="s">
        <v>514</v>
      </c>
      <c r="M675" s="25" t="s">
        <v>15</v>
      </c>
      <c r="N675" s="59">
        <v>43426</v>
      </c>
      <c r="O675" s="28" t="s">
        <v>3631</v>
      </c>
      <c r="P675" s="33" t="s">
        <v>710</v>
      </c>
      <c r="Q675" s="33"/>
    </row>
    <row r="676" spans="1:18" ht="51.75" hidden="1">
      <c r="A676" s="25" t="s">
        <v>3046</v>
      </c>
      <c r="B676" s="25" t="s">
        <v>3630</v>
      </c>
      <c r="C676" s="64" t="str">
        <f>INDEX(CT.zone!C:C,MATCH(D676,CT.zone!D:D, 0))</f>
        <v>Admin</v>
      </c>
      <c r="D676" s="26" t="s">
        <v>1254</v>
      </c>
      <c r="E676" s="64" t="s">
        <v>1631</v>
      </c>
      <c r="F676" s="37" t="s">
        <v>1642</v>
      </c>
      <c r="G676" s="24" t="s">
        <v>527</v>
      </c>
      <c r="H676" s="128" t="s">
        <v>3628</v>
      </c>
      <c r="I676" s="128" t="s">
        <v>712</v>
      </c>
      <c r="J676" s="25" t="s">
        <v>11</v>
      </c>
      <c r="K676" s="25" t="s">
        <v>13</v>
      </c>
      <c r="L676" s="25" t="s">
        <v>514</v>
      </c>
      <c r="M676" s="25" t="s">
        <v>15</v>
      </c>
      <c r="N676" s="59">
        <v>43426</v>
      </c>
      <c r="O676" s="28" t="s">
        <v>3631</v>
      </c>
      <c r="P676" s="33" t="s">
        <v>710</v>
      </c>
    </row>
    <row r="677" spans="1:18" s="65" customFormat="1" hidden="1">
      <c r="A677" s="25" t="s">
        <v>3046</v>
      </c>
      <c r="B677" s="25" t="s">
        <v>3634</v>
      </c>
      <c r="C677" s="64" t="str">
        <f>INDEX(CT.zone!C:C,MATCH(D677,CT.zone!D:D, 0))</f>
        <v>Admin</v>
      </c>
      <c r="D677" s="26" t="s">
        <v>1248</v>
      </c>
      <c r="E677" s="64" t="s">
        <v>1631</v>
      </c>
      <c r="F677" s="37" t="s">
        <v>3005</v>
      </c>
      <c r="G677" s="24" t="s">
        <v>3632</v>
      </c>
      <c r="H677" s="128" t="s">
        <v>2908</v>
      </c>
      <c r="I677" s="128" t="s">
        <v>2695</v>
      </c>
      <c r="J677" s="25" t="s">
        <v>11</v>
      </c>
      <c r="K677" s="25" t="s">
        <v>13</v>
      </c>
      <c r="L677" s="25" t="s">
        <v>514</v>
      </c>
      <c r="M677" s="25" t="s">
        <v>15</v>
      </c>
      <c r="N677" s="59">
        <v>43426</v>
      </c>
      <c r="O677" s="28"/>
      <c r="P677" s="33" t="s">
        <v>3636</v>
      </c>
      <c r="Q677" s="54"/>
      <c r="R677" s="52"/>
    </row>
    <row r="678" spans="1:18" s="65" customFormat="1" hidden="1">
      <c r="A678" s="25" t="s">
        <v>3046</v>
      </c>
      <c r="B678" s="25" t="s">
        <v>3635</v>
      </c>
      <c r="C678" s="64" t="str">
        <f>INDEX(CT.zone!C:C,MATCH(D678,CT.zone!D:D, 0))</f>
        <v>Admin</v>
      </c>
      <c r="D678" s="26" t="s">
        <v>1248</v>
      </c>
      <c r="E678" s="64" t="s">
        <v>1631</v>
      </c>
      <c r="F678" s="37" t="s">
        <v>1642</v>
      </c>
      <c r="G678" s="24" t="s">
        <v>3632</v>
      </c>
      <c r="H678" s="128" t="s">
        <v>3633</v>
      </c>
      <c r="I678" s="128" t="s">
        <v>2695</v>
      </c>
      <c r="J678" s="25" t="s">
        <v>11</v>
      </c>
      <c r="K678" s="25" t="s">
        <v>13</v>
      </c>
      <c r="L678" s="25" t="s">
        <v>514</v>
      </c>
      <c r="M678" s="25" t="s">
        <v>15</v>
      </c>
      <c r="N678" s="59">
        <v>43426</v>
      </c>
      <c r="O678" s="28"/>
      <c r="P678" s="33" t="s">
        <v>3636</v>
      </c>
      <c r="Q678" s="54"/>
      <c r="R678" s="52"/>
    </row>
    <row r="679" spans="1:18" s="65" customFormat="1" ht="26.25" hidden="1">
      <c r="A679" s="25" t="s">
        <v>3046</v>
      </c>
      <c r="B679" s="25" t="s">
        <v>3640</v>
      </c>
      <c r="C679" s="64" t="str">
        <f>INDEX(CT.zone!C:C,MATCH(D679,CT.zone!D:D, 0))</f>
        <v>Market</v>
      </c>
      <c r="D679" s="26" t="s">
        <v>3571</v>
      </c>
      <c r="E679" s="64" t="s">
        <v>1631</v>
      </c>
      <c r="F679" s="37" t="s">
        <v>1232</v>
      </c>
      <c r="G679" s="24" t="s">
        <v>3638</v>
      </c>
      <c r="H679" s="128" t="s">
        <v>3637</v>
      </c>
      <c r="I679" s="128" t="s">
        <v>2432</v>
      </c>
      <c r="J679" s="25" t="s">
        <v>11</v>
      </c>
      <c r="K679" s="25" t="s">
        <v>13</v>
      </c>
      <c r="L679" s="25" t="s">
        <v>514</v>
      </c>
      <c r="M679" s="25" t="s">
        <v>15</v>
      </c>
      <c r="N679" s="59">
        <v>43430</v>
      </c>
      <c r="O679" s="28"/>
      <c r="P679" s="33" t="s">
        <v>2042</v>
      </c>
      <c r="Q679" s="54"/>
      <c r="R679" s="52"/>
    </row>
    <row r="680" spans="1:18" s="65" customFormat="1" ht="26.25" hidden="1">
      <c r="A680" s="25" t="s">
        <v>3046</v>
      </c>
      <c r="B680" s="25" t="s">
        <v>3641</v>
      </c>
      <c r="C680" s="64" t="str">
        <f>INDEX(CT.zone!C:C,MATCH(D680,CT.zone!D:D, 0))</f>
        <v>Market</v>
      </c>
      <c r="D680" s="26" t="s">
        <v>3571</v>
      </c>
      <c r="E680" s="64" t="s">
        <v>1631</v>
      </c>
      <c r="F680" s="37" t="s">
        <v>1232</v>
      </c>
      <c r="G680" s="24" t="s">
        <v>3639</v>
      </c>
      <c r="H680" s="128" t="s">
        <v>3653</v>
      </c>
      <c r="I680" s="128" t="s">
        <v>5</v>
      </c>
      <c r="J680" s="25" t="s">
        <v>11</v>
      </c>
      <c r="K680" s="25" t="s">
        <v>13</v>
      </c>
      <c r="L680" s="25" t="s">
        <v>514</v>
      </c>
      <c r="M680" s="25" t="s">
        <v>15</v>
      </c>
      <c r="N680" s="59">
        <v>43430</v>
      </c>
      <c r="O680" s="28" t="s">
        <v>3644</v>
      </c>
      <c r="P680" s="33" t="s">
        <v>2042</v>
      </c>
      <c r="Q680" s="54"/>
      <c r="R680" s="52"/>
    </row>
    <row r="681" spans="1:18" s="65" customFormat="1" ht="26.25" hidden="1">
      <c r="A681" s="25" t="s">
        <v>3046</v>
      </c>
      <c r="B681" s="25" t="s">
        <v>3642</v>
      </c>
      <c r="C681" s="64" t="str">
        <f>INDEX(CT.zone!C:C,MATCH(D681,CT.zone!D:D, 0))</f>
        <v>Admin</v>
      </c>
      <c r="D681" s="26" t="s">
        <v>1232</v>
      </c>
      <c r="E681" s="64" t="s">
        <v>1631</v>
      </c>
      <c r="F681" s="37" t="s">
        <v>3571</v>
      </c>
      <c r="G681" s="24" t="s">
        <v>3637</v>
      </c>
      <c r="H681" s="128" t="s">
        <v>3638</v>
      </c>
      <c r="I681" s="128" t="s">
        <v>2432</v>
      </c>
      <c r="J681" s="25" t="s">
        <v>11</v>
      </c>
      <c r="K681" s="25" t="s">
        <v>13</v>
      </c>
      <c r="L681" s="25" t="s">
        <v>514</v>
      </c>
      <c r="M681" s="25" t="s">
        <v>15</v>
      </c>
      <c r="N681" s="59">
        <v>43430</v>
      </c>
      <c r="O681" s="28"/>
      <c r="P681" s="33" t="s">
        <v>2042</v>
      </c>
      <c r="Q681" s="54"/>
      <c r="R681" s="52"/>
    </row>
    <row r="682" spans="1:18" s="65" customFormat="1" ht="39" hidden="1">
      <c r="A682" s="25" t="s">
        <v>3046</v>
      </c>
      <c r="B682" s="25" t="s">
        <v>3643</v>
      </c>
      <c r="C682" s="64" t="str">
        <f>INDEX(CT.zone!C:C,MATCH(D682,CT.zone!D:D, 0))</f>
        <v>Admin</v>
      </c>
      <c r="D682" s="26" t="s">
        <v>1232</v>
      </c>
      <c r="E682" s="64" t="s">
        <v>1631</v>
      </c>
      <c r="F682" s="37" t="s">
        <v>3571</v>
      </c>
      <c r="G682" s="24" t="s">
        <v>3653</v>
      </c>
      <c r="H682" s="128" t="s">
        <v>3639</v>
      </c>
      <c r="I682" s="128" t="s">
        <v>5</v>
      </c>
      <c r="J682" s="25" t="s">
        <v>11</v>
      </c>
      <c r="K682" s="25" t="s">
        <v>13</v>
      </c>
      <c r="L682" s="25" t="s">
        <v>514</v>
      </c>
      <c r="M682" s="25" t="s">
        <v>15</v>
      </c>
      <c r="N682" s="59">
        <v>43430</v>
      </c>
      <c r="O682" s="28" t="s">
        <v>3645</v>
      </c>
      <c r="P682" s="33" t="s">
        <v>2042</v>
      </c>
      <c r="Q682" s="54"/>
      <c r="R682" s="52"/>
    </row>
    <row r="683" spans="1:18" s="65" customFormat="1" ht="26.25" hidden="1">
      <c r="A683" s="25" t="s">
        <v>3046</v>
      </c>
      <c r="B683" s="25" t="s">
        <v>3651</v>
      </c>
      <c r="C683" s="64" t="str">
        <f>INDEX(CT.zone!C:C,MATCH(D683,CT.zone!D:D, 0))</f>
        <v>Market</v>
      </c>
      <c r="D683" s="26" t="s">
        <v>3005</v>
      </c>
      <c r="E683" s="64" t="s">
        <v>1631</v>
      </c>
      <c r="F683" s="37" t="s">
        <v>1245</v>
      </c>
      <c r="G683" s="24" t="s">
        <v>3095</v>
      </c>
      <c r="H683" s="128" t="s">
        <v>2820</v>
      </c>
      <c r="I683" s="128" t="s">
        <v>5</v>
      </c>
      <c r="J683" s="25" t="s">
        <v>11</v>
      </c>
      <c r="K683" s="25" t="s">
        <v>13</v>
      </c>
      <c r="L683" s="25" t="s">
        <v>514</v>
      </c>
      <c r="M683" s="25" t="s">
        <v>15</v>
      </c>
      <c r="N683" s="59">
        <v>43430</v>
      </c>
      <c r="O683" s="28" t="s">
        <v>3652</v>
      </c>
      <c r="P683" s="33" t="s">
        <v>2042</v>
      </c>
      <c r="Q683" s="54"/>
      <c r="R683" s="52"/>
    </row>
    <row r="684" spans="1:18" s="65" customFormat="1" ht="26.25" hidden="1">
      <c r="A684" s="25" t="s">
        <v>3046</v>
      </c>
      <c r="B684" s="25" t="s">
        <v>3659</v>
      </c>
      <c r="C684" s="64" t="str">
        <f>INDEX(CT.zone!C:C,MATCH(D684,CT.zone!D:D, 0))</f>
        <v>Market</v>
      </c>
      <c r="D684" s="26" t="s">
        <v>3571</v>
      </c>
      <c r="E684" s="64" t="s">
        <v>1631</v>
      </c>
      <c r="F684" s="37" t="s">
        <v>1229</v>
      </c>
      <c r="G684" s="24" t="s">
        <v>3638</v>
      </c>
      <c r="H684" s="128" t="s">
        <v>3657</v>
      </c>
      <c r="I684" s="128" t="s">
        <v>2695</v>
      </c>
      <c r="J684" s="25" t="s">
        <v>11</v>
      </c>
      <c r="K684" s="25" t="s">
        <v>13</v>
      </c>
      <c r="L684" s="25" t="s">
        <v>514</v>
      </c>
      <c r="M684" s="25" t="s">
        <v>15</v>
      </c>
      <c r="N684" s="59">
        <v>43439</v>
      </c>
      <c r="O684" s="28" t="s">
        <v>3661</v>
      </c>
      <c r="P684" s="33" t="s">
        <v>2042</v>
      </c>
      <c r="Q684" s="54"/>
      <c r="R684" s="52"/>
    </row>
    <row r="685" spans="1:18" s="65" customFormat="1" ht="26.25" hidden="1">
      <c r="A685" s="25" t="s">
        <v>3046</v>
      </c>
      <c r="B685" s="25" t="s">
        <v>3660</v>
      </c>
      <c r="C685" s="64" t="str">
        <f>INDEX(CT.zone!C:C,MATCH(D685,CT.zone!D:D, 0))</f>
        <v>Market</v>
      </c>
      <c r="D685" s="26" t="s">
        <v>1229</v>
      </c>
      <c r="E685" s="64" t="s">
        <v>1631</v>
      </c>
      <c r="F685" s="37" t="s">
        <v>3571</v>
      </c>
      <c r="G685" s="24" t="s">
        <v>3657</v>
      </c>
      <c r="H685" s="128" t="s">
        <v>3638</v>
      </c>
      <c r="I685" s="128" t="s">
        <v>3658</v>
      </c>
      <c r="J685" s="25" t="s">
        <v>11</v>
      </c>
      <c r="K685" s="25" t="s">
        <v>13</v>
      </c>
      <c r="L685" s="25" t="s">
        <v>514</v>
      </c>
      <c r="M685" s="25" t="s">
        <v>15</v>
      </c>
      <c r="N685" s="59">
        <v>43439</v>
      </c>
      <c r="O685" s="28" t="s">
        <v>3662</v>
      </c>
      <c r="P685" s="33" t="s">
        <v>2042</v>
      </c>
      <c r="Q685" s="54"/>
      <c r="R685" s="52"/>
    </row>
    <row r="686" spans="1:18" s="65" customFormat="1" ht="26.25" hidden="1">
      <c r="A686" s="25" t="s">
        <v>2974</v>
      </c>
      <c r="B686" s="25" t="s">
        <v>3669</v>
      </c>
      <c r="C686" s="64" t="str">
        <f>INDEX(CT.zone!C:C,MATCH(D686,CT.zone!D:D, 0))</f>
        <v>Market</v>
      </c>
      <c r="D686" s="26" t="s">
        <v>1525</v>
      </c>
      <c r="E686" s="64" t="s">
        <v>1632</v>
      </c>
      <c r="F686" s="37" t="s">
        <v>3005</v>
      </c>
      <c r="G686" s="24" t="s">
        <v>3670</v>
      </c>
      <c r="H686" s="128" t="s">
        <v>3123</v>
      </c>
      <c r="I686" s="128" t="s">
        <v>2695</v>
      </c>
      <c r="J686" s="25" t="s">
        <v>11</v>
      </c>
      <c r="K686" s="25" t="s">
        <v>13</v>
      </c>
      <c r="L686" s="25" t="s">
        <v>514</v>
      </c>
      <c r="M686" s="25" t="s">
        <v>15</v>
      </c>
      <c r="N686" s="59">
        <v>43440</v>
      </c>
      <c r="O686" s="28" t="s">
        <v>3671</v>
      </c>
      <c r="P686" s="33" t="s">
        <v>2927</v>
      </c>
      <c r="Q686" s="54"/>
      <c r="R686" s="52"/>
    </row>
    <row r="687" spans="1:18" s="65" customFormat="1" ht="26.25" hidden="1">
      <c r="A687" s="25" t="s">
        <v>3046</v>
      </c>
      <c r="B687" s="25" t="s">
        <v>3672</v>
      </c>
      <c r="C687" s="64" t="str">
        <f>INDEX(CT.zone!C:C,MATCH(D687,CT.zone!D:D, 0))</f>
        <v>Market</v>
      </c>
      <c r="D687" s="26" t="s">
        <v>1244</v>
      </c>
      <c r="E687" s="64" t="str">
        <f>INDEX(CT.zone!C:C,MATCH(F687,CT.zone!D:D, 0))</f>
        <v>Market</v>
      </c>
      <c r="F687" s="37" t="s">
        <v>1525</v>
      </c>
      <c r="G687" s="24" t="s">
        <v>3123</v>
      </c>
      <c r="H687" s="128" t="s">
        <v>3670</v>
      </c>
      <c r="I687" s="128" t="s">
        <v>2695</v>
      </c>
      <c r="J687" s="25" t="s">
        <v>11</v>
      </c>
      <c r="K687" s="25" t="s">
        <v>13</v>
      </c>
      <c r="L687" s="25" t="s">
        <v>514</v>
      </c>
      <c r="M687" s="25" t="s">
        <v>15</v>
      </c>
      <c r="N687" s="59">
        <v>43440</v>
      </c>
      <c r="O687" s="28" t="s">
        <v>3673</v>
      </c>
      <c r="P687" s="33" t="s">
        <v>2927</v>
      </c>
      <c r="Q687" s="54"/>
      <c r="R687" s="52"/>
    </row>
    <row r="688" spans="1:18" s="65" customFormat="1" ht="26.25" hidden="1">
      <c r="A688" s="25" t="s">
        <v>3046</v>
      </c>
      <c r="B688" s="25" t="s">
        <v>3674</v>
      </c>
      <c r="C688" s="64" t="str">
        <f>INDEX(CT.zone!C:C,MATCH(D688,CT.zone!D:D, 0))</f>
        <v>Market</v>
      </c>
      <c r="D688" s="26" t="s">
        <v>1642</v>
      </c>
      <c r="E688" s="64" t="str">
        <f>INDEX(CT.zone!C:C,MATCH(F688,CT.zone!D:D, 0))</f>
        <v>Market</v>
      </c>
      <c r="F688" s="37" t="s">
        <v>2688</v>
      </c>
      <c r="G688" s="24" t="s">
        <v>3675</v>
      </c>
      <c r="H688" s="128" t="s">
        <v>3676</v>
      </c>
      <c r="I688" s="128" t="s">
        <v>3677</v>
      </c>
      <c r="J688" s="25" t="s">
        <v>11</v>
      </c>
      <c r="K688" s="25" t="s">
        <v>13</v>
      </c>
      <c r="L688" s="25" t="s">
        <v>514</v>
      </c>
      <c r="M688" s="25" t="s">
        <v>15</v>
      </c>
      <c r="N688" s="59">
        <v>43446</v>
      </c>
      <c r="O688" s="28" t="s">
        <v>3678</v>
      </c>
      <c r="P688" s="33" t="s">
        <v>3679</v>
      </c>
      <c r="Q688" s="54"/>
      <c r="R688" s="52"/>
    </row>
    <row r="689" spans="1:18" s="65" customFormat="1" ht="39" hidden="1">
      <c r="A689" s="25" t="s">
        <v>3046</v>
      </c>
      <c r="B689" s="25" t="s">
        <v>3680</v>
      </c>
      <c r="C689" s="64" t="str">
        <f>INDEX(CT.zone!C:C,MATCH(D689,CT.zone!D:D, 0))</f>
        <v>Market</v>
      </c>
      <c r="D689" s="26" t="s">
        <v>3006</v>
      </c>
      <c r="E689" s="64" t="str">
        <f>INDEX(CT.zone!C:C,MATCH(F689,CT.zone!D:D, 0))</f>
        <v>Market</v>
      </c>
      <c r="F689" s="37" t="s">
        <v>1642</v>
      </c>
      <c r="G689" s="24" t="s">
        <v>2820</v>
      </c>
      <c r="H689" s="128" t="s">
        <v>3692</v>
      </c>
      <c r="I689" s="128" t="s">
        <v>3695</v>
      </c>
      <c r="J689" s="25" t="s">
        <v>11</v>
      </c>
      <c r="K689" s="25" t="s">
        <v>13</v>
      </c>
      <c r="L689" s="25" t="s">
        <v>514</v>
      </c>
      <c r="M689" s="25" t="s">
        <v>15</v>
      </c>
      <c r="N689" s="59">
        <v>43452</v>
      </c>
      <c r="O689" s="28" t="s">
        <v>3697</v>
      </c>
      <c r="P689" s="33" t="s">
        <v>2927</v>
      </c>
      <c r="Q689" s="54"/>
      <c r="R689" s="52"/>
    </row>
    <row r="690" spans="1:18" s="65" customFormat="1" ht="26.25" hidden="1">
      <c r="A690" s="25" t="s">
        <v>3046</v>
      </c>
      <c r="B690" s="25" t="s">
        <v>3681</v>
      </c>
      <c r="C690" s="64" t="str">
        <f>INDEX(CT.zone!C:C,MATCH(D690,CT.zone!D:D, 0))</f>
        <v>Market</v>
      </c>
      <c r="D690" s="26" t="s">
        <v>3006</v>
      </c>
      <c r="E690" s="64" t="str">
        <f>INDEX(CT.zone!C:C,MATCH(F690,CT.zone!D:D, 0))</f>
        <v>Market</v>
      </c>
      <c r="F690" s="37" t="s">
        <v>3571</v>
      </c>
      <c r="G690" s="24" t="s">
        <v>2820</v>
      </c>
      <c r="H690" s="128" t="s">
        <v>3579</v>
      </c>
      <c r="I690" s="128" t="s">
        <v>3694</v>
      </c>
      <c r="J690" s="25" t="s">
        <v>11</v>
      </c>
      <c r="K690" s="25" t="s">
        <v>13</v>
      </c>
      <c r="L690" s="25" t="s">
        <v>514</v>
      </c>
      <c r="M690" s="25" t="s">
        <v>15</v>
      </c>
      <c r="N690" s="59">
        <v>43452</v>
      </c>
      <c r="O690" s="28" t="s">
        <v>3698</v>
      </c>
      <c r="P690" s="33" t="s">
        <v>2927</v>
      </c>
      <c r="Q690" s="54"/>
      <c r="R690" s="52"/>
    </row>
    <row r="691" spans="1:18" s="65" customFormat="1" ht="64.5" hidden="1">
      <c r="A691" s="25" t="s">
        <v>3046</v>
      </c>
      <c r="B691" s="25" t="s">
        <v>3682</v>
      </c>
      <c r="C691" s="64" t="str">
        <f>INDEX(CT.zone!C:C,MATCH(D691,CT.zone!D:D, 0))</f>
        <v>Market</v>
      </c>
      <c r="D691" s="26" t="s">
        <v>3006</v>
      </c>
      <c r="E691" s="64" t="str">
        <f>INDEX(CT.zone!C:C,MATCH(F691,CT.zone!D:D, 0))</f>
        <v>Admin</v>
      </c>
      <c r="F691" s="37" t="s">
        <v>2585</v>
      </c>
      <c r="G691" s="24" t="s">
        <v>2820</v>
      </c>
      <c r="H691" s="128" t="s">
        <v>2616</v>
      </c>
      <c r="I691" s="128" t="s">
        <v>3696</v>
      </c>
      <c r="J691" s="25" t="s">
        <v>11</v>
      </c>
      <c r="K691" s="25" t="s">
        <v>13</v>
      </c>
      <c r="L691" s="25" t="s">
        <v>514</v>
      </c>
      <c r="M691" s="25" t="s">
        <v>15</v>
      </c>
      <c r="N691" s="59">
        <v>43452</v>
      </c>
      <c r="O691" s="28" t="s">
        <v>3699</v>
      </c>
      <c r="P691" s="33" t="s">
        <v>2927</v>
      </c>
      <c r="Q691" s="54"/>
      <c r="R691" s="52"/>
    </row>
    <row r="692" spans="1:18" s="65" customFormat="1" ht="64.5" hidden="1">
      <c r="A692" s="25" t="s">
        <v>3046</v>
      </c>
      <c r="B692" s="25" t="s">
        <v>3683</v>
      </c>
      <c r="C692" s="64" t="str">
        <f>INDEX(CT.zone!C:C,MATCH(D692,CT.zone!D:D, 0))</f>
        <v>Market</v>
      </c>
      <c r="D692" s="26" t="s">
        <v>3006</v>
      </c>
      <c r="E692" s="64" t="str">
        <f>INDEX(CT.zone!C:C,MATCH(F692,CT.zone!D:D, 0))</f>
        <v>Market</v>
      </c>
      <c r="F692" s="37" t="s">
        <v>1229</v>
      </c>
      <c r="G692" s="24" t="s">
        <v>2820</v>
      </c>
      <c r="H692" s="128" t="s">
        <v>2606</v>
      </c>
      <c r="I692" s="128" t="s">
        <v>3696</v>
      </c>
      <c r="J692" s="25" t="s">
        <v>11</v>
      </c>
      <c r="K692" s="25" t="s">
        <v>13</v>
      </c>
      <c r="L692" s="25" t="s">
        <v>514</v>
      </c>
      <c r="M692" s="25" t="s">
        <v>15</v>
      </c>
      <c r="N692" s="59">
        <v>43452</v>
      </c>
      <c r="O692" s="28" t="s">
        <v>3700</v>
      </c>
      <c r="P692" s="33" t="s">
        <v>2927</v>
      </c>
      <c r="Q692" s="54"/>
      <c r="R692" s="52"/>
    </row>
    <row r="693" spans="1:18" s="65" customFormat="1" ht="26.25" hidden="1">
      <c r="A693" s="25" t="s">
        <v>3046</v>
      </c>
      <c r="B693" s="25" t="s">
        <v>3691</v>
      </c>
      <c r="C693" s="64" t="str">
        <f>INDEX(CT.zone!C:C,MATCH(D693,CT.zone!D:D, 0))</f>
        <v>Market</v>
      </c>
      <c r="D693" s="26" t="s">
        <v>3006</v>
      </c>
      <c r="E693" s="64" t="str">
        <f>INDEX(CT.zone!C:C,MATCH(F693,CT.zone!D:D, 0))</f>
        <v>Market</v>
      </c>
      <c r="F693" s="37" t="s">
        <v>1642</v>
      </c>
      <c r="G693" s="24" t="s">
        <v>2820</v>
      </c>
      <c r="H693" s="128" t="s">
        <v>3693</v>
      </c>
      <c r="I693" s="128" t="s">
        <v>2695</v>
      </c>
      <c r="J693" s="25" t="s">
        <v>11</v>
      </c>
      <c r="K693" s="25" t="s">
        <v>13</v>
      </c>
      <c r="L693" s="25" t="s">
        <v>514</v>
      </c>
      <c r="M693" s="25" t="s">
        <v>15</v>
      </c>
      <c r="N693" s="59">
        <v>43452</v>
      </c>
      <c r="O693" s="28" t="s">
        <v>3701</v>
      </c>
      <c r="P693" s="33" t="s">
        <v>2927</v>
      </c>
      <c r="Q693" s="54"/>
      <c r="R693" s="52"/>
    </row>
    <row r="694" spans="1:18" s="65" customFormat="1" ht="26.25" hidden="1">
      <c r="A694" s="25" t="s">
        <v>3046</v>
      </c>
      <c r="B694" s="25" t="s">
        <v>3684</v>
      </c>
      <c r="C694" s="64" t="str">
        <f>INDEX(CT.zone!C:C,MATCH(D694,CT.zone!D:D, 0))</f>
        <v>Admin</v>
      </c>
      <c r="D694" s="26" t="s">
        <v>1254</v>
      </c>
      <c r="E694" s="64" t="str">
        <f>INDEX(CT.zone!C:C,MATCH(F694,CT.zone!D:D, 0))</f>
        <v>Market</v>
      </c>
      <c r="F694" s="37" t="s">
        <v>3005</v>
      </c>
      <c r="G694" s="24" t="s">
        <v>3427</v>
      </c>
      <c r="H694" s="128" t="s">
        <v>3687</v>
      </c>
      <c r="I694" s="128" t="s">
        <v>2695</v>
      </c>
      <c r="J694" s="25" t="s">
        <v>11</v>
      </c>
      <c r="K694" s="25" t="s">
        <v>13</v>
      </c>
      <c r="L694" s="25" t="s">
        <v>514</v>
      </c>
      <c r="M694" s="25" t="s">
        <v>15</v>
      </c>
      <c r="N694" s="59">
        <v>43452</v>
      </c>
      <c r="O694" s="28" t="s">
        <v>3702</v>
      </c>
      <c r="P694" s="33" t="s">
        <v>2927</v>
      </c>
      <c r="Q694" s="54"/>
      <c r="R694" s="52"/>
    </row>
    <row r="695" spans="1:18" s="65" customFormat="1" ht="26.25" hidden="1">
      <c r="A695" s="25" t="s">
        <v>3046</v>
      </c>
      <c r="B695" s="25" t="s">
        <v>3685</v>
      </c>
      <c r="C695" s="64" t="str">
        <f>INDEX(CT.zone!C:C,MATCH(D695,CT.zone!D:D, 0))</f>
        <v>Admin</v>
      </c>
      <c r="D695" s="26" t="s">
        <v>1254</v>
      </c>
      <c r="E695" s="64" t="str">
        <f>INDEX(CT.zone!C:C,MATCH(F695,CT.zone!D:D, 0))</f>
        <v>Market</v>
      </c>
      <c r="F695" s="37" t="s">
        <v>3005</v>
      </c>
      <c r="G695" s="24" t="s">
        <v>3427</v>
      </c>
      <c r="H695" s="128" t="s">
        <v>3688</v>
      </c>
      <c r="I695" s="128" t="s">
        <v>3690</v>
      </c>
      <c r="J695" s="25" t="s">
        <v>11</v>
      </c>
      <c r="K695" s="25" t="s">
        <v>13</v>
      </c>
      <c r="L695" s="25" t="s">
        <v>514</v>
      </c>
      <c r="M695" s="25" t="s">
        <v>15</v>
      </c>
      <c r="N695" s="59">
        <v>43452</v>
      </c>
      <c r="O695" s="28" t="s">
        <v>3703</v>
      </c>
      <c r="P695" s="33" t="s">
        <v>2927</v>
      </c>
      <c r="Q695" s="54"/>
      <c r="R695" s="52"/>
    </row>
    <row r="696" spans="1:18" s="65" customFormat="1" ht="26.25" hidden="1">
      <c r="A696" s="25" t="s">
        <v>3046</v>
      </c>
      <c r="B696" s="25" t="s">
        <v>3686</v>
      </c>
      <c r="C696" s="64" t="str">
        <f>INDEX(CT.zone!C:C,MATCH(D696,CT.zone!D:D, 0))</f>
        <v>Admin</v>
      </c>
      <c r="D696" s="26" t="s">
        <v>1254</v>
      </c>
      <c r="E696" s="64" t="str">
        <f>INDEX(CT.zone!C:C,MATCH(F696,CT.zone!D:D, 0))</f>
        <v>Market</v>
      </c>
      <c r="F696" s="37" t="s">
        <v>3005</v>
      </c>
      <c r="G696" s="24" t="s">
        <v>3427</v>
      </c>
      <c r="H696" s="128" t="s">
        <v>3689</v>
      </c>
      <c r="I696" s="128" t="s">
        <v>3690</v>
      </c>
      <c r="J696" s="25" t="s">
        <v>11</v>
      </c>
      <c r="K696" s="25" t="s">
        <v>13</v>
      </c>
      <c r="L696" s="25" t="s">
        <v>514</v>
      </c>
      <c r="M696" s="25" t="s">
        <v>15</v>
      </c>
      <c r="N696" s="59">
        <v>43452</v>
      </c>
      <c r="O696" s="28" t="s">
        <v>3704</v>
      </c>
      <c r="P696" s="33" t="s">
        <v>2927</v>
      </c>
      <c r="Q696" s="54"/>
      <c r="R696" s="52"/>
    </row>
    <row r="697" spans="1:18" s="65" customFormat="1" ht="26.25" hidden="1">
      <c r="A697" s="25" t="s">
        <v>3046</v>
      </c>
      <c r="B697" s="25" t="s">
        <v>3705</v>
      </c>
      <c r="C697" s="64" t="str">
        <f>INDEX(CT.zone!C:C,MATCH(D697,CT.zone!D:D, 0))</f>
        <v>Market</v>
      </c>
      <c r="D697" s="26" t="s">
        <v>1252</v>
      </c>
      <c r="E697" s="64" t="str">
        <f>INDEX(CT.zone!C:C,MATCH(F697,CT.zone!D:D, 0))</f>
        <v>Market</v>
      </c>
      <c r="F697" s="37" t="s">
        <v>1642</v>
      </c>
      <c r="G697" s="24" t="s">
        <v>2358</v>
      </c>
      <c r="H697" s="128" t="s">
        <v>3706</v>
      </c>
      <c r="I697" s="128" t="s">
        <v>2695</v>
      </c>
      <c r="J697" s="25" t="s">
        <v>11</v>
      </c>
      <c r="K697" s="25" t="s">
        <v>13</v>
      </c>
      <c r="L697" s="25" t="s">
        <v>514</v>
      </c>
      <c r="M697" s="25" t="s">
        <v>15</v>
      </c>
      <c r="N697" s="59">
        <v>43461</v>
      </c>
      <c r="O697" s="28" t="s">
        <v>3707</v>
      </c>
      <c r="P697" s="33" t="s">
        <v>3708</v>
      </c>
      <c r="Q697" s="54"/>
      <c r="R697" s="52"/>
    </row>
    <row r="698" spans="1:18" s="65" customFormat="1" ht="26.25" hidden="1">
      <c r="A698" s="25" t="s">
        <v>3046</v>
      </c>
      <c r="B698" s="25" t="s">
        <v>3709</v>
      </c>
      <c r="C698" s="64" t="str">
        <f>INDEX(CT.zone!C:C,MATCH(D698,CT.zone!D:D, 0))</f>
        <v>Admin</v>
      </c>
      <c r="D698" s="26" t="s">
        <v>1254</v>
      </c>
      <c r="E698" s="64" t="str">
        <f>INDEX(CT.zone!C:C,MATCH(F698,CT.zone!D:D, 0))</f>
        <v>Market</v>
      </c>
      <c r="F698" s="37" t="s">
        <v>1642</v>
      </c>
      <c r="G698" s="24" t="s">
        <v>3710</v>
      </c>
      <c r="H698" s="128" t="s">
        <v>3706</v>
      </c>
      <c r="I698" s="128" t="s">
        <v>2695</v>
      </c>
      <c r="J698" s="25" t="s">
        <v>11</v>
      </c>
      <c r="K698" s="25" t="s">
        <v>13</v>
      </c>
      <c r="L698" s="25" t="s">
        <v>514</v>
      </c>
      <c r="M698" s="25" t="s">
        <v>15</v>
      </c>
      <c r="N698" s="59">
        <v>43461</v>
      </c>
      <c r="O698" s="28" t="s">
        <v>3707</v>
      </c>
      <c r="P698" s="33" t="s">
        <v>3708</v>
      </c>
      <c r="Q698" s="54"/>
      <c r="R698" s="52"/>
    </row>
    <row r="699" spans="1:18" s="65" customFormat="1" ht="51.75" hidden="1">
      <c r="A699" s="25" t="s">
        <v>3046</v>
      </c>
      <c r="B699" s="25" t="s">
        <v>3713</v>
      </c>
      <c r="C699" s="64" t="str">
        <f>INDEX(CT.zone!C:C,MATCH(D699,CT.zone!D:D, 0))</f>
        <v>Admin</v>
      </c>
      <c r="D699" s="26" t="s">
        <v>1249</v>
      </c>
      <c r="E699" s="64" t="str">
        <f>INDEX(CT.zone!C:C,MATCH(F699,CT.zone!D:D, 0))</f>
        <v>Market</v>
      </c>
      <c r="F699" s="37" t="s">
        <v>3571</v>
      </c>
      <c r="G699" s="24" t="s">
        <v>2971</v>
      </c>
      <c r="H699" s="128" t="s">
        <v>3579</v>
      </c>
      <c r="I699" s="128" t="s">
        <v>2259</v>
      </c>
      <c r="J699" s="25" t="s">
        <v>11</v>
      </c>
      <c r="K699" s="25" t="s">
        <v>13</v>
      </c>
      <c r="L699" s="25" t="s">
        <v>514</v>
      </c>
      <c r="M699" s="25" t="s">
        <v>15</v>
      </c>
      <c r="N699" s="59">
        <v>43476</v>
      </c>
      <c r="O699" s="28" t="s">
        <v>3719</v>
      </c>
      <c r="P699" s="33" t="s">
        <v>2042</v>
      </c>
      <c r="Q699" s="54"/>
      <c r="R699" s="52"/>
    </row>
    <row r="700" spans="1:18" s="65" customFormat="1" ht="51.75" hidden="1">
      <c r="A700" s="25" t="s">
        <v>3046</v>
      </c>
      <c r="B700" s="25" t="s">
        <v>3714</v>
      </c>
      <c r="C700" s="64" t="str">
        <f>INDEX(CT.zone!C:C,MATCH(D700,CT.zone!D:D, 0))</f>
        <v>Market</v>
      </c>
      <c r="D700" s="26" t="s">
        <v>3571</v>
      </c>
      <c r="E700" s="64" t="str">
        <f>INDEX(CT.zone!C:C,MATCH(F700,CT.zone!D:D, 0))</f>
        <v>Admin</v>
      </c>
      <c r="F700" s="37" t="s">
        <v>1249</v>
      </c>
      <c r="G700" s="24" t="s">
        <v>3579</v>
      </c>
      <c r="H700" s="128" t="s">
        <v>2971</v>
      </c>
      <c r="I700" s="128" t="s">
        <v>2259</v>
      </c>
      <c r="J700" s="25" t="s">
        <v>11</v>
      </c>
      <c r="K700" s="25" t="s">
        <v>13</v>
      </c>
      <c r="L700" s="25" t="s">
        <v>514</v>
      </c>
      <c r="M700" s="25" t="s">
        <v>15</v>
      </c>
      <c r="N700" s="59">
        <v>43476</v>
      </c>
      <c r="O700" s="28" t="s">
        <v>3719</v>
      </c>
      <c r="P700" s="33" t="s">
        <v>2042</v>
      </c>
      <c r="Q700" s="54"/>
      <c r="R700" s="52"/>
    </row>
    <row r="701" spans="1:18" s="65" customFormat="1" ht="26.25" hidden="1">
      <c r="A701" s="25" t="s">
        <v>3046</v>
      </c>
      <c r="B701" s="25" t="s">
        <v>3715</v>
      </c>
      <c r="C701" s="64" t="str">
        <f>INDEX(CT.zone!C:C,MATCH(D701,CT.zone!D:D, 0))</f>
        <v>Market</v>
      </c>
      <c r="D701" s="26" t="s">
        <v>3571</v>
      </c>
      <c r="E701" s="64" t="str">
        <f>INDEX(CT.zone!C:C,MATCH(F701,CT.zone!D:D, 0))</f>
        <v>Admin</v>
      </c>
      <c r="F701" s="37" t="s">
        <v>1248</v>
      </c>
      <c r="G701" s="24" t="s">
        <v>3579</v>
      </c>
      <c r="H701" s="128" t="s">
        <v>2714</v>
      </c>
      <c r="I701" s="128" t="s">
        <v>1189</v>
      </c>
      <c r="J701" s="25" t="s">
        <v>11</v>
      </c>
      <c r="K701" s="25" t="s">
        <v>13</v>
      </c>
      <c r="L701" s="25" t="s">
        <v>514</v>
      </c>
      <c r="M701" s="25" t="s">
        <v>15</v>
      </c>
      <c r="N701" s="59">
        <v>43476</v>
      </c>
      <c r="O701" s="28" t="s">
        <v>3719</v>
      </c>
      <c r="P701" s="33" t="s">
        <v>2042</v>
      </c>
      <c r="Q701" s="54"/>
      <c r="R701" s="52"/>
    </row>
    <row r="702" spans="1:18" s="65" customFormat="1" ht="26.25" hidden="1">
      <c r="A702" s="25" t="s">
        <v>3046</v>
      </c>
      <c r="B702" s="25" t="s">
        <v>3716</v>
      </c>
      <c r="C702" s="64" t="str">
        <f>INDEX(CT.zone!C:C,MATCH(D702,CT.zone!D:D, 0))</f>
        <v>Admin</v>
      </c>
      <c r="D702" s="26" t="s">
        <v>1248</v>
      </c>
      <c r="E702" s="64" t="str">
        <f>INDEX(CT.zone!C:C,MATCH(F702,CT.zone!D:D, 0))</f>
        <v>Market</v>
      </c>
      <c r="F702" s="37" t="s">
        <v>3571</v>
      </c>
      <c r="G702" s="24" t="s">
        <v>2714</v>
      </c>
      <c r="H702" s="128" t="s">
        <v>3579</v>
      </c>
      <c r="I702" s="128" t="s">
        <v>1189</v>
      </c>
      <c r="J702" s="25" t="s">
        <v>11</v>
      </c>
      <c r="K702" s="25" t="s">
        <v>13</v>
      </c>
      <c r="L702" s="25" t="s">
        <v>514</v>
      </c>
      <c r="M702" s="25" t="s">
        <v>15</v>
      </c>
      <c r="N702" s="59">
        <v>43476</v>
      </c>
      <c r="O702" s="28" t="s">
        <v>3719</v>
      </c>
      <c r="P702" s="33" t="s">
        <v>2042</v>
      </c>
      <c r="Q702" s="54"/>
      <c r="R702" s="52"/>
    </row>
    <row r="703" spans="1:18" s="65" customFormat="1" ht="26.25" hidden="1">
      <c r="A703" s="25" t="s">
        <v>3046</v>
      </c>
      <c r="B703" s="25" t="s">
        <v>3717</v>
      </c>
      <c r="C703" s="64" t="str">
        <f>INDEX(CT.zone!C:C,MATCH(D703,CT.zone!D:D, 0))</f>
        <v>Market</v>
      </c>
      <c r="D703" s="26" t="s">
        <v>1525</v>
      </c>
      <c r="E703" s="64" t="str">
        <f>INDEX(CT.zone!C:C,MATCH(F703,CT.zone!D:D, 0))</f>
        <v>Market</v>
      </c>
      <c r="F703" s="37" t="s">
        <v>3005</v>
      </c>
      <c r="G703" s="24" t="s">
        <v>3670</v>
      </c>
      <c r="H703" s="128" t="s">
        <v>3711</v>
      </c>
      <c r="I703" s="128" t="s">
        <v>5</v>
      </c>
      <c r="J703" s="25" t="s">
        <v>11</v>
      </c>
      <c r="K703" s="25" t="s">
        <v>13</v>
      </c>
      <c r="L703" s="25" t="s">
        <v>514</v>
      </c>
      <c r="M703" s="25" t="s">
        <v>15</v>
      </c>
      <c r="N703" s="59">
        <v>43476</v>
      </c>
      <c r="O703" s="28" t="s">
        <v>3719</v>
      </c>
      <c r="P703" s="33" t="s">
        <v>2042</v>
      </c>
      <c r="Q703" s="54"/>
      <c r="R703" s="52"/>
    </row>
    <row r="704" spans="1:18" s="65" customFormat="1" ht="26.25" hidden="1">
      <c r="A704" s="25" t="s">
        <v>3046</v>
      </c>
      <c r="B704" s="25" t="s">
        <v>3595</v>
      </c>
      <c r="C704" s="64" t="str">
        <f>INDEX(CT.zone!C:C,MATCH(D704,CT.zone!D:D, 0))</f>
        <v>Admin</v>
      </c>
      <c r="D704" s="26" t="s">
        <v>1249</v>
      </c>
      <c r="E704" s="64" t="str">
        <f>INDEX(CT.zone!C:C,MATCH(F704,CT.zone!D:D, 0))</f>
        <v>Market</v>
      </c>
      <c r="F704" s="37" t="s">
        <v>3571</v>
      </c>
      <c r="G704" s="24" t="s">
        <v>3712</v>
      </c>
      <c r="H704" s="128" t="s">
        <v>3579</v>
      </c>
      <c r="I704" s="128" t="s">
        <v>5</v>
      </c>
      <c r="J704" s="25" t="s">
        <v>11</v>
      </c>
      <c r="K704" s="25" t="s">
        <v>13</v>
      </c>
      <c r="L704" s="25" t="s">
        <v>514</v>
      </c>
      <c r="M704" s="25" t="s">
        <v>15</v>
      </c>
      <c r="N704" s="59">
        <v>43476</v>
      </c>
      <c r="O704" s="28" t="s">
        <v>3719</v>
      </c>
      <c r="P704" s="33" t="s">
        <v>2042</v>
      </c>
      <c r="Q704" s="54"/>
      <c r="R704" s="52"/>
    </row>
    <row r="705" spans="1:18" s="65" customFormat="1" ht="26.25" hidden="1">
      <c r="A705" s="25" t="s">
        <v>3046</v>
      </c>
      <c r="B705" s="25" t="s">
        <v>3718</v>
      </c>
      <c r="C705" s="64" t="str">
        <f>INDEX(CT.zone!C:C,MATCH(D705,CT.zone!D:D, 0))</f>
        <v>Admin</v>
      </c>
      <c r="D705" s="26" t="s">
        <v>1249</v>
      </c>
      <c r="E705" s="64" t="str">
        <f>INDEX(CT.zone!C:C,MATCH(F705,CT.zone!D:D, 0))</f>
        <v>Market</v>
      </c>
      <c r="F705" s="37" t="s">
        <v>1229</v>
      </c>
      <c r="G705" s="24" t="s">
        <v>3712</v>
      </c>
      <c r="H705" s="128" t="s">
        <v>2614</v>
      </c>
      <c r="I705" s="128" t="s">
        <v>5</v>
      </c>
      <c r="J705" s="25" t="s">
        <v>11</v>
      </c>
      <c r="K705" s="25" t="s">
        <v>13</v>
      </c>
      <c r="L705" s="25" t="s">
        <v>514</v>
      </c>
      <c r="M705" s="25" t="s">
        <v>15</v>
      </c>
      <c r="N705" s="59">
        <v>43476</v>
      </c>
      <c r="O705" s="28" t="s">
        <v>3719</v>
      </c>
      <c r="P705" s="33" t="s">
        <v>2042</v>
      </c>
      <c r="Q705" s="54"/>
      <c r="R705" s="52"/>
    </row>
    <row r="706" spans="1:18" s="65" customFormat="1" ht="26.25" hidden="1">
      <c r="A706" s="25" t="s">
        <v>3046</v>
      </c>
      <c r="B706" s="25" t="s">
        <v>3720</v>
      </c>
      <c r="C706" s="64" t="str">
        <f>INDEX(CT.zone!C:C,MATCH(D706,CT.zone!D:D, 0))</f>
        <v>Market</v>
      </c>
      <c r="D706" s="26" t="s">
        <v>1229</v>
      </c>
      <c r="E706" s="64" t="str">
        <f>INDEX(CT.zone!C:C,MATCH(F706,CT.zone!D:D, 0))</f>
        <v>Market</v>
      </c>
      <c r="F706" s="37" t="s">
        <v>1226</v>
      </c>
      <c r="G706" s="24" t="s">
        <v>2156</v>
      </c>
      <c r="H706" s="128" t="s">
        <v>3721</v>
      </c>
      <c r="I706" s="128" t="s">
        <v>3722</v>
      </c>
      <c r="J706" s="25" t="s">
        <v>11</v>
      </c>
      <c r="K706" s="25" t="s">
        <v>13</v>
      </c>
      <c r="L706" s="25" t="s">
        <v>514</v>
      </c>
      <c r="M706" s="25" t="s">
        <v>15</v>
      </c>
      <c r="N706" s="59">
        <v>43480</v>
      </c>
      <c r="O706" s="28" t="s">
        <v>3723</v>
      </c>
      <c r="P706" s="33" t="s">
        <v>2042</v>
      </c>
      <c r="Q706" s="54"/>
      <c r="R706" s="52"/>
    </row>
    <row r="707" spans="1:18" s="65" customFormat="1" ht="39" hidden="1">
      <c r="A707" s="25" t="s">
        <v>3046</v>
      </c>
      <c r="B707" s="25" t="s">
        <v>3357</v>
      </c>
      <c r="C707" s="64" t="str">
        <f>INDEX(CT.zone!C:C,MATCH(D707,CT.zone!D:D, 0))</f>
        <v>Market</v>
      </c>
      <c r="D707" s="26" t="s">
        <v>2688</v>
      </c>
      <c r="E707" s="64" t="str">
        <f>INDEX(CT.zone!C:C,MATCH(F707,CT.zone!D:D, 0))</f>
        <v>Market</v>
      </c>
      <c r="F707" s="37" t="s">
        <v>1642</v>
      </c>
      <c r="G707" s="24" t="s">
        <v>3729</v>
      </c>
      <c r="H707" s="128" t="s">
        <v>3726</v>
      </c>
      <c r="I707" s="128" t="s">
        <v>2065</v>
      </c>
      <c r="J707" s="25" t="s">
        <v>11</v>
      </c>
      <c r="K707" s="25" t="s">
        <v>13</v>
      </c>
      <c r="L707" s="25" t="s">
        <v>514</v>
      </c>
      <c r="M707" s="25" t="s">
        <v>15</v>
      </c>
      <c r="N707" s="59">
        <v>43487</v>
      </c>
      <c r="O707" s="28" t="s">
        <v>3727</v>
      </c>
      <c r="P707" s="33" t="s">
        <v>3728</v>
      </c>
      <c r="Q707" s="54"/>
      <c r="R707" s="52"/>
    </row>
    <row r="708" spans="1:18" hidden="1">
      <c r="A708" s="25" t="s">
        <v>3046</v>
      </c>
      <c r="B708" s="25" t="s">
        <v>3735</v>
      </c>
      <c r="C708" s="104" t="str">
        <f>INDEX(CT.zone!C:C,MATCH(D708,CT.zone!D:D, 0))</f>
        <v>Market</v>
      </c>
      <c r="D708" s="98" t="s">
        <v>1642</v>
      </c>
      <c r="E708" s="104" t="str">
        <f>INDEX(CT.zone!C:C,MATCH(F708,CT.zone!D:D, 0))</f>
        <v>Market</v>
      </c>
      <c r="F708" s="102" t="s">
        <v>1244</v>
      </c>
      <c r="G708" s="24" t="s">
        <v>3734</v>
      </c>
      <c r="H708" s="103" t="s">
        <v>3733</v>
      </c>
      <c r="I708" s="128" t="s">
        <v>2695</v>
      </c>
      <c r="J708" s="97" t="s">
        <v>11</v>
      </c>
      <c r="K708" s="97" t="s">
        <v>13</v>
      </c>
      <c r="L708" s="97" t="s">
        <v>514</v>
      </c>
      <c r="M708" s="97" t="s">
        <v>15</v>
      </c>
      <c r="N708" s="59">
        <v>43508</v>
      </c>
      <c r="O708" s="28" t="s">
        <v>3736</v>
      </c>
      <c r="P708" s="35" t="s">
        <v>3737</v>
      </c>
    </row>
    <row r="709" spans="1:18" s="65" customFormat="1" ht="26.25" hidden="1">
      <c r="A709" s="97" t="s">
        <v>3046</v>
      </c>
      <c r="B709" s="97" t="s">
        <v>3786</v>
      </c>
      <c r="C709" s="104" t="str">
        <f>INDEX(CT.zone!C:C,MATCH(D709,CT.zone!D:D, 0))</f>
        <v>Market</v>
      </c>
      <c r="D709" s="98" t="s">
        <v>1642</v>
      </c>
      <c r="E709" s="104" t="str">
        <f>INDEX(CT.zone!C:C,MATCH(F709,CT.zone!D:D, 0))</f>
        <v>Admin</v>
      </c>
      <c r="F709" s="102" t="s">
        <v>3738</v>
      </c>
      <c r="G709" s="96" t="s">
        <v>3802</v>
      </c>
      <c r="H709" s="103" t="s">
        <v>3805</v>
      </c>
      <c r="I709" s="128" t="s">
        <v>2432</v>
      </c>
      <c r="J709" s="97" t="s">
        <v>11</v>
      </c>
      <c r="K709" s="97" t="s">
        <v>13</v>
      </c>
      <c r="L709" s="97" t="s">
        <v>514</v>
      </c>
      <c r="M709" s="97" t="s">
        <v>15</v>
      </c>
      <c r="N709" s="59">
        <v>43509</v>
      </c>
      <c r="O709" s="100" t="s">
        <v>3770</v>
      </c>
      <c r="P709" s="35" t="s">
        <v>3771</v>
      </c>
      <c r="Q709" s="54"/>
      <c r="R709" s="52"/>
    </row>
    <row r="710" spans="1:18" s="65" customFormat="1" hidden="1">
      <c r="A710" s="97" t="s">
        <v>3046</v>
      </c>
      <c r="B710" s="97" t="s">
        <v>3787</v>
      </c>
      <c r="C710" s="104" t="str">
        <f>INDEX(CT.zone!C:C,MATCH(D710,CT.zone!D:D, 0))</f>
        <v>Market</v>
      </c>
      <c r="D710" s="98" t="s">
        <v>3765</v>
      </c>
      <c r="E710" s="104" t="str">
        <f>INDEX(CT.zone!C:C,MATCH(F710,CT.zone!D:D, 0))</f>
        <v>Admin</v>
      </c>
      <c r="F710" s="102" t="s">
        <v>3738</v>
      </c>
      <c r="G710" s="96" t="s">
        <v>3769</v>
      </c>
      <c r="H710" s="103" t="s">
        <v>3805</v>
      </c>
      <c r="I710" s="128" t="s">
        <v>2432</v>
      </c>
      <c r="J710" s="97" t="s">
        <v>11</v>
      </c>
      <c r="K710" s="97" t="s">
        <v>13</v>
      </c>
      <c r="L710" s="97" t="s">
        <v>514</v>
      </c>
      <c r="M710" s="97" t="s">
        <v>15</v>
      </c>
      <c r="N710" s="59">
        <v>43509</v>
      </c>
      <c r="O710" s="100" t="s">
        <v>3770</v>
      </c>
      <c r="P710" s="35" t="s">
        <v>3771</v>
      </c>
      <c r="Q710" s="54"/>
      <c r="R710" s="52"/>
    </row>
    <row r="711" spans="1:18" s="65" customFormat="1" hidden="1">
      <c r="A711" s="97" t="s">
        <v>3046</v>
      </c>
      <c r="B711" s="97" t="s">
        <v>3788</v>
      </c>
      <c r="C711" s="104" t="str">
        <f>INDEX(CT.zone!C:C,MATCH(D711,CT.zone!D:D, 0))</f>
        <v>Market</v>
      </c>
      <c r="D711" s="98" t="s">
        <v>3571</v>
      </c>
      <c r="E711" s="104" t="str">
        <f>INDEX(CT.zone!C:C,MATCH(F711,CT.zone!D:D, 0))</f>
        <v>Admin</v>
      </c>
      <c r="F711" s="102" t="s">
        <v>3738</v>
      </c>
      <c r="G711" s="96" t="s">
        <v>3579</v>
      </c>
      <c r="H711" s="103" t="s">
        <v>3805</v>
      </c>
      <c r="I711" s="128" t="s">
        <v>2432</v>
      </c>
      <c r="J711" s="97" t="s">
        <v>11</v>
      </c>
      <c r="K711" s="97" t="s">
        <v>13</v>
      </c>
      <c r="L711" s="97" t="s">
        <v>514</v>
      </c>
      <c r="M711" s="97" t="s">
        <v>15</v>
      </c>
      <c r="N711" s="59">
        <v>43509</v>
      </c>
      <c r="O711" s="100" t="s">
        <v>3770</v>
      </c>
      <c r="P711" s="35" t="s">
        <v>3771</v>
      </c>
      <c r="Q711" s="54"/>
      <c r="R711" s="52"/>
    </row>
    <row r="712" spans="1:18" s="65" customFormat="1" hidden="1">
      <c r="A712" s="97" t="s">
        <v>3046</v>
      </c>
      <c r="B712" s="97" t="s">
        <v>3789</v>
      </c>
      <c r="C712" s="104" t="str">
        <f>INDEX(CT.zone!C:C,MATCH(D712,CT.zone!D:D, 0))</f>
        <v>Market</v>
      </c>
      <c r="D712" s="98" t="s">
        <v>1226</v>
      </c>
      <c r="E712" s="104" t="str">
        <f>INDEX(CT.zone!C:C,MATCH(F712,CT.zone!D:D, 0))</f>
        <v>Admin</v>
      </c>
      <c r="F712" s="102" t="s">
        <v>3738</v>
      </c>
      <c r="G712" s="96" t="s">
        <v>2608</v>
      </c>
      <c r="H712" s="103" t="s">
        <v>3805</v>
      </c>
      <c r="I712" s="128" t="s">
        <v>2432</v>
      </c>
      <c r="J712" s="97" t="s">
        <v>11</v>
      </c>
      <c r="K712" s="97" t="s">
        <v>13</v>
      </c>
      <c r="L712" s="97" t="s">
        <v>514</v>
      </c>
      <c r="M712" s="97" t="s">
        <v>15</v>
      </c>
      <c r="N712" s="59">
        <v>43509</v>
      </c>
      <c r="O712" s="100" t="s">
        <v>3770</v>
      </c>
      <c r="P712" s="35" t="s">
        <v>3771</v>
      </c>
      <c r="Q712" s="54"/>
      <c r="R712" s="52"/>
    </row>
    <row r="713" spans="1:18" s="65" customFormat="1" hidden="1">
      <c r="A713" s="97" t="s">
        <v>3046</v>
      </c>
      <c r="B713" s="97" t="s">
        <v>3790</v>
      </c>
      <c r="C713" s="104" t="str">
        <f>INDEX(CT.zone!C:C,MATCH(D713,CT.zone!D:D, 0))</f>
        <v>Market</v>
      </c>
      <c r="D713" s="98" t="s">
        <v>1229</v>
      </c>
      <c r="E713" s="104" t="str">
        <f>INDEX(CT.zone!C:C,MATCH(F713,CT.zone!D:D, 0))</f>
        <v>Admin</v>
      </c>
      <c r="F713" s="102" t="s">
        <v>3738</v>
      </c>
      <c r="G713" s="96" t="s">
        <v>2614</v>
      </c>
      <c r="H713" s="103" t="s">
        <v>3805</v>
      </c>
      <c r="I713" s="128" t="s">
        <v>2432</v>
      </c>
      <c r="J713" s="97" t="s">
        <v>11</v>
      </c>
      <c r="K713" s="97" t="s">
        <v>13</v>
      </c>
      <c r="L713" s="97" t="s">
        <v>514</v>
      </c>
      <c r="M713" s="97" t="s">
        <v>15</v>
      </c>
      <c r="N713" s="59">
        <v>43509</v>
      </c>
      <c r="O713" s="100" t="s">
        <v>3770</v>
      </c>
      <c r="P713" s="35" t="s">
        <v>3771</v>
      </c>
      <c r="Q713" s="54"/>
      <c r="R713" s="52"/>
    </row>
    <row r="714" spans="1:18" s="65" customFormat="1" hidden="1">
      <c r="A714" s="97" t="s">
        <v>3046</v>
      </c>
      <c r="B714" s="97" t="s">
        <v>3791</v>
      </c>
      <c r="C714" s="104" t="str">
        <f>INDEX(CT.zone!C:C,MATCH(D714,CT.zone!D:D, 0))</f>
        <v>Admin</v>
      </c>
      <c r="D714" s="98" t="s">
        <v>1235</v>
      </c>
      <c r="E714" s="104" t="str">
        <f>INDEX(CT.zone!C:C,MATCH(F714,CT.zone!D:D, 0))</f>
        <v>Admin</v>
      </c>
      <c r="F714" s="102" t="s">
        <v>3738</v>
      </c>
      <c r="G714" s="96" t="s">
        <v>2616</v>
      </c>
      <c r="H714" s="103" t="s">
        <v>3805</v>
      </c>
      <c r="I714" s="128" t="s">
        <v>2432</v>
      </c>
      <c r="J714" s="97" t="s">
        <v>11</v>
      </c>
      <c r="K714" s="97" t="s">
        <v>13</v>
      </c>
      <c r="L714" s="97" t="s">
        <v>514</v>
      </c>
      <c r="M714" s="97" t="s">
        <v>15</v>
      </c>
      <c r="N714" s="59">
        <v>43509</v>
      </c>
      <c r="O714" s="100" t="s">
        <v>3770</v>
      </c>
      <c r="P714" s="35" t="s">
        <v>3771</v>
      </c>
      <c r="Q714" s="54"/>
      <c r="R714" s="52"/>
    </row>
    <row r="715" spans="1:18" s="65" customFormat="1" hidden="1">
      <c r="A715" s="97" t="s">
        <v>3046</v>
      </c>
      <c r="B715" s="97" t="s">
        <v>3792</v>
      </c>
      <c r="C715" s="104" t="str">
        <f>INDEX(CT.zone!C:C,MATCH(D715,CT.zone!D:D, 0))</f>
        <v>Admin</v>
      </c>
      <c r="D715" s="98" t="s">
        <v>1232</v>
      </c>
      <c r="E715" s="104" t="str">
        <f>INDEX(CT.zone!C:C,MATCH(F715,CT.zone!D:D, 0))</f>
        <v>Admin</v>
      </c>
      <c r="F715" s="102" t="s">
        <v>3738</v>
      </c>
      <c r="G715" s="96" t="s">
        <v>2615</v>
      </c>
      <c r="H715" s="103" t="s">
        <v>3805</v>
      </c>
      <c r="I715" s="128" t="s">
        <v>2432</v>
      </c>
      <c r="J715" s="97" t="s">
        <v>11</v>
      </c>
      <c r="K715" s="97" t="s">
        <v>13</v>
      </c>
      <c r="L715" s="97" t="s">
        <v>514</v>
      </c>
      <c r="M715" s="97" t="s">
        <v>15</v>
      </c>
      <c r="N715" s="59">
        <v>43509</v>
      </c>
      <c r="O715" s="100" t="s">
        <v>3770</v>
      </c>
      <c r="P715" s="35" t="s">
        <v>3771</v>
      </c>
      <c r="Q715" s="54"/>
      <c r="R715" s="52"/>
    </row>
    <row r="716" spans="1:18" s="65" customFormat="1" hidden="1">
      <c r="A716" s="97" t="s">
        <v>3046</v>
      </c>
      <c r="B716" s="97" t="s">
        <v>3793</v>
      </c>
      <c r="C716" s="104" t="str">
        <f>INDEX(CT.zone!C:C,MATCH(D716,CT.zone!D:D, 0))</f>
        <v>Market</v>
      </c>
      <c r="D716" s="98" t="s">
        <v>2937</v>
      </c>
      <c r="E716" s="104" t="str">
        <f>INDEX(CT.zone!C:C,MATCH(F716,CT.zone!D:D, 0))</f>
        <v>Admin</v>
      </c>
      <c r="F716" s="102" t="s">
        <v>3738</v>
      </c>
      <c r="G716" s="96" t="s">
        <v>2935</v>
      </c>
      <c r="H716" s="103" t="s">
        <v>3805</v>
      </c>
      <c r="I716" s="128" t="s">
        <v>2432</v>
      </c>
      <c r="J716" s="97" t="s">
        <v>11</v>
      </c>
      <c r="K716" s="97" t="s">
        <v>13</v>
      </c>
      <c r="L716" s="97" t="s">
        <v>514</v>
      </c>
      <c r="M716" s="97" t="s">
        <v>15</v>
      </c>
      <c r="N716" s="59">
        <v>43509</v>
      </c>
      <c r="O716" s="100" t="s">
        <v>3770</v>
      </c>
      <c r="P716" s="35" t="s">
        <v>3771</v>
      </c>
      <c r="Q716" s="54"/>
      <c r="R716" s="52"/>
    </row>
    <row r="717" spans="1:18" s="65" customFormat="1" ht="26.25" hidden="1">
      <c r="A717" s="97" t="s">
        <v>3046</v>
      </c>
      <c r="B717" s="97" t="s">
        <v>3794</v>
      </c>
      <c r="C717" s="104" t="str">
        <f>INDEX(CT.zone!C:C,MATCH(D717,CT.zone!D:D, 0))</f>
        <v>Admin</v>
      </c>
      <c r="D717" s="98" t="s">
        <v>3738</v>
      </c>
      <c r="E717" s="104" t="str">
        <f>INDEX(CT.zone!C:C,MATCH(F717,CT.zone!D:D, 0))</f>
        <v>Market</v>
      </c>
      <c r="F717" s="102" t="s">
        <v>1642</v>
      </c>
      <c r="G717" s="96" t="s">
        <v>3805</v>
      </c>
      <c r="H717" s="103" t="s">
        <v>3802</v>
      </c>
      <c r="I717" s="128" t="s">
        <v>2432</v>
      </c>
      <c r="J717" s="97" t="s">
        <v>11</v>
      </c>
      <c r="K717" s="97" t="s">
        <v>13</v>
      </c>
      <c r="L717" s="97" t="s">
        <v>514</v>
      </c>
      <c r="M717" s="97" t="s">
        <v>15</v>
      </c>
      <c r="N717" s="59">
        <v>43509</v>
      </c>
      <c r="O717" s="100" t="s">
        <v>3770</v>
      </c>
      <c r="P717" s="35" t="s">
        <v>3771</v>
      </c>
      <c r="Q717" s="54"/>
      <c r="R717" s="52"/>
    </row>
    <row r="718" spans="1:18" s="65" customFormat="1" hidden="1">
      <c r="A718" s="97" t="s">
        <v>3046</v>
      </c>
      <c r="B718" s="97" t="s">
        <v>3795</v>
      </c>
      <c r="C718" s="104" t="str">
        <f>INDEX(CT.zone!C:C,MATCH(D718,CT.zone!D:D, 0))</f>
        <v>Admin</v>
      </c>
      <c r="D718" s="98" t="s">
        <v>3738</v>
      </c>
      <c r="E718" s="104" t="str">
        <f>INDEX(CT.zone!C:C,MATCH(F718,CT.zone!D:D, 0))</f>
        <v>Market</v>
      </c>
      <c r="F718" s="102" t="s">
        <v>3765</v>
      </c>
      <c r="G718" s="96" t="s">
        <v>3805</v>
      </c>
      <c r="H718" s="103" t="s">
        <v>3769</v>
      </c>
      <c r="I718" s="128" t="s">
        <v>2432</v>
      </c>
      <c r="J718" s="97" t="s">
        <v>11</v>
      </c>
      <c r="K718" s="97" t="s">
        <v>13</v>
      </c>
      <c r="L718" s="97" t="s">
        <v>514</v>
      </c>
      <c r="M718" s="97" t="s">
        <v>15</v>
      </c>
      <c r="N718" s="59">
        <v>43509</v>
      </c>
      <c r="O718" s="100" t="s">
        <v>3770</v>
      </c>
      <c r="P718" s="35" t="s">
        <v>3771</v>
      </c>
      <c r="Q718" s="54"/>
      <c r="R718" s="52"/>
    </row>
    <row r="719" spans="1:18" s="65" customFormat="1" hidden="1">
      <c r="A719" s="97" t="s">
        <v>3046</v>
      </c>
      <c r="B719" s="97" t="s">
        <v>3796</v>
      </c>
      <c r="C719" s="104" t="str">
        <f>INDEX(CT.zone!C:C,MATCH(D719,CT.zone!D:D, 0))</f>
        <v>Admin</v>
      </c>
      <c r="D719" s="98" t="s">
        <v>3738</v>
      </c>
      <c r="E719" s="104" t="str">
        <f>INDEX(CT.zone!C:C,MATCH(F719,CT.zone!D:D, 0))</f>
        <v>Market</v>
      </c>
      <c r="F719" s="102" t="s">
        <v>3571</v>
      </c>
      <c r="G719" s="96" t="s">
        <v>3805</v>
      </c>
      <c r="H719" s="103" t="s">
        <v>3579</v>
      </c>
      <c r="I719" s="128" t="s">
        <v>2432</v>
      </c>
      <c r="J719" s="97" t="s">
        <v>11</v>
      </c>
      <c r="K719" s="97" t="s">
        <v>13</v>
      </c>
      <c r="L719" s="97" t="s">
        <v>514</v>
      </c>
      <c r="M719" s="97" t="s">
        <v>15</v>
      </c>
      <c r="N719" s="59">
        <v>43509</v>
      </c>
      <c r="O719" s="100" t="s">
        <v>3770</v>
      </c>
      <c r="P719" s="35" t="s">
        <v>3771</v>
      </c>
      <c r="Q719" s="54"/>
      <c r="R719" s="52"/>
    </row>
    <row r="720" spans="1:18" s="65" customFormat="1" ht="26.25" hidden="1">
      <c r="A720" s="97" t="s">
        <v>3046</v>
      </c>
      <c r="B720" s="97" t="s">
        <v>3797</v>
      </c>
      <c r="C720" s="104" t="str">
        <f>INDEX(CT.zone!C:C,MATCH(D720,CT.zone!D:D, 0))</f>
        <v>Admin</v>
      </c>
      <c r="D720" s="98" t="s">
        <v>3738</v>
      </c>
      <c r="E720" s="104" t="str">
        <f>INDEX(CT.zone!C:C,MATCH(F720,CT.zone!D:D, 0))</f>
        <v>Market</v>
      </c>
      <c r="F720" s="102" t="s">
        <v>1226</v>
      </c>
      <c r="G720" s="96" t="s">
        <v>3805</v>
      </c>
      <c r="H720" s="93" t="s">
        <v>3829</v>
      </c>
      <c r="I720" s="128" t="s">
        <v>2432</v>
      </c>
      <c r="J720" s="97" t="s">
        <v>11</v>
      </c>
      <c r="K720" s="97" t="s">
        <v>13</v>
      </c>
      <c r="L720" s="97" t="s">
        <v>514</v>
      </c>
      <c r="M720" s="97" t="s">
        <v>15</v>
      </c>
      <c r="N720" s="107">
        <v>43517</v>
      </c>
      <c r="O720" s="100" t="s">
        <v>3770</v>
      </c>
      <c r="P720" s="35" t="s">
        <v>3771</v>
      </c>
      <c r="Q720" s="54"/>
      <c r="R720" s="52"/>
    </row>
    <row r="721" spans="1:18" s="65" customFormat="1" ht="26.25" hidden="1">
      <c r="A721" s="97" t="s">
        <v>3046</v>
      </c>
      <c r="B721" s="97" t="s">
        <v>3798</v>
      </c>
      <c r="C721" s="104" t="str">
        <f>INDEX(CT.zone!C:C,MATCH(D721,CT.zone!D:D, 0))</f>
        <v>Admin</v>
      </c>
      <c r="D721" s="98" t="s">
        <v>3738</v>
      </c>
      <c r="E721" s="104" t="str">
        <f>INDEX(CT.zone!C:C,MATCH(F721,CT.zone!D:D, 0))</f>
        <v>Market</v>
      </c>
      <c r="F721" s="102" t="s">
        <v>1229</v>
      </c>
      <c r="G721" s="96" t="s">
        <v>3805</v>
      </c>
      <c r="H721" s="93" t="s">
        <v>3830</v>
      </c>
      <c r="I721" s="128" t="s">
        <v>2432</v>
      </c>
      <c r="J721" s="97" t="s">
        <v>11</v>
      </c>
      <c r="K721" s="97" t="s">
        <v>13</v>
      </c>
      <c r="L721" s="97" t="s">
        <v>514</v>
      </c>
      <c r="M721" s="97" t="s">
        <v>15</v>
      </c>
      <c r="N721" s="107">
        <v>43517</v>
      </c>
      <c r="O721" s="100" t="s">
        <v>3770</v>
      </c>
      <c r="P721" s="35" t="s">
        <v>3771</v>
      </c>
      <c r="Q721" s="54"/>
      <c r="R721" s="52"/>
    </row>
    <row r="722" spans="1:18" s="65" customFormat="1" hidden="1">
      <c r="A722" s="97" t="s">
        <v>3046</v>
      </c>
      <c r="B722" s="97" t="s">
        <v>3799</v>
      </c>
      <c r="C722" s="104" t="str">
        <f>INDEX(CT.zone!C:C,MATCH(D722,CT.zone!D:D, 0))</f>
        <v>Admin</v>
      </c>
      <c r="D722" s="98" t="s">
        <v>3738</v>
      </c>
      <c r="E722" s="104" t="str">
        <f>INDEX(CT.zone!C:C,MATCH(F722,CT.zone!D:D, 0))</f>
        <v>Admin</v>
      </c>
      <c r="F722" s="102" t="s">
        <v>1235</v>
      </c>
      <c r="G722" s="96" t="s">
        <v>3805</v>
      </c>
      <c r="H722" s="103" t="s">
        <v>2616</v>
      </c>
      <c r="I722" s="128" t="s">
        <v>2432</v>
      </c>
      <c r="J722" s="97" t="s">
        <v>11</v>
      </c>
      <c r="K722" s="97" t="s">
        <v>13</v>
      </c>
      <c r="L722" s="97" t="s">
        <v>514</v>
      </c>
      <c r="M722" s="97" t="s">
        <v>15</v>
      </c>
      <c r="N722" s="59">
        <v>43509</v>
      </c>
      <c r="O722" s="100" t="s">
        <v>3770</v>
      </c>
      <c r="P722" s="35" t="s">
        <v>3771</v>
      </c>
      <c r="Q722" s="54"/>
      <c r="R722" s="52"/>
    </row>
    <row r="723" spans="1:18" s="65" customFormat="1" hidden="1">
      <c r="A723" s="97" t="s">
        <v>3046</v>
      </c>
      <c r="B723" s="97" t="s">
        <v>3800</v>
      </c>
      <c r="C723" s="104" t="str">
        <f>INDEX(CT.zone!C:C,MATCH(D723,CT.zone!D:D, 0))</f>
        <v>Admin</v>
      </c>
      <c r="D723" s="98" t="s">
        <v>3738</v>
      </c>
      <c r="E723" s="104" t="str">
        <f>INDEX(CT.zone!C:C,MATCH(F723,CT.zone!D:D, 0))</f>
        <v>Admin</v>
      </c>
      <c r="F723" s="102" t="s">
        <v>1232</v>
      </c>
      <c r="G723" s="96" t="s">
        <v>3805</v>
      </c>
      <c r="H723" s="103" t="s">
        <v>2615</v>
      </c>
      <c r="I723" s="128" t="s">
        <v>2432</v>
      </c>
      <c r="J723" s="97" t="s">
        <v>11</v>
      </c>
      <c r="K723" s="97" t="s">
        <v>13</v>
      </c>
      <c r="L723" s="97" t="s">
        <v>514</v>
      </c>
      <c r="M723" s="97" t="s">
        <v>15</v>
      </c>
      <c r="N723" s="59">
        <v>43509</v>
      </c>
      <c r="O723" s="100" t="s">
        <v>3770</v>
      </c>
      <c r="P723" s="35" t="s">
        <v>3771</v>
      </c>
      <c r="Q723" s="54"/>
      <c r="R723" s="52"/>
    </row>
    <row r="724" spans="1:18" s="65" customFormat="1" hidden="1">
      <c r="A724" s="97" t="s">
        <v>3046</v>
      </c>
      <c r="B724" s="97" t="s">
        <v>3801</v>
      </c>
      <c r="C724" s="104" t="str">
        <f>INDEX(CT.zone!C:C,MATCH(D724,CT.zone!D:D, 0))</f>
        <v>Admin</v>
      </c>
      <c r="D724" s="98" t="s">
        <v>3738</v>
      </c>
      <c r="E724" s="104" t="str">
        <f>INDEX(CT.zone!C:C,MATCH(F724,CT.zone!D:D, 0))</f>
        <v>Market</v>
      </c>
      <c r="F724" s="102" t="s">
        <v>2937</v>
      </c>
      <c r="G724" s="96" t="s">
        <v>3805</v>
      </c>
      <c r="H724" s="103" t="s">
        <v>2935</v>
      </c>
      <c r="I724" s="128" t="s">
        <v>2432</v>
      </c>
      <c r="J724" s="97" t="s">
        <v>11</v>
      </c>
      <c r="K724" s="97" t="s">
        <v>13</v>
      </c>
      <c r="L724" s="97" t="s">
        <v>514</v>
      </c>
      <c r="M724" s="97" t="s">
        <v>15</v>
      </c>
      <c r="N724" s="59">
        <v>43509</v>
      </c>
      <c r="O724" s="100" t="s">
        <v>3770</v>
      </c>
      <c r="P724" s="35" t="s">
        <v>3771</v>
      </c>
      <c r="Q724" s="54"/>
      <c r="R724" s="52"/>
    </row>
    <row r="725" spans="1:18" s="65" customFormat="1" ht="26.25" hidden="1">
      <c r="A725" s="97" t="s">
        <v>3046</v>
      </c>
      <c r="B725" s="97" t="s">
        <v>3758</v>
      </c>
      <c r="C725" s="104" t="str">
        <f>INDEX(CT.zone!C:C,MATCH(D725,CT.zone!D:D, 0))</f>
        <v>Market</v>
      </c>
      <c r="D725" s="98" t="s">
        <v>1642</v>
      </c>
      <c r="E725" s="104" t="str">
        <f>INDEX(CT.zone!C:C,MATCH(F725,CT.zone!D:D, 0))</f>
        <v>Admin</v>
      </c>
      <c r="F725" s="102" t="s">
        <v>3738</v>
      </c>
      <c r="G725" s="96" t="s">
        <v>3768</v>
      </c>
      <c r="H725" s="103" t="s">
        <v>3767</v>
      </c>
      <c r="I725" s="128" t="s">
        <v>3781</v>
      </c>
      <c r="J725" s="97" t="s">
        <v>11</v>
      </c>
      <c r="K725" s="97" t="s">
        <v>13</v>
      </c>
      <c r="L725" s="97" t="s">
        <v>514</v>
      </c>
      <c r="M725" s="97" t="s">
        <v>15</v>
      </c>
      <c r="N725" s="59">
        <v>43509</v>
      </c>
      <c r="O725" s="100" t="s">
        <v>3770</v>
      </c>
      <c r="P725" s="35" t="s">
        <v>3771</v>
      </c>
      <c r="Q725" s="54"/>
      <c r="R725" s="52"/>
    </row>
    <row r="726" spans="1:18" s="65" customFormat="1" ht="26.25" hidden="1">
      <c r="A726" s="97" t="s">
        <v>3046</v>
      </c>
      <c r="B726" s="97" t="s">
        <v>3759</v>
      </c>
      <c r="C726" s="104" t="str">
        <f>INDEX(CT.zone!C:C,MATCH(D726,CT.zone!D:D, 0))</f>
        <v>Market</v>
      </c>
      <c r="D726" s="98" t="s">
        <v>3765</v>
      </c>
      <c r="E726" s="104" t="str">
        <f>INDEX(CT.zone!C:C,MATCH(F726,CT.zone!D:D, 0))</f>
        <v>Admin</v>
      </c>
      <c r="F726" s="102" t="s">
        <v>3738</v>
      </c>
      <c r="G726" s="96" t="s">
        <v>3769</v>
      </c>
      <c r="H726" s="103" t="s">
        <v>3767</v>
      </c>
      <c r="I726" s="128" t="s">
        <v>3808</v>
      </c>
      <c r="J726" s="97" t="s">
        <v>11</v>
      </c>
      <c r="K726" s="97" t="s">
        <v>13</v>
      </c>
      <c r="L726" s="97" t="s">
        <v>514</v>
      </c>
      <c r="M726" s="97" t="s">
        <v>15</v>
      </c>
      <c r="N726" s="59">
        <v>43509</v>
      </c>
      <c r="O726" s="100" t="s">
        <v>3770</v>
      </c>
      <c r="P726" s="35" t="s">
        <v>3771</v>
      </c>
      <c r="Q726" s="54"/>
      <c r="R726" s="52"/>
    </row>
    <row r="727" spans="1:18" s="65" customFormat="1" ht="26.25" hidden="1">
      <c r="A727" s="97" t="s">
        <v>3046</v>
      </c>
      <c r="B727" s="97" t="s">
        <v>3764</v>
      </c>
      <c r="C727" s="104" t="str">
        <f>INDEX(CT.zone!C:C,MATCH(D727,CT.zone!D:D, 0))</f>
        <v>Market</v>
      </c>
      <c r="D727" s="98" t="s">
        <v>3571</v>
      </c>
      <c r="E727" s="104" t="str">
        <f>INDEX(CT.zone!C:C,MATCH(F727,CT.zone!D:D, 0))</f>
        <v>Admin</v>
      </c>
      <c r="F727" s="102" t="s">
        <v>3738</v>
      </c>
      <c r="G727" s="96" t="s">
        <v>3579</v>
      </c>
      <c r="H727" s="103" t="s">
        <v>3767</v>
      </c>
      <c r="I727" s="128" t="s">
        <v>3808</v>
      </c>
      <c r="J727" s="97" t="s">
        <v>11</v>
      </c>
      <c r="K727" s="97" t="s">
        <v>13</v>
      </c>
      <c r="L727" s="97" t="s">
        <v>514</v>
      </c>
      <c r="M727" s="97" t="s">
        <v>15</v>
      </c>
      <c r="N727" s="59">
        <v>43509</v>
      </c>
      <c r="O727" s="100" t="s">
        <v>3770</v>
      </c>
      <c r="P727" s="35" t="s">
        <v>3771</v>
      </c>
      <c r="Q727" s="54"/>
      <c r="R727" s="52"/>
    </row>
    <row r="728" spans="1:18" s="65" customFormat="1" ht="26.25" hidden="1">
      <c r="A728" s="97" t="s">
        <v>3046</v>
      </c>
      <c r="B728" s="97" t="s">
        <v>3776</v>
      </c>
      <c r="C728" s="104" t="str">
        <f>INDEX(CT.zone!C:C,MATCH(D728,CT.zone!D:D, 0))</f>
        <v>Market</v>
      </c>
      <c r="D728" s="98" t="s">
        <v>1226</v>
      </c>
      <c r="E728" s="104" t="str">
        <f>INDEX(CT.zone!C:C,MATCH(F728,CT.zone!D:D, 0))</f>
        <v>Admin</v>
      </c>
      <c r="F728" s="102" t="s">
        <v>3738</v>
      </c>
      <c r="G728" s="96" t="s">
        <v>2608</v>
      </c>
      <c r="H728" s="103" t="s">
        <v>3767</v>
      </c>
      <c r="I728" s="128" t="s">
        <v>3808</v>
      </c>
      <c r="J728" s="97" t="s">
        <v>11</v>
      </c>
      <c r="K728" s="97" t="s">
        <v>13</v>
      </c>
      <c r="L728" s="97" t="s">
        <v>514</v>
      </c>
      <c r="M728" s="97" t="s">
        <v>15</v>
      </c>
      <c r="N728" s="59">
        <v>43509</v>
      </c>
      <c r="O728" s="100" t="s">
        <v>3770</v>
      </c>
      <c r="P728" s="35" t="s">
        <v>3771</v>
      </c>
      <c r="Q728" s="54"/>
      <c r="R728" s="52"/>
    </row>
    <row r="729" spans="1:18" s="65" customFormat="1" ht="26.25" hidden="1">
      <c r="A729" s="97" t="s">
        <v>3046</v>
      </c>
      <c r="B729" s="97" t="s">
        <v>3760</v>
      </c>
      <c r="C729" s="104" t="str">
        <f>INDEX(CT.zone!C:C,MATCH(D729,CT.zone!D:D, 0))</f>
        <v>Market</v>
      </c>
      <c r="D729" s="98" t="s">
        <v>1229</v>
      </c>
      <c r="E729" s="104" t="str">
        <f>INDEX(CT.zone!C:C,MATCH(F729,CT.zone!D:D, 0))</f>
        <v>Admin</v>
      </c>
      <c r="F729" s="102" t="s">
        <v>3738</v>
      </c>
      <c r="G729" s="96" t="s">
        <v>2614</v>
      </c>
      <c r="H729" s="103" t="s">
        <v>3767</v>
      </c>
      <c r="I729" s="128" t="s">
        <v>3808</v>
      </c>
      <c r="J729" s="97" t="s">
        <v>11</v>
      </c>
      <c r="K729" s="97" t="s">
        <v>13</v>
      </c>
      <c r="L729" s="97" t="s">
        <v>514</v>
      </c>
      <c r="M729" s="97" t="s">
        <v>15</v>
      </c>
      <c r="N729" s="59">
        <v>43509</v>
      </c>
      <c r="O729" s="100" t="s">
        <v>3770</v>
      </c>
      <c r="P729" s="35" t="s">
        <v>3771</v>
      </c>
      <c r="Q729" s="54"/>
      <c r="R729" s="52"/>
    </row>
    <row r="730" spans="1:18" s="65" customFormat="1" ht="26.25" hidden="1">
      <c r="A730" s="97" t="s">
        <v>3046</v>
      </c>
      <c r="B730" s="97" t="s">
        <v>3761</v>
      </c>
      <c r="C730" s="104" t="str">
        <f>INDEX(CT.zone!C:C,MATCH(D730,CT.zone!D:D, 0))</f>
        <v>Admin</v>
      </c>
      <c r="D730" s="98" t="s">
        <v>1235</v>
      </c>
      <c r="E730" s="104" t="str">
        <f>INDEX(CT.zone!C:C,MATCH(F730,CT.zone!D:D, 0))</f>
        <v>Admin</v>
      </c>
      <c r="F730" s="102" t="s">
        <v>3738</v>
      </c>
      <c r="G730" s="96" t="s">
        <v>2616</v>
      </c>
      <c r="H730" s="103" t="s">
        <v>3767</v>
      </c>
      <c r="I730" s="128" t="s">
        <v>3808</v>
      </c>
      <c r="J730" s="97" t="s">
        <v>11</v>
      </c>
      <c r="K730" s="97" t="s">
        <v>13</v>
      </c>
      <c r="L730" s="97" t="s">
        <v>514</v>
      </c>
      <c r="M730" s="97" t="s">
        <v>15</v>
      </c>
      <c r="N730" s="59">
        <v>43509</v>
      </c>
      <c r="O730" s="100" t="s">
        <v>3770</v>
      </c>
      <c r="P730" s="35" t="s">
        <v>3771</v>
      </c>
      <c r="Q730" s="54"/>
      <c r="R730" s="52"/>
    </row>
    <row r="731" spans="1:18" s="65" customFormat="1" ht="26.25" hidden="1">
      <c r="A731" s="97" t="s">
        <v>3046</v>
      </c>
      <c r="B731" s="97" t="s">
        <v>3762</v>
      </c>
      <c r="C731" s="104" t="str">
        <f>INDEX(CT.zone!C:C,MATCH(D731,CT.zone!D:D, 0))</f>
        <v>Admin</v>
      </c>
      <c r="D731" s="98" t="s">
        <v>1232</v>
      </c>
      <c r="E731" s="104" t="str">
        <f>INDEX(CT.zone!C:C,MATCH(F731,CT.zone!D:D, 0))</f>
        <v>Admin</v>
      </c>
      <c r="F731" s="102" t="s">
        <v>3738</v>
      </c>
      <c r="G731" s="96" t="s">
        <v>2615</v>
      </c>
      <c r="H731" s="103" t="s">
        <v>3767</v>
      </c>
      <c r="I731" s="128" t="s">
        <v>3808</v>
      </c>
      <c r="J731" s="97" t="s">
        <v>11</v>
      </c>
      <c r="K731" s="97" t="s">
        <v>13</v>
      </c>
      <c r="L731" s="97" t="s">
        <v>514</v>
      </c>
      <c r="M731" s="97" t="s">
        <v>15</v>
      </c>
      <c r="N731" s="59">
        <v>43509</v>
      </c>
      <c r="O731" s="100" t="s">
        <v>3770</v>
      </c>
      <c r="P731" s="35" t="s">
        <v>3771</v>
      </c>
      <c r="Q731" s="54"/>
      <c r="R731" s="52"/>
    </row>
    <row r="732" spans="1:18" s="65" customFormat="1" ht="26.25" hidden="1">
      <c r="A732" s="97" t="s">
        <v>3046</v>
      </c>
      <c r="B732" s="97" t="s">
        <v>3763</v>
      </c>
      <c r="C732" s="104" t="str">
        <f>INDEX(CT.zone!C:C,MATCH(D732,CT.zone!D:D, 0))</f>
        <v>Market</v>
      </c>
      <c r="D732" s="98" t="s">
        <v>2937</v>
      </c>
      <c r="E732" s="104" t="str">
        <f>INDEX(CT.zone!C:C,MATCH(F732,CT.zone!D:D, 0))</f>
        <v>Admin</v>
      </c>
      <c r="F732" s="102" t="s">
        <v>3738</v>
      </c>
      <c r="G732" s="96" t="s">
        <v>2935</v>
      </c>
      <c r="H732" s="103" t="s">
        <v>3767</v>
      </c>
      <c r="I732" s="128" t="s">
        <v>3808</v>
      </c>
      <c r="J732" s="97" t="s">
        <v>11</v>
      </c>
      <c r="K732" s="97" t="s">
        <v>13</v>
      </c>
      <c r="L732" s="97" t="s">
        <v>514</v>
      </c>
      <c r="M732" s="97" t="s">
        <v>15</v>
      </c>
      <c r="N732" s="59">
        <v>43509</v>
      </c>
      <c r="O732" s="100" t="s">
        <v>3770</v>
      </c>
      <c r="P732" s="35" t="s">
        <v>3771</v>
      </c>
      <c r="Q732" s="54"/>
      <c r="R732" s="52"/>
    </row>
    <row r="733" spans="1:18" s="65" customFormat="1" ht="26.25" hidden="1">
      <c r="A733" s="97" t="s">
        <v>3046</v>
      </c>
      <c r="B733" s="97" t="s">
        <v>3772</v>
      </c>
      <c r="C733" s="104" t="str">
        <f>INDEX(CT.zone!C:C,MATCH(D733,CT.zone!D:D, 0))</f>
        <v>Admin</v>
      </c>
      <c r="D733" s="98" t="s">
        <v>3738</v>
      </c>
      <c r="E733" s="104" t="str">
        <f>INDEX(CT.zone!C:C,MATCH(F733,CT.zone!D:D, 0))</f>
        <v>Market</v>
      </c>
      <c r="F733" s="102" t="s">
        <v>1642</v>
      </c>
      <c r="G733" s="96" t="s">
        <v>3767</v>
      </c>
      <c r="H733" s="103" t="s">
        <v>3768</v>
      </c>
      <c r="I733" s="128" t="s">
        <v>3782</v>
      </c>
      <c r="J733" s="97" t="s">
        <v>11</v>
      </c>
      <c r="K733" s="97" t="s">
        <v>13</v>
      </c>
      <c r="L733" s="97" t="s">
        <v>514</v>
      </c>
      <c r="M733" s="97" t="s">
        <v>15</v>
      </c>
      <c r="N733" s="59">
        <v>43509</v>
      </c>
      <c r="O733" s="100" t="s">
        <v>3770</v>
      </c>
      <c r="P733" s="35" t="s">
        <v>3771</v>
      </c>
      <c r="Q733" s="54"/>
      <c r="R733" s="52"/>
    </row>
    <row r="734" spans="1:18" s="65" customFormat="1" hidden="1">
      <c r="A734" s="97" t="s">
        <v>3046</v>
      </c>
      <c r="B734" s="97" t="s">
        <v>3773</v>
      </c>
      <c r="C734" s="104" t="str">
        <f>INDEX(CT.zone!C:C,MATCH(D734,CT.zone!D:D, 0))</f>
        <v>Admin</v>
      </c>
      <c r="D734" s="98" t="s">
        <v>3738</v>
      </c>
      <c r="E734" s="104" t="str">
        <f>INDEX(CT.zone!C:C,MATCH(F734,CT.zone!D:D, 0))</f>
        <v>Market</v>
      </c>
      <c r="F734" s="102" t="s">
        <v>3765</v>
      </c>
      <c r="G734" s="96" t="s">
        <v>3767</v>
      </c>
      <c r="H734" s="103" t="s">
        <v>3769</v>
      </c>
      <c r="I734" s="128" t="s">
        <v>3782</v>
      </c>
      <c r="J734" s="97" t="s">
        <v>11</v>
      </c>
      <c r="K734" s="97" t="s">
        <v>13</v>
      </c>
      <c r="L734" s="97" t="s">
        <v>514</v>
      </c>
      <c r="M734" s="97" t="s">
        <v>15</v>
      </c>
      <c r="N734" s="59">
        <v>43509</v>
      </c>
      <c r="O734" s="100" t="s">
        <v>3770</v>
      </c>
      <c r="P734" s="35" t="s">
        <v>3771</v>
      </c>
      <c r="Q734" s="54"/>
      <c r="R734" s="52"/>
    </row>
    <row r="735" spans="1:18" s="65" customFormat="1" hidden="1">
      <c r="A735" s="97" t="s">
        <v>3046</v>
      </c>
      <c r="B735" s="97" t="s">
        <v>3774</v>
      </c>
      <c r="C735" s="104" t="str">
        <f>INDEX(CT.zone!C:C,MATCH(D735,CT.zone!D:D, 0))</f>
        <v>Admin</v>
      </c>
      <c r="D735" s="98" t="s">
        <v>3738</v>
      </c>
      <c r="E735" s="104" t="str">
        <f>INDEX(CT.zone!C:C,MATCH(F735,CT.zone!D:D, 0))</f>
        <v>Market</v>
      </c>
      <c r="F735" s="102" t="s">
        <v>3571</v>
      </c>
      <c r="G735" s="96" t="s">
        <v>3767</v>
      </c>
      <c r="H735" s="103" t="s">
        <v>3579</v>
      </c>
      <c r="I735" s="128" t="s">
        <v>3782</v>
      </c>
      <c r="J735" s="97" t="s">
        <v>11</v>
      </c>
      <c r="K735" s="97" t="s">
        <v>13</v>
      </c>
      <c r="L735" s="97" t="s">
        <v>514</v>
      </c>
      <c r="M735" s="97" t="s">
        <v>15</v>
      </c>
      <c r="N735" s="59">
        <v>43509</v>
      </c>
      <c r="O735" s="100" t="s">
        <v>3770</v>
      </c>
      <c r="P735" s="35" t="s">
        <v>3771</v>
      </c>
      <c r="Q735" s="54"/>
      <c r="R735" s="52"/>
    </row>
    <row r="736" spans="1:18" s="65" customFormat="1" hidden="1">
      <c r="A736" s="97" t="s">
        <v>3046</v>
      </c>
      <c r="B736" s="97" t="s">
        <v>3775</v>
      </c>
      <c r="C736" s="104" t="str">
        <f>INDEX(CT.zone!C:C,MATCH(D736,CT.zone!D:D, 0))</f>
        <v>Admin</v>
      </c>
      <c r="D736" s="98" t="s">
        <v>3738</v>
      </c>
      <c r="E736" s="104" t="str">
        <f>INDEX(CT.zone!C:C,MATCH(F736,CT.zone!D:D, 0))</f>
        <v>Market</v>
      </c>
      <c r="F736" s="102" t="s">
        <v>1226</v>
      </c>
      <c r="G736" s="96" t="s">
        <v>3767</v>
      </c>
      <c r="H736" s="103" t="s">
        <v>2608</v>
      </c>
      <c r="I736" s="128" t="s">
        <v>3782</v>
      </c>
      <c r="J736" s="97" t="s">
        <v>11</v>
      </c>
      <c r="K736" s="97" t="s">
        <v>13</v>
      </c>
      <c r="L736" s="97" t="s">
        <v>514</v>
      </c>
      <c r="M736" s="97" t="s">
        <v>15</v>
      </c>
      <c r="N736" s="59">
        <v>43509</v>
      </c>
      <c r="O736" s="100" t="s">
        <v>3770</v>
      </c>
      <c r="P736" s="35" t="s">
        <v>3771</v>
      </c>
      <c r="Q736" s="54"/>
      <c r="R736" s="52"/>
    </row>
    <row r="737" spans="1:18" s="65" customFormat="1" hidden="1">
      <c r="A737" s="97" t="s">
        <v>3046</v>
      </c>
      <c r="B737" s="97" t="s">
        <v>3777</v>
      </c>
      <c r="C737" s="104" t="str">
        <f>INDEX(CT.zone!C:C,MATCH(D737,CT.zone!D:D, 0))</f>
        <v>Admin</v>
      </c>
      <c r="D737" s="98" t="s">
        <v>3738</v>
      </c>
      <c r="E737" s="104" t="str">
        <f>INDEX(CT.zone!C:C,MATCH(F737,CT.zone!D:D, 0))</f>
        <v>Market</v>
      </c>
      <c r="F737" s="102" t="s">
        <v>1229</v>
      </c>
      <c r="G737" s="96" t="s">
        <v>3767</v>
      </c>
      <c r="H737" s="103" t="s">
        <v>2614</v>
      </c>
      <c r="I737" s="128" t="s">
        <v>3782</v>
      </c>
      <c r="J737" s="97" t="s">
        <v>11</v>
      </c>
      <c r="K737" s="97" t="s">
        <v>13</v>
      </c>
      <c r="L737" s="97" t="s">
        <v>514</v>
      </c>
      <c r="M737" s="97" t="s">
        <v>15</v>
      </c>
      <c r="N737" s="59">
        <v>43509</v>
      </c>
      <c r="O737" s="100" t="s">
        <v>3770</v>
      </c>
      <c r="P737" s="35" t="s">
        <v>3771</v>
      </c>
      <c r="Q737" s="54"/>
      <c r="R737" s="52"/>
    </row>
    <row r="738" spans="1:18" s="65" customFormat="1" hidden="1">
      <c r="A738" s="97" t="s">
        <v>3046</v>
      </c>
      <c r="B738" s="97" t="s">
        <v>3778</v>
      </c>
      <c r="C738" s="104" t="str">
        <f>INDEX(CT.zone!C:C,MATCH(D738,CT.zone!D:D, 0))</f>
        <v>Admin</v>
      </c>
      <c r="D738" s="98" t="s">
        <v>3738</v>
      </c>
      <c r="E738" s="129" t="str">
        <f>INDEX(CT.zone!C:C,MATCH(F738,CT.zone!D:D, 0))</f>
        <v>Admin</v>
      </c>
      <c r="F738" s="102" t="s">
        <v>1235</v>
      </c>
      <c r="G738" s="96" t="s">
        <v>3767</v>
      </c>
      <c r="H738" s="103" t="s">
        <v>2616</v>
      </c>
      <c r="I738" s="128" t="s">
        <v>3782</v>
      </c>
      <c r="J738" s="97" t="s">
        <v>11</v>
      </c>
      <c r="K738" s="97" t="s">
        <v>13</v>
      </c>
      <c r="L738" s="97" t="s">
        <v>514</v>
      </c>
      <c r="M738" s="97" t="s">
        <v>15</v>
      </c>
      <c r="N738" s="59">
        <v>43509</v>
      </c>
      <c r="O738" s="100" t="s">
        <v>3770</v>
      </c>
      <c r="P738" s="35" t="s">
        <v>3771</v>
      </c>
      <c r="Q738" s="54"/>
      <c r="R738" s="52"/>
    </row>
    <row r="739" spans="1:18" s="65" customFormat="1" hidden="1">
      <c r="A739" s="97" t="s">
        <v>3046</v>
      </c>
      <c r="B739" s="97" t="s">
        <v>3779</v>
      </c>
      <c r="C739" s="104" t="str">
        <f>INDEX(CT.zone!C:C,MATCH(D739,CT.zone!D:D, 0))</f>
        <v>Admin</v>
      </c>
      <c r="D739" s="98" t="s">
        <v>3738</v>
      </c>
      <c r="E739" s="129" t="str">
        <f>INDEX(CT.zone!C:C,MATCH(F739,CT.zone!D:D, 0))</f>
        <v>Admin</v>
      </c>
      <c r="F739" s="102" t="s">
        <v>1232</v>
      </c>
      <c r="G739" s="96" t="s">
        <v>3767</v>
      </c>
      <c r="H739" s="103" t="s">
        <v>2615</v>
      </c>
      <c r="I739" s="128" t="s">
        <v>3782</v>
      </c>
      <c r="J739" s="97" t="s">
        <v>11</v>
      </c>
      <c r="K739" s="97" t="s">
        <v>13</v>
      </c>
      <c r="L739" s="97" t="s">
        <v>514</v>
      </c>
      <c r="M739" s="97" t="s">
        <v>15</v>
      </c>
      <c r="N739" s="59">
        <v>43509</v>
      </c>
      <c r="O739" s="100" t="s">
        <v>3770</v>
      </c>
      <c r="P739" s="35" t="s">
        <v>3771</v>
      </c>
      <c r="Q739" s="54"/>
      <c r="R739" s="52"/>
    </row>
    <row r="740" spans="1:18" s="65" customFormat="1" hidden="1">
      <c r="A740" s="97" t="s">
        <v>3046</v>
      </c>
      <c r="B740" s="97" t="s">
        <v>3780</v>
      </c>
      <c r="C740" s="104" t="str">
        <f>INDEX(CT.zone!C:C,MATCH(D740,CT.zone!D:D, 0))</f>
        <v>Admin</v>
      </c>
      <c r="D740" s="98" t="s">
        <v>3738</v>
      </c>
      <c r="E740" s="129" t="str">
        <f>INDEX(CT.zone!C:C,MATCH(F740,CT.zone!D:D, 0))</f>
        <v>Market</v>
      </c>
      <c r="F740" s="102" t="s">
        <v>2937</v>
      </c>
      <c r="G740" s="96" t="s">
        <v>3767</v>
      </c>
      <c r="H740" s="103" t="s">
        <v>2935</v>
      </c>
      <c r="I740" s="128" t="s">
        <v>3782</v>
      </c>
      <c r="J740" s="97" t="s">
        <v>11</v>
      </c>
      <c r="K740" s="97" t="s">
        <v>13</v>
      </c>
      <c r="L740" s="97" t="s">
        <v>514</v>
      </c>
      <c r="M740" s="97" t="s">
        <v>15</v>
      </c>
      <c r="N740" s="59">
        <v>43509</v>
      </c>
      <c r="O740" s="100" t="s">
        <v>3770</v>
      </c>
      <c r="P740" s="35" t="s">
        <v>3771</v>
      </c>
      <c r="Q740" s="54"/>
      <c r="R740" s="52"/>
    </row>
    <row r="741" spans="1:18" s="65" customFormat="1" ht="26.25" hidden="1">
      <c r="A741" s="97" t="s">
        <v>3046</v>
      </c>
      <c r="B741" s="97" t="s">
        <v>3784</v>
      </c>
      <c r="C741" s="129" t="str">
        <f>INDEX(CT.zone!C:C,MATCH(D741,CT.zone!D:D, 0))</f>
        <v>Market</v>
      </c>
      <c r="D741" s="98" t="s">
        <v>1642</v>
      </c>
      <c r="E741" s="129" t="str">
        <f>INDEX(CT.zone!C:C,MATCH(F741,CT.zone!D:D, 0))</f>
        <v>Admin</v>
      </c>
      <c r="F741" s="102" t="s">
        <v>3738</v>
      </c>
      <c r="G741" s="96" t="s">
        <v>3785</v>
      </c>
      <c r="H741" s="103" t="s">
        <v>3767</v>
      </c>
      <c r="I741" s="128" t="s">
        <v>2653</v>
      </c>
      <c r="J741" s="97" t="s">
        <v>11</v>
      </c>
      <c r="K741" s="97" t="s">
        <v>13</v>
      </c>
      <c r="L741" s="97" t="s">
        <v>514</v>
      </c>
      <c r="M741" s="97" t="s">
        <v>15</v>
      </c>
      <c r="N741" s="59">
        <v>43509</v>
      </c>
      <c r="O741" s="100" t="s">
        <v>3770</v>
      </c>
      <c r="P741" s="35" t="s">
        <v>3771</v>
      </c>
      <c r="Q741" s="54"/>
      <c r="R741" s="52"/>
    </row>
    <row r="742" spans="1:18" s="65" customFormat="1" hidden="1">
      <c r="A742" s="97" t="s">
        <v>3046</v>
      </c>
      <c r="B742" s="97" t="s">
        <v>3824</v>
      </c>
      <c r="C742" s="129" t="str">
        <f>INDEX(CT.zone!C:C,MATCH(D742,CT.zone!D:D, 0))</f>
        <v>Admin</v>
      </c>
      <c r="D742" s="98" t="s">
        <v>3738</v>
      </c>
      <c r="E742" s="129" t="str">
        <f>INDEX(CT.zone!C:C,MATCH(F742,CT.zone!D:D, 0))</f>
        <v>Market</v>
      </c>
      <c r="F742" s="102" t="s">
        <v>1229</v>
      </c>
      <c r="G742" s="96" t="s">
        <v>3826</v>
      </c>
      <c r="H742" s="103" t="s">
        <v>2162</v>
      </c>
      <c r="I742" s="128" t="s">
        <v>5</v>
      </c>
      <c r="J742" s="97" t="s">
        <v>11</v>
      </c>
      <c r="K742" s="97" t="s">
        <v>13</v>
      </c>
      <c r="L742" s="97" t="s">
        <v>514</v>
      </c>
      <c r="M742" s="97" t="s">
        <v>15</v>
      </c>
      <c r="N742" s="59">
        <v>43517</v>
      </c>
      <c r="O742" s="100" t="s">
        <v>3827</v>
      </c>
      <c r="P742" s="35" t="s">
        <v>3828</v>
      </c>
      <c r="Q742" s="54"/>
      <c r="R742" s="52"/>
    </row>
    <row r="743" spans="1:18" s="65" customFormat="1" hidden="1">
      <c r="A743" s="97" t="s">
        <v>3046</v>
      </c>
      <c r="B743" s="97" t="s">
        <v>3825</v>
      </c>
      <c r="C743" s="129" t="str">
        <f>INDEX(CT.zone!C:C,MATCH(D743,CT.zone!D:D, 0))</f>
        <v>Admin</v>
      </c>
      <c r="D743" s="98" t="s">
        <v>3738</v>
      </c>
      <c r="E743" s="129" t="str">
        <f>INDEX(CT.zone!C:C,MATCH(F743,CT.zone!D:D, 0))</f>
        <v>Market</v>
      </c>
      <c r="F743" s="102" t="s">
        <v>1226</v>
      </c>
      <c r="G743" s="96" t="s">
        <v>3826</v>
      </c>
      <c r="H743" s="103" t="s">
        <v>3026</v>
      </c>
      <c r="I743" s="128" t="s">
        <v>5</v>
      </c>
      <c r="J743" s="97" t="s">
        <v>11</v>
      </c>
      <c r="K743" s="97" t="s">
        <v>13</v>
      </c>
      <c r="L743" s="97" t="s">
        <v>514</v>
      </c>
      <c r="M743" s="97" t="s">
        <v>15</v>
      </c>
      <c r="N743" s="59">
        <v>43517</v>
      </c>
      <c r="O743" s="100" t="s">
        <v>3827</v>
      </c>
      <c r="P743" s="35" t="s">
        <v>3828</v>
      </c>
      <c r="Q743" s="54"/>
      <c r="R743" s="52"/>
    </row>
    <row r="744" spans="1:18" s="119" customFormat="1" hidden="1">
      <c r="A744" s="124" t="s">
        <v>3046</v>
      </c>
      <c r="B744" s="124" t="s">
        <v>3835</v>
      </c>
      <c r="C744" s="129" t="str">
        <f>INDEX(CT.zone!C:C,MATCH(D744,CT.zone!D:D, 0))</f>
        <v>Market</v>
      </c>
      <c r="D744" s="125" t="s">
        <v>1226</v>
      </c>
      <c r="E744" s="129" t="str">
        <f>INDEX(CT.zone!C:C,MATCH(F744,CT.zone!D:D, 0))</f>
        <v>Market</v>
      </c>
      <c r="F744" s="127" t="s">
        <v>1229</v>
      </c>
      <c r="G744" s="123" t="s">
        <v>3832</v>
      </c>
      <c r="H744" s="103" t="s">
        <v>3833</v>
      </c>
      <c r="I744" s="128" t="s">
        <v>2695</v>
      </c>
      <c r="J744" s="124" t="s">
        <v>11</v>
      </c>
      <c r="K744" s="124" t="s">
        <v>13</v>
      </c>
      <c r="L744" s="124" t="s">
        <v>514</v>
      </c>
      <c r="M744" s="124" t="s">
        <v>15</v>
      </c>
      <c r="N744" s="132">
        <v>43518</v>
      </c>
      <c r="O744" s="126" t="s">
        <v>3831</v>
      </c>
      <c r="P744" s="35" t="s">
        <v>2042</v>
      </c>
      <c r="Q744" s="131"/>
      <c r="R744" s="130"/>
    </row>
    <row r="745" spans="1:18" s="119" customFormat="1" ht="39" hidden="1">
      <c r="A745" s="124" t="s">
        <v>3046</v>
      </c>
      <c r="B745" s="124" t="s">
        <v>3836</v>
      </c>
      <c r="C745" s="129" t="str">
        <f>INDEX(CT.zone!C:C,MATCH(D745,CT.zone!D:D, 0))</f>
        <v>Admin</v>
      </c>
      <c r="D745" s="125" t="s">
        <v>1255</v>
      </c>
      <c r="E745" s="129" t="str">
        <f>INDEX(CT.zone!C:C,MATCH(F745,CT.zone!D:D, 0))</f>
        <v>Market</v>
      </c>
      <c r="F745" s="127" t="s">
        <v>1229</v>
      </c>
      <c r="G745" s="123" t="s">
        <v>2817</v>
      </c>
      <c r="H745" s="103" t="s">
        <v>2323</v>
      </c>
      <c r="I745" s="128" t="s">
        <v>3834</v>
      </c>
      <c r="J745" s="124" t="s">
        <v>11</v>
      </c>
      <c r="K745" s="124" t="s">
        <v>13</v>
      </c>
      <c r="L745" s="124" t="s">
        <v>514</v>
      </c>
      <c r="M745" s="124" t="s">
        <v>15</v>
      </c>
      <c r="N745" s="132">
        <v>43518</v>
      </c>
      <c r="O745" s="126" t="s">
        <v>3831</v>
      </c>
      <c r="P745" s="35" t="s">
        <v>2042</v>
      </c>
      <c r="Q745" s="131"/>
      <c r="R745" s="130"/>
    </row>
    <row r="746" spans="1:18" s="119" customFormat="1" ht="166.5" hidden="1">
      <c r="A746" s="124" t="s">
        <v>3046</v>
      </c>
      <c r="B746" s="124" t="s">
        <v>3839</v>
      </c>
      <c r="C746" s="129" t="str">
        <f>INDEX(CT.zone!C:C,MATCH(D746,CT.zone!D:D, 0))</f>
        <v>Market</v>
      </c>
      <c r="D746" s="125" t="s">
        <v>1642</v>
      </c>
      <c r="E746" s="129" t="str">
        <f>INDEX(CT.zone!C:C,MATCH(F746,CT.zone!D:D, 0))</f>
        <v>Market</v>
      </c>
      <c r="F746" s="127" t="s">
        <v>2984</v>
      </c>
      <c r="G746" s="123" t="s">
        <v>3970</v>
      </c>
      <c r="H746" s="103" t="s">
        <v>2996</v>
      </c>
      <c r="I746" s="128" t="s">
        <v>3841</v>
      </c>
      <c r="J746" s="124" t="s">
        <v>11</v>
      </c>
      <c r="K746" s="124" t="s">
        <v>13</v>
      </c>
      <c r="L746" s="124" t="s">
        <v>514</v>
      </c>
      <c r="M746" s="124" t="s">
        <v>15</v>
      </c>
      <c r="N746" s="132">
        <v>43558</v>
      </c>
      <c r="O746" s="126" t="s">
        <v>3972</v>
      </c>
      <c r="P746" s="35" t="s">
        <v>3838</v>
      </c>
      <c r="Q746" s="131"/>
      <c r="R746" s="130"/>
    </row>
    <row r="747" spans="1:18" s="119" customFormat="1" ht="166.5" hidden="1">
      <c r="A747" s="124" t="s">
        <v>3046</v>
      </c>
      <c r="B747" s="124" t="s">
        <v>3842</v>
      </c>
      <c r="C747" s="129" t="str">
        <f>INDEX(CT.zone!C:C,MATCH(D747,CT.zone!D:D, 0))</f>
        <v>Market</v>
      </c>
      <c r="D747" s="125" t="s">
        <v>1642</v>
      </c>
      <c r="E747" s="129" t="str">
        <f>INDEX(CT.zone!C:C,MATCH(F747,CT.zone!D:D, 0))</f>
        <v>Market</v>
      </c>
      <c r="F747" s="127" t="s">
        <v>2984</v>
      </c>
      <c r="G747" s="123" t="s">
        <v>3971</v>
      </c>
      <c r="H747" s="103" t="s">
        <v>3017</v>
      </c>
      <c r="I747" s="128" t="s">
        <v>3018</v>
      </c>
      <c r="J747" s="124" t="s">
        <v>11</v>
      </c>
      <c r="K747" s="124" t="s">
        <v>13</v>
      </c>
      <c r="L747" s="124" t="s">
        <v>514</v>
      </c>
      <c r="M747" s="124" t="s">
        <v>15</v>
      </c>
      <c r="N747" s="132">
        <v>43558</v>
      </c>
      <c r="O747" s="126" t="s">
        <v>3972</v>
      </c>
      <c r="P747" s="35" t="s">
        <v>3838</v>
      </c>
      <c r="Q747" s="131"/>
      <c r="R747" s="130"/>
    </row>
    <row r="748" spans="1:18" s="119" customFormat="1" ht="51.75" hidden="1">
      <c r="A748" s="124" t="s">
        <v>3046</v>
      </c>
      <c r="B748" s="124" t="s">
        <v>3845</v>
      </c>
      <c r="C748" s="129" t="str">
        <f>INDEX(CT.zone!C:C,MATCH(D748,CT.zone!D:D, 0))</f>
        <v>Market</v>
      </c>
      <c r="D748" s="125" t="s">
        <v>1642</v>
      </c>
      <c r="E748" s="129" t="str">
        <f>INDEX(CT.zone!C:C,MATCH(F748,CT.zone!D:D, 0))</f>
        <v>Admin</v>
      </c>
      <c r="F748" s="127" t="s">
        <v>1248</v>
      </c>
      <c r="G748" s="123" t="s">
        <v>3846</v>
      </c>
      <c r="H748" s="103" t="s">
        <v>3847</v>
      </c>
      <c r="I748" s="128" t="s">
        <v>3848</v>
      </c>
      <c r="J748" s="124" t="s">
        <v>11</v>
      </c>
      <c r="K748" s="124" t="s">
        <v>13</v>
      </c>
      <c r="L748" s="124" t="s">
        <v>514</v>
      </c>
      <c r="M748" s="124" t="s">
        <v>15</v>
      </c>
      <c r="N748" s="132">
        <v>43523</v>
      </c>
      <c r="O748" s="126" t="s">
        <v>3849</v>
      </c>
      <c r="P748" s="35" t="s">
        <v>3902</v>
      </c>
      <c r="Q748" s="131"/>
      <c r="R748" s="130"/>
    </row>
    <row r="749" spans="1:18" s="119" customFormat="1" ht="64.5" hidden="1">
      <c r="A749" s="124" t="s">
        <v>3046</v>
      </c>
      <c r="B749" s="124" t="s">
        <v>3850</v>
      </c>
      <c r="C749" s="129" t="str">
        <f>INDEX(CT.zone!C:C,MATCH(D749,CT.zone!D:D, 0))</f>
        <v>Admin</v>
      </c>
      <c r="D749" s="125" t="s">
        <v>1248</v>
      </c>
      <c r="E749" s="129" t="str">
        <f>INDEX(CT.zone!C:C,MATCH(F749,CT.zone!D:D, 0))</f>
        <v>Market</v>
      </c>
      <c r="F749" s="127" t="s">
        <v>1642</v>
      </c>
      <c r="G749" s="123" t="s">
        <v>3851</v>
      </c>
      <c r="H749" s="103" t="s">
        <v>3846</v>
      </c>
      <c r="I749" s="128" t="s">
        <v>3852</v>
      </c>
      <c r="J749" s="124" t="s">
        <v>11</v>
      </c>
      <c r="K749" s="124" t="s">
        <v>13</v>
      </c>
      <c r="L749" s="124" t="s">
        <v>514</v>
      </c>
      <c r="M749" s="124" t="s">
        <v>15</v>
      </c>
      <c r="N749" s="132">
        <v>43523</v>
      </c>
      <c r="O749" s="126" t="s">
        <v>3849</v>
      </c>
      <c r="P749" s="35" t="s">
        <v>3902</v>
      </c>
      <c r="Q749" s="131"/>
      <c r="R749" s="130"/>
    </row>
    <row r="750" spans="1:18" s="119" customFormat="1" ht="51.75" hidden="1">
      <c r="A750" s="124" t="s">
        <v>3046</v>
      </c>
      <c r="B750" s="124" t="s">
        <v>3856</v>
      </c>
      <c r="C750" s="129" t="str">
        <f>INDEX(CT.zone!C:C,MATCH(D750,CT.zone!D:D, 0))</f>
        <v>Admin</v>
      </c>
      <c r="D750" s="125" t="s">
        <v>1248</v>
      </c>
      <c r="E750" s="129" t="str">
        <f>INDEX(CT.zone!C:C,MATCH(F750,CT.zone!D:D, 0))</f>
        <v>Market</v>
      </c>
      <c r="F750" s="127" t="s">
        <v>1642</v>
      </c>
      <c r="G750" s="123" t="s">
        <v>3854</v>
      </c>
      <c r="H750" s="103" t="s">
        <v>3855</v>
      </c>
      <c r="I750" s="128" t="s">
        <v>3082</v>
      </c>
      <c r="J750" s="124" t="s">
        <v>11</v>
      </c>
      <c r="K750" s="124" t="s">
        <v>13</v>
      </c>
      <c r="L750" s="124" t="s">
        <v>514</v>
      </c>
      <c r="M750" s="124" t="s">
        <v>15</v>
      </c>
      <c r="N750" s="132">
        <v>43523</v>
      </c>
      <c r="O750" s="126" t="s">
        <v>3849</v>
      </c>
      <c r="P750" s="35" t="s">
        <v>3902</v>
      </c>
      <c r="Q750" s="131"/>
      <c r="R750" s="130"/>
    </row>
    <row r="751" spans="1:18" s="119" customFormat="1" ht="102.75" hidden="1">
      <c r="A751" s="124" t="s">
        <v>3046</v>
      </c>
      <c r="B751" s="124" t="s">
        <v>3857</v>
      </c>
      <c r="C751" s="129" t="str">
        <f>INDEX(CT.zone!C:C,MATCH(D751,CT.zone!D:D, 0))</f>
        <v>Market</v>
      </c>
      <c r="D751" s="125" t="s">
        <v>1642</v>
      </c>
      <c r="E751" s="129" t="str">
        <f>INDEX(CT.zone!C:C,MATCH(F751,CT.zone!D:D, 0))</f>
        <v>Admin</v>
      </c>
      <c r="F751" s="127" t="s">
        <v>1248</v>
      </c>
      <c r="G751" s="123" t="s">
        <v>3846</v>
      </c>
      <c r="H751" s="103" t="s">
        <v>3858</v>
      </c>
      <c r="I751" s="128" t="s">
        <v>3859</v>
      </c>
      <c r="J751" s="124" t="s">
        <v>11</v>
      </c>
      <c r="K751" s="124" t="s">
        <v>13</v>
      </c>
      <c r="L751" s="124" t="s">
        <v>514</v>
      </c>
      <c r="M751" s="124" t="s">
        <v>15</v>
      </c>
      <c r="N751" s="132">
        <v>43523</v>
      </c>
      <c r="O751" s="126" t="s">
        <v>3849</v>
      </c>
      <c r="P751" s="35" t="s">
        <v>3902</v>
      </c>
      <c r="Q751" s="131"/>
      <c r="R751" s="130"/>
    </row>
    <row r="752" spans="1:18" s="119" customFormat="1" ht="51.75" hidden="1">
      <c r="A752" s="124" t="s">
        <v>3046</v>
      </c>
      <c r="B752" s="124" t="s">
        <v>3860</v>
      </c>
      <c r="C752" s="129" t="str">
        <f>INDEX(CT.zone!C:C,MATCH(D752,CT.zone!D:D, 0))</f>
        <v>Market</v>
      </c>
      <c r="D752" s="125" t="s">
        <v>2513</v>
      </c>
      <c r="E752" s="129" t="str">
        <f>INDEX(CT.zone!C:C,MATCH(F752,CT.zone!D:D, 0))</f>
        <v>Market</v>
      </c>
      <c r="F752" s="127" t="s">
        <v>1642</v>
      </c>
      <c r="G752" s="123" t="s">
        <v>3861</v>
      </c>
      <c r="H752" s="103" t="s">
        <v>3862</v>
      </c>
      <c r="I752" s="128" t="s">
        <v>3863</v>
      </c>
      <c r="J752" s="124" t="s">
        <v>11</v>
      </c>
      <c r="K752" s="124" t="s">
        <v>3853</v>
      </c>
      <c r="L752" s="124" t="s">
        <v>514</v>
      </c>
      <c r="M752" s="124" t="s">
        <v>15</v>
      </c>
      <c r="N752" s="132">
        <v>43523</v>
      </c>
      <c r="O752" s="126" t="s">
        <v>3837</v>
      </c>
      <c r="P752" s="35" t="s">
        <v>3903</v>
      </c>
      <c r="Q752" s="131"/>
      <c r="R752" s="130"/>
    </row>
    <row r="753" spans="1:18" s="119" customFormat="1" ht="39" hidden="1">
      <c r="A753" s="124" t="s">
        <v>3046</v>
      </c>
      <c r="B753" s="124" t="s">
        <v>3864</v>
      </c>
      <c r="C753" s="129" t="str">
        <f>INDEX(CT.zone!C:C,MATCH(D753,CT.zone!D:D, 0))</f>
        <v>Admin</v>
      </c>
      <c r="D753" s="125" t="s">
        <v>1254</v>
      </c>
      <c r="E753" s="129" t="str">
        <f>INDEX(CT.zone!C:C,MATCH(F753,CT.zone!D:D, 0))</f>
        <v>Market</v>
      </c>
      <c r="F753" s="127" t="s">
        <v>1642</v>
      </c>
      <c r="G753" s="123" t="s">
        <v>3865</v>
      </c>
      <c r="H753" s="103" t="s">
        <v>3862</v>
      </c>
      <c r="I753" s="128" t="s">
        <v>3863</v>
      </c>
      <c r="J753" s="124" t="s">
        <v>11</v>
      </c>
      <c r="K753" s="124" t="s">
        <v>13</v>
      </c>
      <c r="L753" s="124" t="s">
        <v>514</v>
      </c>
      <c r="M753" s="124" t="s">
        <v>15</v>
      </c>
      <c r="N753" s="132">
        <v>43523</v>
      </c>
      <c r="O753" s="126" t="s">
        <v>3837</v>
      </c>
      <c r="P753" s="35" t="s">
        <v>3903</v>
      </c>
      <c r="Q753" s="131"/>
      <c r="R753" s="130"/>
    </row>
    <row r="754" spans="1:18" s="119" customFormat="1" ht="51.75" hidden="1">
      <c r="A754" s="124" t="s">
        <v>3046</v>
      </c>
      <c r="B754" s="124" t="s">
        <v>3866</v>
      </c>
      <c r="C754" s="129" t="str">
        <f>INDEX(CT.zone!C:C,MATCH(D754,CT.zone!D:D, 0))</f>
        <v>Market</v>
      </c>
      <c r="D754" s="125" t="s">
        <v>2513</v>
      </c>
      <c r="E754" s="129" t="str">
        <f>INDEX(CT.zone!C:C,MATCH(F754,CT.zone!D:D, 0))</f>
        <v>Market</v>
      </c>
      <c r="F754" s="127" t="s">
        <v>1642</v>
      </c>
      <c r="G754" s="123" t="s">
        <v>3861</v>
      </c>
      <c r="H754" s="103" t="s">
        <v>3867</v>
      </c>
      <c r="I754" s="128" t="s">
        <v>5</v>
      </c>
      <c r="J754" s="124" t="s">
        <v>11</v>
      </c>
      <c r="K754" s="124" t="s">
        <v>13</v>
      </c>
      <c r="L754" s="124" t="s">
        <v>514</v>
      </c>
      <c r="M754" s="124" t="s">
        <v>15</v>
      </c>
      <c r="N754" s="132">
        <v>43523</v>
      </c>
      <c r="O754" s="126" t="s">
        <v>3837</v>
      </c>
      <c r="P754" s="35" t="s">
        <v>3903</v>
      </c>
      <c r="Q754" s="131"/>
      <c r="R754" s="130"/>
    </row>
    <row r="755" spans="1:18" s="119" customFormat="1" ht="115.5" hidden="1">
      <c r="A755" s="124" t="s">
        <v>3046</v>
      </c>
      <c r="B755" s="124" t="s">
        <v>3905</v>
      </c>
      <c r="C755" s="129" t="str">
        <f>INDEX(CT.zone!C:C,MATCH(D755,CT.zone!D:D, 0))</f>
        <v>Market</v>
      </c>
      <c r="D755" s="125" t="s">
        <v>1226</v>
      </c>
      <c r="E755" s="129" t="str">
        <f>INDEX(CT.zone!C:C,MATCH(F755,CT.zone!D:D, 0))</f>
        <v>Market</v>
      </c>
      <c r="F755" s="127" t="s">
        <v>1642</v>
      </c>
      <c r="G755" s="123" t="s">
        <v>3904</v>
      </c>
      <c r="H755" s="103" t="s">
        <v>3840</v>
      </c>
      <c r="I755" s="128" t="s">
        <v>2695</v>
      </c>
      <c r="J755" s="124" t="s">
        <v>11</v>
      </c>
      <c r="K755" s="124" t="s">
        <v>13</v>
      </c>
      <c r="L755" s="124" t="s">
        <v>514</v>
      </c>
      <c r="M755" s="124" t="s">
        <v>15</v>
      </c>
      <c r="N755" s="132">
        <v>43525</v>
      </c>
      <c r="O755" s="126" t="s">
        <v>3837</v>
      </c>
      <c r="P755" s="35" t="s">
        <v>3906</v>
      </c>
      <c r="Q755" s="131"/>
      <c r="R755" s="130"/>
    </row>
    <row r="756" spans="1:18" s="119" customFormat="1" ht="39" hidden="1">
      <c r="A756" s="124" t="s">
        <v>3046</v>
      </c>
      <c r="B756" s="124" t="s">
        <v>3911</v>
      </c>
      <c r="C756" s="129" t="str">
        <f>INDEX(CT.zone!C:C,MATCH(D756,CT.zone!D:D, 0))</f>
        <v>Market</v>
      </c>
      <c r="D756" s="125" t="s">
        <v>3005</v>
      </c>
      <c r="E756" s="129" t="str">
        <f>INDEX(CT.zone!C:C,MATCH(F756,CT.zone!D:D, 0))</f>
        <v>Market</v>
      </c>
      <c r="F756" s="127" t="s">
        <v>2688</v>
      </c>
      <c r="G756" s="123" t="s">
        <v>3909</v>
      </c>
      <c r="H756" s="103" t="s">
        <v>2694</v>
      </c>
      <c r="I756" s="128" t="s">
        <v>3907</v>
      </c>
      <c r="J756" s="124" t="s">
        <v>11</v>
      </c>
      <c r="K756" s="124" t="s">
        <v>13</v>
      </c>
      <c r="L756" s="124" t="s">
        <v>514</v>
      </c>
      <c r="M756" s="124" t="s">
        <v>15</v>
      </c>
      <c r="N756" s="132">
        <v>43525</v>
      </c>
      <c r="O756" s="126" t="s">
        <v>3908</v>
      </c>
      <c r="P756" s="35" t="s">
        <v>3838</v>
      </c>
      <c r="Q756" s="131"/>
      <c r="R756" s="130"/>
    </row>
    <row r="757" spans="1:18" s="119" customFormat="1" ht="51.75" hidden="1">
      <c r="A757" s="124" t="s">
        <v>2974</v>
      </c>
      <c r="B757" s="124" t="s">
        <v>3912</v>
      </c>
      <c r="C757" s="129" t="str">
        <f>INDEX(CT.zone!C:C,MATCH(D757,CT.zone!D:D, 0))</f>
        <v>Market</v>
      </c>
      <c r="D757" s="125" t="s">
        <v>2513</v>
      </c>
      <c r="E757" s="129" t="str">
        <f>INDEX(CT.zone!C:C,MATCH(F757,CT.zone!D:D, 0))</f>
        <v>Market</v>
      </c>
      <c r="F757" s="127" t="s">
        <v>2688</v>
      </c>
      <c r="G757" s="123" t="s">
        <v>3910</v>
      </c>
      <c r="H757" s="103" t="s">
        <v>2694</v>
      </c>
      <c r="I757" s="128" t="s">
        <v>3907</v>
      </c>
      <c r="J757" s="124" t="s">
        <v>11</v>
      </c>
      <c r="K757" s="124" t="s">
        <v>13</v>
      </c>
      <c r="L757" s="124" t="s">
        <v>514</v>
      </c>
      <c r="M757" s="124" t="s">
        <v>15</v>
      </c>
      <c r="N757" s="132">
        <v>43525</v>
      </c>
      <c r="O757" s="126" t="s">
        <v>3908</v>
      </c>
      <c r="P757" s="35" t="s">
        <v>3838</v>
      </c>
      <c r="Q757" s="131"/>
      <c r="R757" s="130"/>
    </row>
    <row r="758" spans="1:18" s="119" customFormat="1" ht="39" hidden="1">
      <c r="A758" s="124" t="s">
        <v>2974</v>
      </c>
      <c r="B758" s="124" t="s">
        <v>3913</v>
      </c>
      <c r="C758" s="129" t="str">
        <f>INDEX(CT.zone!C:C,MATCH(D758,CT.zone!D:D, 0))</f>
        <v>Admin</v>
      </c>
      <c r="D758" s="125" t="s">
        <v>1254</v>
      </c>
      <c r="E758" s="129" t="str">
        <f>INDEX(CT.zone!C:C,MATCH(F758,CT.zone!D:D, 0))</f>
        <v>Market</v>
      </c>
      <c r="F758" s="127" t="s">
        <v>2688</v>
      </c>
      <c r="G758" s="123" t="s">
        <v>3865</v>
      </c>
      <c r="H758" s="103" t="s">
        <v>2694</v>
      </c>
      <c r="I758" s="128" t="s">
        <v>3907</v>
      </c>
      <c r="J758" s="124" t="s">
        <v>11</v>
      </c>
      <c r="K758" s="124" t="s">
        <v>13</v>
      </c>
      <c r="L758" s="124" t="s">
        <v>514</v>
      </c>
      <c r="M758" s="124" t="s">
        <v>15</v>
      </c>
      <c r="N758" s="132">
        <v>43525</v>
      </c>
      <c r="O758" s="126" t="s">
        <v>3908</v>
      </c>
      <c r="P758" s="35" t="s">
        <v>3838</v>
      </c>
      <c r="Q758" s="131"/>
      <c r="R758" s="130"/>
    </row>
    <row r="759" spans="1:18" s="119" customFormat="1" ht="26.25" hidden="1">
      <c r="A759" s="124" t="s">
        <v>2974</v>
      </c>
      <c r="B759" s="124" t="s">
        <v>3914</v>
      </c>
      <c r="C759" s="129" t="str">
        <f>INDEX(CT.zone!C:C,MATCH(D759,CT.zone!D:D, 0))</f>
        <v>Admin</v>
      </c>
      <c r="D759" s="125" t="s">
        <v>1255</v>
      </c>
      <c r="E759" s="129" t="str">
        <f>INDEX(CT.zone!C:C,MATCH(F759,CT.zone!D:D, 0))</f>
        <v>Admin</v>
      </c>
      <c r="F759" s="127" t="s">
        <v>1249</v>
      </c>
      <c r="G759" s="123" t="s">
        <v>2817</v>
      </c>
      <c r="H759" s="103" t="s">
        <v>3915</v>
      </c>
      <c r="I759" s="128" t="s">
        <v>3916</v>
      </c>
      <c r="J759" s="124" t="s">
        <v>11</v>
      </c>
      <c r="K759" s="124" t="s">
        <v>13</v>
      </c>
      <c r="L759" s="124" t="s">
        <v>514</v>
      </c>
      <c r="M759" s="124" t="s">
        <v>15</v>
      </c>
      <c r="N759" s="132">
        <v>43529</v>
      </c>
      <c r="O759" s="126" t="s">
        <v>3917</v>
      </c>
      <c r="P759" s="35" t="s">
        <v>3918</v>
      </c>
      <c r="Q759" s="131"/>
      <c r="R759" s="130"/>
    </row>
    <row r="760" spans="1:18" s="112" customFormat="1" ht="153" hidden="1">
      <c r="A760" s="124" t="s">
        <v>3046</v>
      </c>
      <c r="B760" s="124" t="s">
        <v>3919</v>
      </c>
      <c r="C760" s="129" t="str">
        <f>INDEX(CT.zone!C:C,MATCH(D760,CT.zone!D:D, 0))</f>
        <v>Market</v>
      </c>
      <c r="D760" s="125" t="s">
        <v>2460</v>
      </c>
      <c r="E760" s="113" t="s">
        <v>1631</v>
      </c>
      <c r="F760" s="114" t="s">
        <v>1642</v>
      </c>
      <c r="G760" s="115" t="s">
        <v>3447</v>
      </c>
      <c r="H760" s="116" t="s">
        <v>3968</v>
      </c>
      <c r="I760" s="116" t="s">
        <v>5</v>
      </c>
      <c r="J760" s="124" t="s">
        <v>11</v>
      </c>
      <c r="K760" s="124" t="s">
        <v>13</v>
      </c>
      <c r="L760" s="124" t="s">
        <v>514</v>
      </c>
      <c r="M760" s="124" t="s">
        <v>15</v>
      </c>
      <c r="N760" s="117">
        <v>43558</v>
      </c>
      <c r="O760" s="100" t="s">
        <v>3969</v>
      </c>
      <c r="P760" s="35" t="s">
        <v>3737</v>
      </c>
      <c r="Q760" s="54"/>
      <c r="R760" s="111"/>
    </row>
    <row r="761" spans="1:18" s="112" customFormat="1" ht="102.75" hidden="1">
      <c r="A761" s="109"/>
      <c r="B761" s="109" t="s">
        <v>3921</v>
      </c>
      <c r="C761" s="129" t="str">
        <f>INDEX(CT.zone!C:C,MATCH(D761,CT.zone!D:D, 0))</f>
        <v>Market</v>
      </c>
      <c r="D761" s="125" t="s">
        <v>1246</v>
      </c>
      <c r="E761" s="113" t="s">
        <v>1631</v>
      </c>
      <c r="F761" s="114" t="s">
        <v>1642</v>
      </c>
      <c r="G761" s="96" t="s">
        <v>3922</v>
      </c>
      <c r="H761" s="128" t="s">
        <v>3840</v>
      </c>
      <c r="I761" s="116" t="s">
        <v>5</v>
      </c>
      <c r="J761" s="124" t="s">
        <v>11</v>
      </c>
      <c r="K761" s="124" t="s">
        <v>13</v>
      </c>
      <c r="L761" s="124" t="s">
        <v>514</v>
      </c>
      <c r="M761" s="124" t="s">
        <v>15</v>
      </c>
      <c r="N761" s="117">
        <v>43530</v>
      </c>
      <c r="O761" s="126" t="s">
        <v>3920</v>
      </c>
      <c r="P761" s="35" t="s">
        <v>3737</v>
      </c>
      <c r="Q761" s="54"/>
      <c r="R761" s="111"/>
    </row>
    <row r="762" spans="1:18" s="112" customFormat="1" ht="64.5" hidden="1">
      <c r="A762" s="109" t="s">
        <v>3046</v>
      </c>
      <c r="B762" s="109" t="s">
        <v>3924</v>
      </c>
      <c r="C762" s="129" t="str">
        <f>INDEX(CT.zone!C:C,MATCH(D762,CT.zone!D:D, 0))</f>
        <v>Market</v>
      </c>
      <c r="D762" s="125" t="s">
        <v>1642</v>
      </c>
      <c r="E762" s="129" t="str">
        <f>INDEX(CT.zone!C:C,MATCH(F762,CT.zone!D:D, 0))</f>
        <v>Market</v>
      </c>
      <c r="F762" s="127" t="s">
        <v>1525</v>
      </c>
      <c r="G762" s="96" t="s">
        <v>3923</v>
      </c>
      <c r="H762" s="128" t="s">
        <v>3925</v>
      </c>
      <c r="I762" s="128" t="s">
        <v>3926</v>
      </c>
      <c r="J762" s="124" t="s">
        <v>11</v>
      </c>
      <c r="K762" s="124" t="s">
        <v>13</v>
      </c>
      <c r="L762" s="124" t="s">
        <v>514</v>
      </c>
      <c r="M762" s="124" t="s">
        <v>15</v>
      </c>
      <c r="N762" s="110">
        <v>43530</v>
      </c>
      <c r="O762" s="100" t="s">
        <v>3927</v>
      </c>
      <c r="P762" s="35" t="s">
        <v>3928</v>
      </c>
      <c r="Q762" s="54"/>
      <c r="R762" s="111"/>
    </row>
    <row r="763" spans="1:18" s="112" customFormat="1" ht="26.25" hidden="1">
      <c r="A763" s="109" t="s">
        <v>2974</v>
      </c>
      <c r="B763" s="109" t="s">
        <v>3932</v>
      </c>
      <c r="C763" s="129" t="str">
        <f>INDEX(CT.zone!C:C,MATCH(D763,CT.zone!D:D, 0))</f>
        <v>Admin</v>
      </c>
      <c r="D763" s="125" t="s">
        <v>1255</v>
      </c>
      <c r="E763" s="129" t="str">
        <f>INDEX(CT.zone!C:C,MATCH(F763,CT.zone!D:D, 0))</f>
        <v>Admin</v>
      </c>
      <c r="F763" s="127" t="s">
        <v>1249</v>
      </c>
      <c r="G763" s="123" t="s">
        <v>2817</v>
      </c>
      <c r="H763" s="128" t="s">
        <v>3929</v>
      </c>
      <c r="I763" s="128" t="s">
        <v>3930</v>
      </c>
      <c r="J763" s="124" t="s">
        <v>11</v>
      </c>
      <c r="K763" s="124" t="s">
        <v>13</v>
      </c>
      <c r="L763" s="124" t="s">
        <v>514</v>
      </c>
      <c r="M763" s="124" t="s">
        <v>15</v>
      </c>
      <c r="N763" s="110">
        <v>43537</v>
      </c>
      <c r="O763" s="126" t="s">
        <v>3917</v>
      </c>
      <c r="P763" s="35" t="s">
        <v>3934</v>
      </c>
      <c r="Q763" s="131"/>
      <c r="R763" s="111"/>
    </row>
    <row r="764" spans="1:18" s="112" customFormat="1" hidden="1">
      <c r="A764" s="109" t="s">
        <v>2974</v>
      </c>
      <c r="B764" s="109" t="s">
        <v>3933</v>
      </c>
      <c r="C764" s="129" t="str">
        <f>INDEX(CT.zone!C:C,MATCH(D764,CT.zone!D:D, 0))</f>
        <v>Admin</v>
      </c>
      <c r="D764" s="125" t="s">
        <v>1255</v>
      </c>
      <c r="E764" s="129" t="str">
        <f>INDEX(CT.zone!C:C,MATCH(F764,CT.zone!D:D, 0))</f>
        <v>Admin</v>
      </c>
      <c r="F764" s="127" t="s">
        <v>1249</v>
      </c>
      <c r="G764" s="123" t="s">
        <v>2817</v>
      </c>
      <c r="H764" s="128" t="s">
        <v>3931</v>
      </c>
      <c r="I764" s="128" t="s">
        <v>66</v>
      </c>
      <c r="J764" s="124" t="s">
        <v>11</v>
      </c>
      <c r="K764" s="124" t="s">
        <v>13</v>
      </c>
      <c r="L764" s="124" t="s">
        <v>514</v>
      </c>
      <c r="M764" s="124" t="s">
        <v>15</v>
      </c>
      <c r="N764" s="110">
        <v>43537</v>
      </c>
      <c r="O764" s="126" t="s">
        <v>3917</v>
      </c>
      <c r="P764" s="35" t="s">
        <v>3934</v>
      </c>
      <c r="Q764" s="131"/>
      <c r="R764" s="111"/>
    </row>
    <row r="765" spans="1:18" s="112" customFormat="1" ht="26.25" hidden="1">
      <c r="A765" s="109" t="s">
        <v>2974</v>
      </c>
      <c r="B765" s="109" t="s">
        <v>3936</v>
      </c>
      <c r="C765" s="129" t="str">
        <f>INDEX(CT.zone!C:C,MATCH(D765,CT.zone!D:D, 0))</f>
        <v>Admin</v>
      </c>
      <c r="D765" s="125" t="s">
        <v>1255</v>
      </c>
      <c r="E765" s="129" t="str">
        <f>INDEX(CT.zone!C:C,MATCH(F765,CT.zone!D:D, 0))</f>
        <v>Admin</v>
      </c>
      <c r="F765" s="127" t="s">
        <v>1249</v>
      </c>
      <c r="G765" s="123" t="s">
        <v>2817</v>
      </c>
      <c r="H765" s="128" t="s">
        <v>3935</v>
      </c>
      <c r="I765" s="128" t="s">
        <v>3937</v>
      </c>
      <c r="J765" s="124" t="s">
        <v>11</v>
      </c>
      <c r="K765" s="124" t="s">
        <v>13</v>
      </c>
      <c r="L765" s="124" t="s">
        <v>514</v>
      </c>
      <c r="M765" s="124" t="s">
        <v>15</v>
      </c>
      <c r="N765" s="110">
        <v>43537</v>
      </c>
      <c r="O765" s="126" t="s">
        <v>3917</v>
      </c>
      <c r="P765" s="35" t="s">
        <v>3934</v>
      </c>
      <c r="Q765" s="131"/>
      <c r="R765" s="111"/>
    </row>
    <row r="766" spans="1:18" s="112" customFormat="1" ht="64.5" hidden="1">
      <c r="A766" s="109" t="s">
        <v>3046</v>
      </c>
      <c r="B766" s="109" t="s">
        <v>3943</v>
      </c>
      <c r="C766" s="129" t="str">
        <f>INDEX(CT.zone!C:C,MATCH(D766,CT.zone!D:D, 0))</f>
        <v>Market</v>
      </c>
      <c r="D766" s="125" t="s">
        <v>1229</v>
      </c>
      <c r="E766" s="129" t="str">
        <f>INDEX(CT.zone!C:C,MATCH(F766,CT.zone!D:D, 0))</f>
        <v>Admin</v>
      </c>
      <c r="F766" s="127" t="s">
        <v>1248</v>
      </c>
      <c r="G766" s="123" t="s">
        <v>2614</v>
      </c>
      <c r="H766" s="128" t="s">
        <v>3947</v>
      </c>
      <c r="I766" s="128" t="s">
        <v>3938</v>
      </c>
      <c r="J766" s="124" t="s">
        <v>11</v>
      </c>
      <c r="K766" s="124" t="s">
        <v>13</v>
      </c>
      <c r="L766" s="124" t="s">
        <v>514</v>
      </c>
      <c r="M766" s="124" t="s">
        <v>15</v>
      </c>
      <c r="N766" s="110">
        <v>43539</v>
      </c>
      <c r="O766" s="126" t="s">
        <v>3941</v>
      </c>
      <c r="P766" s="35" t="s">
        <v>3942</v>
      </c>
      <c r="Q766" s="131"/>
      <c r="R766" s="111"/>
    </row>
    <row r="767" spans="1:18" s="112" customFormat="1" ht="39" hidden="1">
      <c r="A767" s="109" t="s">
        <v>3046</v>
      </c>
      <c r="B767" s="109" t="s">
        <v>3944</v>
      </c>
      <c r="C767" s="129" t="str">
        <f>INDEX(CT.zone!C:C,MATCH(D767,CT.zone!D:D, 0))</f>
        <v>Market</v>
      </c>
      <c r="D767" s="125" t="s">
        <v>1229</v>
      </c>
      <c r="E767" s="129" t="str">
        <f>INDEX(CT.zone!C:C,MATCH(F767,CT.zone!D:D, 0))</f>
        <v>Admin</v>
      </c>
      <c r="F767" s="127" t="s">
        <v>1248</v>
      </c>
      <c r="G767" s="123" t="s">
        <v>2614</v>
      </c>
      <c r="H767" s="128" t="s">
        <v>3948</v>
      </c>
      <c r="I767" s="128" t="s">
        <v>181</v>
      </c>
      <c r="J767" s="124" t="s">
        <v>11</v>
      </c>
      <c r="K767" s="124" t="s">
        <v>13</v>
      </c>
      <c r="L767" s="124" t="s">
        <v>514</v>
      </c>
      <c r="M767" s="124" t="s">
        <v>15</v>
      </c>
      <c r="N767" s="110">
        <v>43539</v>
      </c>
      <c r="O767" s="126" t="s">
        <v>3941</v>
      </c>
      <c r="P767" s="35" t="s">
        <v>3942</v>
      </c>
      <c r="Q767" s="131"/>
      <c r="R767" s="111"/>
    </row>
    <row r="768" spans="1:18" s="112" customFormat="1" ht="39" hidden="1">
      <c r="A768" s="109" t="s">
        <v>3046</v>
      </c>
      <c r="B768" s="109" t="s">
        <v>3945</v>
      </c>
      <c r="C768" s="129" t="str">
        <f>INDEX(CT.zone!C:C,MATCH(D768,CT.zone!D:D, 0))</f>
        <v>Admin</v>
      </c>
      <c r="D768" s="125" t="s">
        <v>1248</v>
      </c>
      <c r="E768" s="129" t="str">
        <f>INDEX(CT.zone!C:C,MATCH(F768,CT.zone!D:D, 0))</f>
        <v>Market</v>
      </c>
      <c r="F768" s="127" t="s">
        <v>1229</v>
      </c>
      <c r="G768" s="123" t="s">
        <v>3948</v>
      </c>
      <c r="H768" s="128" t="s">
        <v>2614</v>
      </c>
      <c r="I768" s="128" t="s">
        <v>181</v>
      </c>
      <c r="J768" s="124" t="s">
        <v>11</v>
      </c>
      <c r="K768" s="124" t="s">
        <v>13</v>
      </c>
      <c r="L768" s="124" t="s">
        <v>514</v>
      </c>
      <c r="M768" s="124" t="s">
        <v>15</v>
      </c>
      <c r="N768" s="110">
        <v>43539</v>
      </c>
      <c r="O768" s="126" t="s">
        <v>3941</v>
      </c>
      <c r="P768" s="35" t="s">
        <v>3942</v>
      </c>
      <c r="Q768" s="131"/>
      <c r="R768" s="111"/>
    </row>
    <row r="769" spans="1:18" s="112" customFormat="1" ht="26.25" hidden="1">
      <c r="A769" s="109" t="s">
        <v>3046</v>
      </c>
      <c r="B769" s="109" t="s">
        <v>3950</v>
      </c>
      <c r="C769" s="129" t="str">
        <f>INDEX(CT.zone!C:C,MATCH(D769,CT.zone!D:D, 0))</f>
        <v>Market</v>
      </c>
      <c r="D769" s="125" t="s">
        <v>1229</v>
      </c>
      <c r="E769" s="129" t="str">
        <f>INDEX(CT.zone!C:C,MATCH(F769,CT.zone!D:D, 0))</f>
        <v>Admin</v>
      </c>
      <c r="F769" s="127" t="s">
        <v>1249</v>
      </c>
      <c r="G769" s="123" t="s">
        <v>2614</v>
      </c>
      <c r="H769" s="128" t="s">
        <v>3946</v>
      </c>
      <c r="I769" s="128" t="s">
        <v>145</v>
      </c>
      <c r="J769" s="124" t="s">
        <v>11</v>
      </c>
      <c r="K769" s="124" t="s">
        <v>13</v>
      </c>
      <c r="L769" s="124" t="s">
        <v>514</v>
      </c>
      <c r="M769" s="124" t="s">
        <v>15</v>
      </c>
      <c r="N769" s="110">
        <v>43539</v>
      </c>
      <c r="O769" s="126" t="s">
        <v>3941</v>
      </c>
      <c r="P769" s="35" t="s">
        <v>3942</v>
      </c>
      <c r="Q769" s="131"/>
      <c r="R769" s="111"/>
    </row>
    <row r="770" spans="1:18" s="112" customFormat="1" ht="26.25" hidden="1">
      <c r="A770" s="109" t="s">
        <v>3046</v>
      </c>
      <c r="B770" s="109" t="s">
        <v>3951</v>
      </c>
      <c r="C770" s="129" t="str">
        <f>INDEX(CT.zone!C:C,MATCH(D770,CT.zone!D:D, 0))</f>
        <v>Market</v>
      </c>
      <c r="D770" s="125" t="s">
        <v>1229</v>
      </c>
      <c r="E770" s="129" t="str">
        <f>INDEX(CT.zone!C:C,MATCH(F770,CT.zone!D:D, 0))</f>
        <v>Admin</v>
      </c>
      <c r="F770" s="127" t="s">
        <v>1248</v>
      </c>
      <c r="G770" s="123" t="s">
        <v>2614</v>
      </c>
      <c r="H770" s="128" t="s">
        <v>1451</v>
      </c>
      <c r="I770" s="128" t="s">
        <v>1452</v>
      </c>
      <c r="J770" s="124" t="s">
        <v>11</v>
      </c>
      <c r="K770" s="124" t="s">
        <v>13</v>
      </c>
      <c r="L770" s="124" t="s">
        <v>514</v>
      </c>
      <c r="M770" s="124" t="s">
        <v>15</v>
      </c>
      <c r="N770" s="110">
        <v>43539</v>
      </c>
      <c r="O770" s="126" t="s">
        <v>3941</v>
      </c>
      <c r="P770" s="35" t="s">
        <v>3942</v>
      </c>
      <c r="Q770" s="131"/>
      <c r="R770" s="111"/>
    </row>
    <row r="771" spans="1:18" s="112" customFormat="1" ht="26.25" hidden="1">
      <c r="A771" s="109" t="s">
        <v>3046</v>
      </c>
      <c r="B771" s="109" t="s">
        <v>3952</v>
      </c>
      <c r="C771" s="129" t="str">
        <f>INDEX(CT.zone!C:C,MATCH(D771,CT.zone!D:D, 0))</f>
        <v>Market</v>
      </c>
      <c r="D771" s="125" t="s">
        <v>1229</v>
      </c>
      <c r="E771" s="129" t="str">
        <f>INDEX(CT.zone!C:C,MATCH(F771,CT.zone!D:D, 0))</f>
        <v>Admin</v>
      </c>
      <c r="F771" s="127" t="s">
        <v>1248</v>
      </c>
      <c r="G771" s="123" t="s">
        <v>2614</v>
      </c>
      <c r="H771" s="128" t="s">
        <v>3949</v>
      </c>
      <c r="I771" s="128" t="s">
        <v>1457</v>
      </c>
      <c r="J771" s="124" t="s">
        <v>11</v>
      </c>
      <c r="K771" s="124" t="s">
        <v>13</v>
      </c>
      <c r="L771" s="124" t="s">
        <v>514</v>
      </c>
      <c r="M771" s="124" t="s">
        <v>15</v>
      </c>
      <c r="N771" s="110">
        <v>43539</v>
      </c>
      <c r="O771" s="126" t="s">
        <v>3941</v>
      </c>
      <c r="P771" s="35" t="s">
        <v>3942</v>
      </c>
      <c r="Q771" s="131"/>
      <c r="R771" s="111"/>
    </row>
    <row r="772" spans="1:18" s="112" customFormat="1" hidden="1">
      <c r="A772" s="109" t="s">
        <v>3046</v>
      </c>
      <c r="B772" s="109" t="s">
        <v>3953</v>
      </c>
      <c r="C772" s="129" t="str">
        <f>INDEX(CT.zone!C:C,MATCH(D772,CT.zone!D:D, 0))</f>
        <v>Market</v>
      </c>
      <c r="D772" s="125" t="s">
        <v>1229</v>
      </c>
      <c r="E772" s="129" t="str">
        <f>INDEX(CT.zone!C:C,MATCH(F772,CT.zone!D:D, 0))</f>
        <v>Admin</v>
      </c>
      <c r="F772" s="127" t="s">
        <v>1248</v>
      </c>
      <c r="G772" s="123" t="s">
        <v>2614</v>
      </c>
      <c r="H772" s="128" t="s">
        <v>3063</v>
      </c>
      <c r="I772" s="128" t="s">
        <v>3062</v>
      </c>
      <c r="J772" s="124" t="s">
        <v>11</v>
      </c>
      <c r="K772" s="124" t="s">
        <v>13</v>
      </c>
      <c r="L772" s="124" t="s">
        <v>514</v>
      </c>
      <c r="M772" s="124" t="s">
        <v>15</v>
      </c>
      <c r="N772" s="110">
        <v>43539</v>
      </c>
      <c r="O772" s="126" t="s">
        <v>3941</v>
      </c>
      <c r="P772" s="35" t="s">
        <v>3942</v>
      </c>
      <c r="Q772" s="131"/>
      <c r="R772" s="111"/>
    </row>
    <row r="773" spans="1:18" s="112" customFormat="1" hidden="1">
      <c r="A773" s="109" t="s">
        <v>3046</v>
      </c>
      <c r="B773" s="109" t="s">
        <v>3954</v>
      </c>
      <c r="C773" s="129" t="str">
        <f>INDEX(CT.zone!C:C,MATCH(D773,CT.zone!D:D, 0))</f>
        <v>Market</v>
      </c>
      <c r="D773" s="125" t="s">
        <v>1229</v>
      </c>
      <c r="E773" s="129" t="str">
        <f>INDEX(CT.zone!C:C,MATCH(F773,CT.zone!D:D, 0))</f>
        <v>Admin</v>
      </c>
      <c r="F773" s="127" t="s">
        <v>1248</v>
      </c>
      <c r="G773" s="123" t="s">
        <v>2614</v>
      </c>
      <c r="H773" s="128" t="s">
        <v>1460</v>
      </c>
      <c r="I773" s="128" t="s">
        <v>1462</v>
      </c>
      <c r="J773" s="124" t="s">
        <v>11</v>
      </c>
      <c r="K773" s="124" t="s">
        <v>13</v>
      </c>
      <c r="L773" s="124" t="s">
        <v>514</v>
      </c>
      <c r="M773" s="124" t="s">
        <v>15</v>
      </c>
      <c r="N773" s="110">
        <v>43539</v>
      </c>
      <c r="O773" s="126" t="s">
        <v>3941</v>
      </c>
      <c r="P773" s="35" t="s">
        <v>3942</v>
      </c>
      <c r="Q773" s="131"/>
      <c r="R773" s="111"/>
    </row>
    <row r="774" spans="1:18" s="112" customFormat="1" hidden="1">
      <c r="A774" s="109" t="s">
        <v>3046</v>
      </c>
      <c r="B774" s="109" t="s">
        <v>3955</v>
      </c>
      <c r="C774" s="129" t="str">
        <f>INDEX(CT.zone!C:C,MATCH(D774,CT.zone!D:D, 0))</f>
        <v>Admin</v>
      </c>
      <c r="D774" s="125" t="s">
        <v>1248</v>
      </c>
      <c r="E774" s="129" t="str">
        <f>INDEX(CT.zone!C:C,MATCH(F774,CT.zone!D:D, 0))</f>
        <v>Market</v>
      </c>
      <c r="F774" s="127" t="s">
        <v>1229</v>
      </c>
      <c r="G774" s="123" t="s">
        <v>1460</v>
      </c>
      <c r="H774" s="128" t="s">
        <v>2614</v>
      </c>
      <c r="I774" s="128" t="s">
        <v>1462</v>
      </c>
      <c r="J774" s="124" t="s">
        <v>11</v>
      </c>
      <c r="K774" s="124" t="s">
        <v>13</v>
      </c>
      <c r="L774" s="124" t="s">
        <v>514</v>
      </c>
      <c r="M774" s="124" t="s">
        <v>15</v>
      </c>
      <c r="N774" s="110">
        <v>43539</v>
      </c>
      <c r="O774" s="126" t="s">
        <v>3941</v>
      </c>
      <c r="P774" s="35" t="s">
        <v>3942</v>
      </c>
      <c r="Q774" s="131"/>
      <c r="R774" s="111"/>
    </row>
    <row r="775" spans="1:18" s="112" customFormat="1" ht="26.25" hidden="1">
      <c r="A775" s="109" t="s">
        <v>3046</v>
      </c>
      <c r="B775" s="109" t="s">
        <v>3956</v>
      </c>
      <c r="C775" s="129" t="str">
        <f>INDEX(CT.zone!C:C,MATCH(D775,CT.zone!D:D, 0))</f>
        <v>Market</v>
      </c>
      <c r="D775" s="125" t="s">
        <v>1229</v>
      </c>
      <c r="E775" s="129" t="str">
        <f>INDEX(CT.zone!C:C,MATCH(F775,CT.zone!D:D, 0))</f>
        <v>Admin</v>
      </c>
      <c r="F775" s="127" t="s">
        <v>1248</v>
      </c>
      <c r="G775" s="123" t="s">
        <v>2614</v>
      </c>
      <c r="H775" s="128" t="s">
        <v>3939</v>
      </c>
      <c r="I775" s="128" t="s">
        <v>1465</v>
      </c>
      <c r="J775" s="124" t="s">
        <v>11</v>
      </c>
      <c r="K775" s="124" t="s">
        <v>13</v>
      </c>
      <c r="L775" s="124" t="s">
        <v>514</v>
      </c>
      <c r="M775" s="124" t="s">
        <v>15</v>
      </c>
      <c r="N775" s="110">
        <v>43539</v>
      </c>
      <c r="O775" s="126" t="s">
        <v>3941</v>
      </c>
      <c r="P775" s="35" t="s">
        <v>3942</v>
      </c>
      <c r="Q775" s="131"/>
      <c r="R775" s="111"/>
    </row>
    <row r="776" spans="1:18" s="112" customFormat="1" ht="64.5" hidden="1">
      <c r="A776" s="109" t="s">
        <v>3046</v>
      </c>
      <c r="B776" s="109" t="s">
        <v>3957</v>
      </c>
      <c r="C776" s="129" t="str">
        <f>INDEX(CT.zone!C:C,MATCH(D776,CT.zone!D:D, 0))</f>
        <v>Market</v>
      </c>
      <c r="D776" s="125" t="s">
        <v>1229</v>
      </c>
      <c r="E776" s="129" t="str">
        <f>INDEX(CT.zone!C:C,MATCH(F776,CT.zone!D:D, 0))</f>
        <v>Admin</v>
      </c>
      <c r="F776" s="127" t="s">
        <v>1248</v>
      </c>
      <c r="G776" s="123" t="s">
        <v>2614</v>
      </c>
      <c r="H776" s="128" t="s">
        <v>1467</v>
      </c>
      <c r="I776" s="128" t="s">
        <v>3940</v>
      </c>
      <c r="J776" s="124" t="s">
        <v>11</v>
      </c>
      <c r="K776" s="124" t="s">
        <v>13</v>
      </c>
      <c r="L776" s="124" t="s">
        <v>514</v>
      </c>
      <c r="M776" s="124" t="s">
        <v>15</v>
      </c>
      <c r="N776" s="110">
        <v>43539</v>
      </c>
      <c r="O776" s="126" t="s">
        <v>3941</v>
      </c>
      <c r="P776" s="35" t="s">
        <v>3942</v>
      </c>
      <c r="Q776" s="131"/>
      <c r="R776" s="111"/>
    </row>
    <row r="777" spans="1:18" s="112" customFormat="1" ht="64.5" hidden="1">
      <c r="A777" s="109" t="s">
        <v>3046</v>
      </c>
      <c r="B777" s="109" t="s">
        <v>3958</v>
      </c>
      <c r="C777" s="129" t="str">
        <f>INDEX(CT.zone!C:C,MATCH(D777,CT.zone!D:D, 0))</f>
        <v>Admin</v>
      </c>
      <c r="D777" s="125" t="s">
        <v>1248</v>
      </c>
      <c r="E777" s="129" t="str">
        <f>INDEX(CT.zone!C:C,MATCH(F777,CT.zone!D:D, 0))</f>
        <v>Market</v>
      </c>
      <c r="F777" s="127" t="s">
        <v>1229</v>
      </c>
      <c r="G777" s="123" t="s">
        <v>1467</v>
      </c>
      <c r="H777" s="128" t="s">
        <v>2614</v>
      </c>
      <c r="I777" s="128" t="s">
        <v>3940</v>
      </c>
      <c r="J777" s="124" t="s">
        <v>11</v>
      </c>
      <c r="K777" s="124" t="s">
        <v>13</v>
      </c>
      <c r="L777" s="124" t="s">
        <v>514</v>
      </c>
      <c r="M777" s="124" t="s">
        <v>15</v>
      </c>
      <c r="N777" s="110">
        <v>43539</v>
      </c>
      <c r="O777" s="126" t="s">
        <v>3941</v>
      </c>
      <c r="P777" s="35" t="s">
        <v>3942</v>
      </c>
      <c r="Q777" s="131"/>
      <c r="R777" s="111"/>
    </row>
    <row r="778" spans="1:18" s="112" customFormat="1" hidden="1">
      <c r="A778" s="109" t="s">
        <v>3046</v>
      </c>
      <c r="B778" s="109" t="s">
        <v>3960</v>
      </c>
      <c r="C778" s="129" t="str">
        <f>INDEX(CT.zone!C:C,MATCH(D778,CT.zone!D:D, 0))</f>
        <v>Market</v>
      </c>
      <c r="D778" s="125" t="s">
        <v>1229</v>
      </c>
      <c r="E778" s="129" t="str">
        <f>INDEX(CT.zone!C:C,MATCH(F778,CT.zone!D:D, 0))</f>
        <v>Admin</v>
      </c>
      <c r="F778" s="127" t="s">
        <v>1248</v>
      </c>
      <c r="G778" s="123" t="s">
        <v>2614</v>
      </c>
      <c r="H778" s="128" t="s">
        <v>2341</v>
      </c>
      <c r="I778" s="128" t="s">
        <v>3082</v>
      </c>
      <c r="J778" s="124" t="s">
        <v>11</v>
      </c>
      <c r="K778" s="124" t="s">
        <v>13</v>
      </c>
      <c r="L778" s="124" t="s">
        <v>514</v>
      </c>
      <c r="M778" s="124" t="s">
        <v>15</v>
      </c>
      <c r="N778" s="110">
        <v>43539</v>
      </c>
      <c r="O778" s="126" t="s">
        <v>3941</v>
      </c>
      <c r="P778" s="35" t="s">
        <v>3942</v>
      </c>
      <c r="Q778" s="131"/>
      <c r="R778" s="111"/>
    </row>
    <row r="779" spans="1:18" s="112" customFormat="1" hidden="1">
      <c r="A779" s="109" t="s">
        <v>3046</v>
      </c>
      <c r="B779" s="109" t="s">
        <v>3959</v>
      </c>
      <c r="C779" s="129" t="str">
        <f>INDEX(CT.zone!C:C,MATCH(D779,CT.zone!D:D, 0))</f>
        <v>Admin</v>
      </c>
      <c r="D779" s="125" t="s">
        <v>1248</v>
      </c>
      <c r="E779" s="129" t="str">
        <f>INDEX(CT.zone!C:C,MATCH(F779,CT.zone!D:D, 0))</f>
        <v>Market</v>
      </c>
      <c r="F779" s="127" t="s">
        <v>1229</v>
      </c>
      <c r="G779" s="123" t="s">
        <v>2341</v>
      </c>
      <c r="H779" s="128" t="s">
        <v>2614</v>
      </c>
      <c r="I779" s="128" t="s">
        <v>3082</v>
      </c>
      <c r="J779" s="124" t="s">
        <v>11</v>
      </c>
      <c r="K779" s="124" t="s">
        <v>13</v>
      </c>
      <c r="L779" s="124" t="s">
        <v>514</v>
      </c>
      <c r="M779" s="124" t="s">
        <v>15</v>
      </c>
      <c r="N779" s="110">
        <v>43539</v>
      </c>
      <c r="O779" s="126" t="s">
        <v>3941</v>
      </c>
      <c r="P779" s="35" t="s">
        <v>3942</v>
      </c>
      <c r="Q779" s="131"/>
      <c r="R779" s="111"/>
    </row>
    <row r="780" spans="1:18" s="112" customFormat="1" ht="26.25" hidden="1">
      <c r="A780" s="109" t="s">
        <v>3046</v>
      </c>
      <c r="B780" s="109" t="s">
        <v>3962</v>
      </c>
      <c r="C780" s="129" t="str">
        <f>INDEX(CT.zone!C:C,MATCH(D780,CT.zone!D:D, 0))</f>
        <v>Market</v>
      </c>
      <c r="D780" s="125" t="s">
        <v>3005</v>
      </c>
      <c r="E780" s="129" t="str">
        <f>INDEX(CT.zone!C:C,MATCH(F780,CT.zone!D:D, 0))</f>
        <v>Market</v>
      </c>
      <c r="F780" s="127" t="s">
        <v>3006</v>
      </c>
      <c r="G780" s="123" t="s">
        <v>3095</v>
      </c>
      <c r="H780" s="128" t="s">
        <v>2820</v>
      </c>
      <c r="I780" s="128" t="s">
        <v>3964</v>
      </c>
      <c r="J780" s="124" t="s">
        <v>11</v>
      </c>
      <c r="K780" s="124" t="s">
        <v>13</v>
      </c>
      <c r="L780" s="124" t="s">
        <v>514</v>
      </c>
      <c r="M780" s="124" t="s">
        <v>15</v>
      </c>
      <c r="N780" s="110">
        <v>43549</v>
      </c>
      <c r="O780" s="126" t="s">
        <v>3966</v>
      </c>
      <c r="P780" s="35" t="s">
        <v>3967</v>
      </c>
      <c r="Q780" s="131"/>
      <c r="R780" s="111"/>
    </row>
    <row r="781" spans="1:18" s="112" customFormat="1" ht="26.25" hidden="1">
      <c r="A781" s="109" t="s">
        <v>3046</v>
      </c>
      <c r="B781" s="109" t="s">
        <v>3963</v>
      </c>
      <c r="C781" s="129" t="str">
        <f>INDEX(CT.zone!C:C,MATCH(D781,CT.zone!D:D, 0))</f>
        <v>Market</v>
      </c>
      <c r="D781" s="125" t="s">
        <v>3005</v>
      </c>
      <c r="E781" s="129" t="str">
        <f>INDEX(CT.zone!C:C,MATCH(F781,CT.zone!D:D, 0))</f>
        <v>Market</v>
      </c>
      <c r="F781" s="127" t="s">
        <v>1251</v>
      </c>
      <c r="G781" s="123" t="s">
        <v>3095</v>
      </c>
      <c r="H781" s="128" t="s">
        <v>3961</v>
      </c>
      <c r="I781" s="128" t="s">
        <v>3965</v>
      </c>
      <c r="J781" s="124" t="s">
        <v>11</v>
      </c>
      <c r="K781" s="124" t="s">
        <v>13</v>
      </c>
      <c r="L781" s="124" t="s">
        <v>514</v>
      </c>
      <c r="M781" s="124" t="s">
        <v>15</v>
      </c>
      <c r="N781" s="110">
        <v>43549</v>
      </c>
      <c r="O781" s="126" t="s">
        <v>3966</v>
      </c>
      <c r="P781" s="35" t="s">
        <v>3967</v>
      </c>
      <c r="Q781" s="131"/>
      <c r="R781" s="111"/>
    </row>
    <row r="782" spans="1:18" s="138" customFormat="1" ht="26.25" customHeight="1">
      <c r="A782" s="106" t="s">
        <v>3046</v>
      </c>
      <c r="B782" s="106" t="s">
        <v>3978</v>
      </c>
      <c r="C782" s="106" t="str">
        <f>INDEX(CT.zone!C:C,MATCH(D782,CT.zone!D:D, 0))</f>
        <v>Admin</v>
      </c>
      <c r="D782" s="106" t="s">
        <v>1248</v>
      </c>
      <c r="E782" s="106" t="str">
        <f>INDEX(CT.zone!C:C,MATCH(F782,CT.zone!D:D, 0))</f>
        <v>Market</v>
      </c>
      <c r="F782" s="106" t="s">
        <v>3006</v>
      </c>
      <c r="G782" s="92" t="s">
        <v>3974</v>
      </c>
      <c r="H782" s="92" t="s">
        <v>3973</v>
      </c>
      <c r="I782" s="92" t="s">
        <v>2962</v>
      </c>
      <c r="J782" s="106" t="s">
        <v>11</v>
      </c>
      <c r="K782" s="106" t="s">
        <v>13</v>
      </c>
      <c r="L782" s="106" t="s">
        <v>514</v>
      </c>
      <c r="M782" s="106" t="s">
        <v>15</v>
      </c>
      <c r="N782" s="139">
        <v>43571</v>
      </c>
      <c r="O782" s="92" t="s">
        <v>3982</v>
      </c>
      <c r="P782" s="136" t="s">
        <v>3983</v>
      </c>
      <c r="Q782" s="108"/>
      <c r="R782" s="137"/>
    </row>
    <row r="783" spans="1:18" s="138" customFormat="1" ht="26.25">
      <c r="A783" s="106" t="s">
        <v>3046</v>
      </c>
      <c r="B783" s="106" t="s">
        <v>3979</v>
      </c>
      <c r="C783" s="106" t="str">
        <f>INDEX(CT.zone!C:C,MATCH(D783,CT.zone!D:D, 0))</f>
        <v>Market</v>
      </c>
      <c r="D783" s="106" t="s">
        <v>3006</v>
      </c>
      <c r="E783" s="106" t="str">
        <f>INDEX(CT.zone!C:C,MATCH(F783,CT.zone!D:D, 0))</f>
        <v>Admin</v>
      </c>
      <c r="F783" s="106" t="s">
        <v>1248</v>
      </c>
      <c r="G783" s="92" t="s">
        <v>3973</v>
      </c>
      <c r="H783" s="92" t="s">
        <v>3974</v>
      </c>
      <c r="I783" s="92" t="s">
        <v>2963</v>
      </c>
      <c r="J783" s="106" t="s">
        <v>11</v>
      </c>
      <c r="K783" s="106" t="s">
        <v>13</v>
      </c>
      <c r="L783" s="106" t="s">
        <v>514</v>
      </c>
      <c r="M783" s="106" t="s">
        <v>15</v>
      </c>
      <c r="N783" s="139">
        <v>43571</v>
      </c>
      <c r="O783" s="92" t="s">
        <v>3982</v>
      </c>
      <c r="P783" s="136" t="s">
        <v>3983</v>
      </c>
      <c r="Q783" s="108"/>
      <c r="R783" s="137"/>
    </row>
    <row r="784" spans="1:18" s="138" customFormat="1" ht="51.75">
      <c r="A784" s="106" t="s">
        <v>3046</v>
      </c>
      <c r="B784" s="106" t="s">
        <v>3980</v>
      </c>
      <c r="C784" s="106" t="str">
        <f>INDEX(CT.zone!C:C,MATCH(D784,CT.zone!D:D, 0))</f>
        <v>Admin</v>
      </c>
      <c r="D784" s="106" t="s">
        <v>1248</v>
      </c>
      <c r="E784" s="106" t="str">
        <f>INDEX(CT.zone!C:C,MATCH(F784,CT.zone!D:D, 0))</f>
        <v>Market</v>
      </c>
      <c r="F784" s="106" t="s">
        <v>3006</v>
      </c>
      <c r="G784" s="92" t="s">
        <v>2967</v>
      </c>
      <c r="H784" s="92" t="s">
        <v>3973</v>
      </c>
      <c r="I784" s="92" t="s">
        <v>3975</v>
      </c>
      <c r="J784" s="106" t="s">
        <v>11</v>
      </c>
      <c r="K784" s="106" t="s">
        <v>13</v>
      </c>
      <c r="L784" s="106" t="s">
        <v>514</v>
      </c>
      <c r="M784" s="106" t="s">
        <v>15</v>
      </c>
      <c r="N784" s="139">
        <v>43571</v>
      </c>
      <c r="O784" s="92" t="s">
        <v>3982</v>
      </c>
      <c r="P784" s="136" t="s">
        <v>3983</v>
      </c>
      <c r="Q784" s="108"/>
      <c r="R784" s="137"/>
    </row>
    <row r="785" spans="1:18" s="138" customFormat="1" ht="26.25">
      <c r="A785" s="106" t="s">
        <v>3046</v>
      </c>
      <c r="B785" s="106" t="s">
        <v>3981</v>
      </c>
      <c r="C785" s="106" t="str">
        <f>INDEX(CT.zone!C:C,MATCH(D785,CT.zone!D:D, 0))</f>
        <v>Market</v>
      </c>
      <c r="D785" s="106" t="s">
        <v>3006</v>
      </c>
      <c r="E785" s="106" t="str">
        <f>INDEX(CT.zone!C:C,MATCH(F785,CT.zone!D:D, 0))</f>
        <v>Admin</v>
      </c>
      <c r="F785" s="106" t="s">
        <v>1248</v>
      </c>
      <c r="G785" s="92" t="s">
        <v>3973</v>
      </c>
      <c r="H785" s="92" t="s">
        <v>3977</v>
      </c>
      <c r="I785" s="106" t="s">
        <v>3859</v>
      </c>
      <c r="J785" s="106" t="s">
        <v>11</v>
      </c>
      <c r="K785" s="106" t="s">
        <v>13</v>
      </c>
      <c r="L785" s="106" t="s">
        <v>514</v>
      </c>
      <c r="M785" s="106" t="s">
        <v>15</v>
      </c>
      <c r="N785" s="139">
        <v>43571</v>
      </c>
      <c r="O785" s="92" t="s">
        <v>3982</v>
      </c>
      <c r="P785" s="136" t="s">
        <v>3983</v>
      </c>
      <c r="Q785" s="108"/>
      <c r="R785" s="137"/>
    </row>
  </sheetData>
  <autoFilter ref="A2:Q785">
    <filterColumn colId="14">
      <filters>
        <filter val="IT-NCR-2019-[T]2891"/>
      </filters>
    </filterColumn>
  </autoFilter>
  <phoneticPr fontId="10" type="noConversion"/>
  <conditionalFormatting sqref="B708 B1:B3 B66:B106 B355:B356 B108:B123 B358:B359 B125:B154 B156:B161 B163:B170 B222:B225 B228:B259 B175:B179 B209:B216 B218:B220 B181:B202 B674 B761:B762 B782:B1048576">
    <cfRule type="duplicateValues" dxfId="169" priority="452"/>
  </conditionalFormatting>
  <conditionalFormatting sqref="B239">
    <cfRule type="duplicateValues" dxfId="168" priority="451"/>
  </conditionalFormatting>
  <conditionalFormatting sqref="B240:B251">
    <cfRule type="duplicateValues" dxfId="167" priority="440"/>
  </conditionalFormatting>
  <conditionalFormatting sqref="B253">
    <cfRule type="duplicateValues" dxfId="166" priority="437"/>
  </conditionalFormatting>
  <conditionalFormatting sqref="B252">
    <cfRule type="duplicateValues" dxfId="165" priority="436"/>
  </conditionalFormatting>
  <conditionalFormatting sqref="B254">
    <cfRule type="duplicateValues" dxfId="164" priority="434"/>
  </conditionalFormatting>
  <conditionalFormatting sqref="B255">
    <cfRule type="duplicateValues" dxfId="163" priority="433"/>
  </conditionalFormatting>
  <conditionalFormatting sqref="B256">
    <cfRule type="duplicateValues" dxfId="162" priority="432"/>
  </conditionalFormatting>
  <conditionalFormatting sqref="B257">
    <cfRule type="duplicateValues" dxfId="161" priority="431"/>
  </conditionalFormatting>
  <conditionalFormatting sqref="B258">
    <cfRule type="duplicateValues" dxfId="160" priority="430"/>
  </conditionalFormatting>
  <conditionalFormatting sqref="B259">
    <cfRule type="duplicateValues" dxfId="159" priority="429"/>
  </conditionalFormatting>
  <conditionalFormatting sqref="B260:B262">
    <cfRule type="duplicateValues" dxfId="158" priority="424"/>
  </conditionalFormatting>
  <conditionalFormatting sqref="B260:B262">
    <cfRule type="duplicateValues" dxfId="157" priority="423"/>
  </conditionalFormatting>
  <conditionalFormatting sqref="B264">
    <cfRule type="duplicateValues" dxfId="156" priority="422"/>
  </conditionalFormatting>
  <conditionalFormatting sqref="B264">
    <cfRule type="duplicateValues" dxfId="155" priority="421"/>
  </conditionalFormatting>
  <conditionalFormatting sqref="B265">
    <cfRule type="duplicateValues" dxfId="154" priority="420"/>
  </conditionalFormatting>
  <conditionalFormatting sqref="B265">
    <cfRule type="duplicateValues" dxfId="153" priority="419"/>
  </conditionalFormatting>
  <conditionalFormatting sqref="B263">
    <cfRule type="duplicateValues" dxfId="152" priority="416"/>
  </conditionalFormatting>
  <conditionalFormatting sqref="B263">
    <cfRule type="duplicateValues" dxfId="151" priority="415"/>
  </conditionalFormatting>
  <conditionalFormatting sqref="B266:B267">
    <cfRule type="duplicateValues" dxfId="150" priority="410"/>
  </conditionalFormatting>
  <conditionalFormatting sqref="B266:B267">
    <cfRule type="duplicateValues" dxfId="149" priority="409"/>
  </conditionalFormatting>
  <conditionalFormatting sqref="B4:B14 B20:B65">
    <cfRule type="duplicateValues" dxfId="148" priority="458"/>
  </conditionalFormatting>
  <conditionalFormatting sqref="B268:B270">
    <cfRule type="duplicateValues" dxfId="147" priority="404"/>
  </conditionalFormatting>
  <conditionalFormatting sqref="B268:B270">
    <cfRule type="duplicateValues" dxfId="146" priority="403"/>
  </conditionalFormatting>
  <conditionalFormatting sqref="B273:B274">
    <cfRule type="duplicateValues" dxfId="145" priority="397"/>
  </conditionalFormatting>
  <conditionalFormatting sqref="B273:B274">
    <cfRule type="duplicateValues" dxfId="144" priority="396"/>
  </conditionalFormatting>
  <conditionalFormatting sqref="B271:B272">
    <cfRule type="duplicateValues" dxfId="143" priority="395"/>
  </conditionalFormatting>
  <conditionalFormatting sqref="B271:B272">
    <cfRule type="duplicateValues" dxfId="142" priority="394"/>
  </conditionalFormatting>
  <conditionalFormatting sqref="B275:B276">
    <cfRule type="duplicateValues" dxfId="141" priority="392"/>
  </conditionalFormatting>
  <conditionalFormatting sqref="B275:B276">
    <cfRule type="duplicateValues" dxfId="140" priority="391"/>
  </conditionalFormatting>
  <conditionalFormatting sqref="B277:B279 B281:B312 B314:B326 B328:B331 B333:B353">
    <cfRule type="duplicateValues" dxfId="139" priority="380"/>
  </conditionalFormatting>
  <conditionalFormatting sqref="B277:B279 B281:B312 B314:B326 B328:B331 B333:B353">
    <cfRule type="duplicateValues" dxfId="138" priority="379"/>
  </conditionalFormatting>
  <conditionalFormatting sqref="B354:B359">
    <cfRule type="duplicateValues" dxfId="137" priority="378"/>
  </conditionalFormatting>
  <conditionalFormatting sqref="B354:B359">
    <cfRule type="duplicateValues" dxfId="136" priority="377"/>
  </conditionalFormatting>
  <conditionalFormatting sqref="B357">
    <cfRule type="duplicateValues" dxfId="135" priority="376"/>
  </conditionalFormatting>
  <conditionalFormatting sqref="B107">
    <cfRule type="duplicateValues" dxfId="134" priority="374"/>
  </conditionalFormatting>
  <conditionalFormatting sqref="B361">
    <cfRule type="duplicateValues" dxfId="133" priority="369"/>
  </conditionalFormatting>
  <conditionalFormatting sqref="B361">
    <cfRule type="duplicateValues" dxfId="132" priority="368"/>
  </conditionalFormatting>
  <conditionalFormatting sqref="B361">
    <cfRule type="duplicateValues" dxfId="131" priority="367"/>
  </conditionalFormatting>
  <conditionalFormatting sqref="B124">
    <cfRule type="duplicateValues" dxfId="130" priority="361"/>
  </conditionalFormatting>
  <conditionalFormatting sqref="B362:B377">
    <cfRule type="duplicateValues" dxfId="129" priority="360"/>
  </conditionalFormatting>
  <conditionalFormatting sqref="B362:B377">
    <cfRule type="duplicateValues" dxfId="128" priority="359"/>
  </conditionalFormatting>
  <conditionalFormatting sqref="B362:B377">
    <cfRule type="duplicateValues" dxfId="127" priority="358"/>
  </conditionalFormatting>
  <conditionalFormatting sqref="B155">
    <cfRule type="duplicateValues" dxfId="126" priority="357"/>
  </conditionalFormatting>
  <conditionalFormatting sqref="B162">
    <cfRule type="duplicateValues" dxfId="125" priority="356"/>
  </conditionalFormatting>
  <conditionalFormatting sqref="B221">
    <cfRule type="duplicateValues" dxfId="124" priority="355"/>
  </conditionalFormatting>
  <conditionalFormatting sqref="B227">
    <cfRule type="duplicateValues" dxfId="123" priority="354"/>
  </conditionalFormatting>
  <conditionalFormatting sqref="B382">
    <cfRule type="duplicateValues" dxfId="122" priority="348"/>
  </conditionalFormatting>
  <conditionalFormatting sqref="B382">
    <cfRule type="duplicateValues" dxfId="121" priority="347"/>
  </conditionalFormatting>
  <conditionalFormatting sqref="B382">
    <cfRule type="duplicateValues" dxfId="120" priority="346"/>
  </conditionalFormatting>
  <conditionalFormatting sqref="B15:B19">
    <cfRule type="duplicateValues" dxfId="119" priority="323"/>
  </conditionalFormatting>
  <conditionalFormatting sqref="B171:B174">
    <cfRule type="duplicateValues" dxfId="118" priority="322"/>
  </conditionalFormatting>
  <conditionalFormatting sqref="B203:B208">
    <cfRule type="duplicateValues" dxfId="117" priority="321"/>
  </conditionalFormatting>
  <conditionalFormatting sqref="B217">
    <cfRule type="duplicateValues" dxfId="116" priority="320"/>
  </conditionalFormatting>
  <conditionalFormatting sqref="B226">
    <cfRule type="duplicateValues" dxfId="115" priority="319"/>
  </conditionalFormatting>
  <conditionalFormatting sqref="B280">
    <cfRule type="duplicateValues" dxfId="114" priority="318"/>
  </conditionalFormatting>
  <conditionalFormatting sqref="B280">
    <cfRule type="duplicateValues" dxfId="113" priority="317"/>
  </conditionalFormatting>
  <conditionalFormatting sqref="B313">
    <cfRule type="duplicateValues" dxfId="112" priority="316"/>
  </conditionalFormatting>
  <conditionalFormatting sqref="B313">
    <cfRule type="duplicateValues" dxfId="111" priority="315"/>
  </conditionalFormatting>
  <conditionalFormatting sqref="B327">
    <cfRule type="duplicateValues" dxfId="110" priority="314"/>
  </conditionalFormatting>
  <conditionalFormatting sqref="B327">
    <cfRule type="duplicateValues" dxfId="109" priority="313"/>
  </conditionalFormatting>
  <conditionalFormatting sqref="B332">
    <cfRule type="duplicateValues" dxfId="108" priority="312"/>
  </conditionalFormatting>
  <conditionalFormatting sqref="B332">
    <cfRule type="duplicateValues" dxfId="107" priority="311"/>
  </conditionalFormatting>
  <conditionalFormatting sqref="B383:B441 B444:B453">
    <cfRule type="duplicateValues" dxfId="106" priority="307"/>
  </conditionalFormatting>
  <conditionalFormatting sqref="B383:B441 B444:B453">
    <cfRule type="duplicateValues" dxfId="105" priority="306"/>
  </conditionalFormatting>
  <conditionalFormatting sqref="B383:B441 B444:B453">
    <cfRule type="duplicateValues" dxfId="104" priority="305"/>
  </conditionalFormatting>
  <conditionalFormatting sqref="B378:B380">
    <cfRule type="duplicateValues" dxfId="103" priority="257"/>
  </conditionalFormatting>
  <conditionalFormatting sqref="B378:B380">
    <cfRule type="duplicateValues" dxfId="102" priority="256"/>
  </conditionalFormatting>
  <conditionalFormatting sqref="B378:B380">
    <cfRule type="duplicateValues" dxfId="101" priority="255"/>
  </conditionalFormatting>
  <conditionalFormatting sqref="B442:B443">
    <cfRule type="duplicateValues" dxfId="100" priority="254"/>
  </conditionalFormatting>
  <conditionalFormatting sqref="B442:B443">
    <cfRule type="duplicateValues" dxfId="99" priority="253"/>
  </conditionalFormatting>
  <conditionalFormatting sqref="B442:B443">
    <cfRule type="duplicateValues" dxfId="98" priority="252"/>
  </conditionalFormatting>
  <conditionalFormatting sqref="B454:B468 B470:B504">
    <cfRule type="duplicateValues" dxfId="97" priority="251"/>
  </conditionalFormatting>
  <conditionalFormatting sqref="B454:B468 B470:B504">
    <cfRule type="duplicateValues" dxfId="96" priority="250"/>
  </conditionalFormatting>
  <conditionalFormatting sqref="B454:B468 B470:B504">
    <cfRule type="duplicateValues" dxfId="95" priority="249"/>
  </conditionalFormatting>
  <conditionalFormatting sqref="B381">
    <cfRule type="duplicateValues" dxfId="94" priority="248"/>
  </conditionalFormatting>
  <conditionalFormatting sqref="B381">
    <cfRule type="duplicateValues" dxfId="93" priority="247"/>
  </conditionalFormatting>
  <conditionalFormatting sqref="B381">
    <cfRule type="duplicateValues" dxfId="92" priority="246"/>
  </conditionalFormatting>
  <conditionalFormatting sqref="B505:B515">
    <cfRule type="duplicateValues" dxfId="91" priority="242"/>
  </conditionalFormatting>
  <conditionalFormatting sqref="B505:B515">
    <cfRule type="duplicateValues" dxfId="90" priority="241"/>
  </conditionalFormatting>
  <conditionalFormatting sqref="B505:B515">
    <cfRule type="duplicateValues" dxfId="89" priority="240"/>
  </conditionalFormatting>
  <conditionalFormatting sqref="B516">
    <cfRule type="duplicateValues" dxfId="88" priority="233"/>
  </conditionalFormatting>
  <conditionalFormatting sqref="B516">
    <cfRule type="duplicateValues" dxfId="87" priority="232"/>
  </conditionalFormatting>
  <conditionalFormatting sqref="B516">
    <cfRule type="duplicateValues" dxfId="86" priority="231"/>
  </conditionalFormatting>
  <conditionalFormatting sqref="B469">
    <cfRule type="duplicateValues" dxfId="85" priority="196"/>
  </conditionalFormatting>
  <conditionalFormatting sqref="B469">
    <cfRule type="duplicateValues" dxfId="84" priority="195"/>
  </conditionalFormatting>
  <conditionalFormatting sqref="B469">
    <cfRule type="duplicateValues" dxfId="83" priority="194"/>
  </conditionalFormatting>
  <conditionalFormatting sqref="B517:B561">
    <cfRule type="duplicateValues" dxfId="82" priority="193"/>
  </conditionalFormatting>
  <conditionalFormatting sqref="B517:B561">
    <cfRule type="duplicateValues" dxfId="81" priority="192"/>
  </conditionalFormatting>
  <conditionalFormatting sqref="B517:B561">
    <cfRule type="duplicateValues" dxfId="80" priority="191"/>
  </conditionalFormatting>
  <conditionalFormatting sqref="B563:B564">
    <cfRule type="duplicateValues" dxfId="79" priority="190"/>
  </conditionalFormatting>
  <conditionalFormatting sqref="B563:B564">
    <cfRule type="duplicateValues" dxfId="78" priority="189"/>
  </conditionalFormatting>
  <conditionalFormatting sqref="B563:B564">
    <cfRule type="duplicateValues" dxfId="77" priority="188"/>
  </conditionalFormatting>
  <conditionalFormatting sqref="B562">
    <cfRule type="duplicateValues" dxfId="76" priority="184"/>
  </conditionalFormatting>
  <conditionalFormatting sqref="B562">
    <cfRule type="duplicateValues" dxfId="75" priority="183"/>
  </conditionalFormatting>
  <conditionalFormatting sqref="B562">
    <cfRule type="duplicateValues" dxfId="74" priority="182"/>
  </conditionalFormatting>
  <conditionalFormatting sqref="B565">
    <cfRule type="duplicateValues" dxfId="73" priority="181"/>
  </conditionalFormatting>
  <conditionalFormatting sqref="B565">
    <cfRule type="duplicateValues" dxfId="72" priority="180"/>
  </conditionalFormatting>
  <conditionalFormatting sqref="B565">
    <cfRule type="duplicateValues" dxfId="71" priority="179"/>
  </conditionalFormatting>
  <conditionalFormatting sqref="B566">
    <cfRule type="duplicateValues" dxfId="70" priority="177"/>
  </conditionalFormatting>
  <conditionalFormatting sqref="B566">
    <cfRule type="duplicateValues" dxfId="69" priority="176"/>
  </conditionalFormatting>
  <conditionalFormatting sqref="B566">
    <cfRule type="duplicateValues" dxfId="68" priority="175"/>
  </conditionalFormatting>
  <conditionalFormatting sqref="B567">
    <cfRule type="duplicateValues" dxfId="67" priority="174"/>
  </conditionalFormatting>
  <conditionalFormatting sqref="B567">
    <cfRule type="duplicateValues" dxfId="66" priority="173"/>
  </conditionalFormatting>
  <conditionalFormatting sqref="B567">
    <cfRule type="duplicateValues" dxfId="65" priority="172"/>
  </conditionalFormatting>
  <conditionalFormatting sqref="B568 B570">
    <cfRule type="duplicateValues" dxfId="64" priority="171"/>
  </conditionalFormatting>
  <conditionalFormatting sqref="B568 B570">
    <cfRule type="duplicateValues" dxfId="63" priority="170"/>
  </conditionalFormatting>
  <conditionalFormatting sqref="B568 B570">
    <cfRule type="duplicateValues" dxfId="62" priority="169"/>
  </conditionalFormatting>
  <conditionalFormatting sqref="B571 B574:B583">
    <cfRule type="duplicateValues" dxfId="61" priority="167"/>
  </conditionalFormatting>
  <conditionalFormatting sqref="B571 B574:B583">
    <cfRule type="duplicateValues" dxfId="60" priority="166"/>
  </conditionalFormatting>
  <conditionalFormatting sqref="B571 B574:B583">
    <cfRule type="duplicateValues" dxfId="59" priority="165"/>
  </conditionalFormatting>
  <conditionalFormatting sqref="B584">
    <cfRule type="duplicateValues" dxfId="58" priority="164"/>
  </conditionalFormatting>
  <conditionalFormatting sqref="B584">
    <cfRule type="duplicateValues" dxfId="57" priority="163"/>
  </conditionalFormatting>
  <conditionalFormatting sqref="B584">
    <cfRule type="duplicateValues" dxfId="56" priority="162"/>
  </conditionalFormatting>
  <conditionalFormatting sqref="B586">
    <cfRule type="duplicateValues" dxfId="55" priority="160"/>
  </conditionalFormatting>
  <conditionalFormatting sqref="B586">
    <cfRule type="duplicateValues" dxfId="54" priority="159"/>
  </conditionalFormatting>
  <conditionalFormatting sqref="B586">
    <cfRule type="duplicateValues" dxfId="53" priority="158"/>
  </conditionalFormatting>
  <conditionalFormatting sqref="B587">
    <cfRule type="duplicateValues" dxfId="52" priority="138"/>
  </conditionalFormatting>
  <conditionalFormatting sqref="B587">
    <cfRule type="duplicateValues" dxfId="51" priority="137"/>
  </conditionalFormatting>
  <conditionalFormatting sqref="B587">
    <cfRule type="duplicateValues" dxfId="50" priority="136"/>
  </conditionalFormatting>
  <conditionalFormatting sqref="B585">
    <cfRule type="duplicateValues" dxfId="49" priority="135"/>
  </conditionalFormatting>
  <conditionalFormatting sqref="B585">
    <cfRule type="duplicateValues" dxfId="48" priority="134"/>
  </conditionalFormatting>
  <conditionalFormatting sqref="B585">
    <cfRule type="duplicateValues" dxfId="47" priority="133"/>
  </conditionalFormatting>
  <conditionalFormatting sqref="B588:B595 B597:B600 B602:B603">
    <cfRule type="duplicateValues" dxfId="46" priority="132"/>
  </conditionalFormatting>
  <conditionalFormatting sqref="B588:B595 B597:B600 B602:B603">
    <cfRule type="duplicateValues" dxfId="45" priority="131"/>
  </conditionalFormatting>
  <conditionalFormatting sqref="B588:B595 B597:B600 B602:B603">
    <cfRule type="duplicateValues" dxfId="44" priority="130"/>
  </conditionalFormatting>
  <conditionalFormatting sqref="B596">
    <cfRule type="duplicateValues" dxfId="43" priority="109"/>
  </conditionalFormatting>
  <conditionalFormatting sqref="B596">
    <cfRule type="duplicateValues" dxfId="42" priority="108"/>
  </conditionalFormatting>
  <conditionalFormatting sqref="B596">
    <cfRule type="duplicateValues" dxfId="41" priority="107"/>
  </conditionalFormatting>
  <conditionalFormatting sqref="B569">
    <cfRule type="duplicateValues" dxfId="40" priority="77"/>
  </conditionalFormatting>
  <conditionalFormatting sqref="B569">
    <cfRule type="duplicateValues" dxfId="39" priority="76"/>
  </conditionalFormatting>
  <conditionalFormatting sqref="B569">
    <cfRule type="duplicateValues" dxfId="38" priority="75"/>
  </conditionalFormatting>
  <conditionalFormatting sqref="B360">
    <cfRule type="duplicateValues" dxfId="37" priority="74"/>
  </conditionalFormatting>
  <conditionalFormatting sqref="B360">
    <cfRule type="duplicateValues" dxfId="36" priority="73"/>
  </conditionalFormatting>
  <conditionalFormatting sqref="B360">
    <cfRule type="duplicateValues" dxfId="35" priority="72"/>
  </conditionalFormatting>
  <conditionalFormatting sqref="B180">
    <cfRule type="duplicateValues" dxfId="34" priority="71"/>
  </conditionalFormatting>
  <conditionalFormatting sqref="B675">
    <cfRule type="duplicateValues" dxfId="33" priority="70"/>
  </conditionalFormatting>
  <conditionalFormatting sqref="B676">
    <cfRule type="duplicateValues" dxfId="32" priority="68"/>
  </conditionalFormatting>
  <conditionalFormatting sqref="B604:B647 B649:B673">
    <cfRule type="duplicateValues" dxfId="31" priority="67"/>
  </conditionalFormatting>
  <conditionalFormatting sqref="B604:B647 B649:B673">
    <cfRule type="duplicateValues" dxfId="30" priority="66"/>
  </conditionalFormatting>
  <conditionalFormatting sqref="B604:B647 B649:B673">
    <cfRule type="duplicateValues" dxfId="29" priority="65"/>
  </conditionalFormatting>
  <conditionalFormatting sqref="B677:B678">
    <cfRule type="duplicateValues" dxfId="28" priority="64"/>
  </conditionalFormatting>
  <conditionalFormatting sqref="B648">
    <cfRule type="duplicateValues" dxfId="27" priority="63"/>
  </conditionalFormatting>
  <conditionalFormatting sqref="B648">
    <cfRule type="duplicateValues" dxfId="26" priority="62"/>
  </conditionalFormatting>
  <conditionalFormatting sqref="B648">
    <cfRule type="duplicateValues" dxfId="25" priority="61"/>
  </conditionalFormatting>
  <conditionalFormatting sqref="B679:B683">
    <cfRule type="duplicateValues" dxfId="24" priority="60"/>
  </conditionalFormatting>
  <conditionalFormatting sqref="B684:B685">
    <cfRule type="duplicateValues" dxfId="23" priority="59"/>
  </conditionalFormatting>
  <conditionalFormatting sqref="B572:B573">
    <cfRule type="duplicateValues" dxfId="22" priority="52"/>
  </conditionalFormatting>
  <conditionalFormatting sqref="B572:B573">
    <cfRule type="duplicateValues" dxfId="21" priority="51"/>
  </conditionalFormatting>
  <conditionalFormatting sqref="B572:B573">
    <cfRule type="duplicateValues" dxfId="20" priority="50"/>
  </conditionalFormatting>
  <conditionalFormatting sqref="B686:B687">
    <cfRule type="duplicateValues" dxfId="19" priority="49"/>
  </conditionalFormatting>
  <conditionalFormatting sqref="B688">
    <cfRule type="duplicateValues" dxfId="18" priority="48"/>
  </conditionalFormatting>
  <conditionalFormatting sqref="B689:B698">
    <cfRule type="duplicateValues" dxfId="17" priority="37"/>
  </conditionalFormatting>
  <conditionalFormatting sqref="B699:B705">
    <cfRule type="duplicateValues" dxfId="16" priority="36"/>
  </conditionalFormatting>
  <conditionalFormatting sqref="B706">
    <cfRule type="duplicateValues" dxfId="15" priority="35"/>
  </conditionalFormatting>
  <conditionalFormatting sqref="B707">
    <cfRule type="duplicateValues" dxfId="14" priority="31"/>
  </conditionalFormatting>
  <conditionalFormatting sqref="B601">
    <cfRule type="duplicateValues" dxfId="13" priority="30"/>
  </conditionalFormatting>
  <conditionalFormatting sqref="B601">
    <cfRule type="duplicateValues" dxfId="12" priority="29"/>
  </conditionalFormatting>
  <conditionalFormatting sqref="B601">
    <cfRule type="duplicateValues" dxfId="11" priority="28"/>
  </conditionalFormatting>
  <conditionalFormatting sqref="B709:B741">
    <cfRule type="duplicateValues" dxfId="10" priority="20"/>
  </conditionalFormatting>
  <conditionalFormatting sqref="B742:B743">
    <cfRule type="duplicateValues" dxfId="9" priority="19"/>
  </conditionalFormatting>
  <conditionalFormatting sqref="B744:B758">
    <cfRule type="duplicateValues" dxfId="8" priority="16"/>
  </conditionalFormatting>
  <conditionalFormatting sqref="B760">
    <cfRule type="duplicateValues" dxfId="7" priority="15"/>
  </conditionalFormatting>
  <conditionalFormatting sqref="B760">
    <cfRule type="duplicateValues" dxfId="6" priority="14"/>
  </conditionalFormatting>
  <conditionalFormatting sqref="B760">
    <cfRule type="duplicateValues" dxfId="5" priority="13"/>
  </conditionalFormatting>
  <conditionalFormatting sqref="B763:B765">
    <cfRule type="duplicateValues" dxfId="4" priority="9"/>
  </conditionalFormatting>
  <conditionalFormatting sqref="B766:B779">
    <cfRule type="duplicateValues" dxfId="3" priority="3"/>
  </conditionalFormatting>
  <conditionalFormatting sqref="B759">
    <cfRule type="duplicateValues" dxfId="2" priority="2"/>
  </conditionalFormatting>
  <conditionalFormatting sqref="B780:B781">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[5]CT.zone!#REF!</xm:f>
          </x14:formula1>
          <xm:sqref>D203:D235 D293 D430</xm:sqref>
        </x14:dataValidation>
        <x14:dataValidation type="list" allowBlank="1" showInputMessage="1" showErrorMessage="1">
          <x14:formula1>
            <xm:f>[6]CT.zone!#REF!</xm:f>
          </x14:formula1>
          <xm:sqref>D263</xm:sqref>
        </x14:dataValidation>
        <x14:dataValidation type="list" allowBlank="1" showInputMessage="1" showErrorMessage="1">
          <x14:formula1>
            <xm:f>[4]CT.zone!#REF!</xm:f>
          </x14:formula1>
          <xm:sqref>D274 D320:D323 D368:D369 D325 D290:D292 D296 D299:D300 D328 D330</xm:sqref>
        </x14:dataValidation>
        <x14:dataValidation type="list" allowBlank="1" showInputMessage="1" showErrorMessage="1">
          <x14:formula1>
            <xm:f>[1]CT.zone!#REF!</xm:f>
          </x14:formula1>
          <xm:sqref>D383:D384 D275:D289 D301:D319 D343 D298 D761</xm:sqref>
        </x14:dataValidation>
        <x14:dataValidation type="list" allowBlank="1" showInputMessage="1" showErrorMessage="1">
          <x14:formula1>
            <xm:f>[3]CT.zone!#REF!</xm:f>
          </x14:formula1>
          <xm:sqref>D107 D490 D516</xm:sqref>
        </x14:dataValidation>
        <x14:dataValidation type="list" allowBlank="1" showInputMessage="1" showErrorMessage="1">
          <x14:formula1>
            <xm:f>[7]CT.zone!#REF!</xm:f>
          </x14:formula1>
          <xm:sqref>D364</xm:sqref>
        </x14:dataValidation>
        <x14:dataValidation type="list" allowBlank="1" showInputMessage="1" showErrorMessage="1">
          <x14:formula1>
            <xm:f>[8]CT.zone!#REF!</xm:f>
          </x14:formula1>
          <xm:sqref>D366</xm:sqref>
        </x14:dataValidation>
        <x14:dataValidation type="list" allowBlank="1" showInputMessage="1" showErrorMessage="1">
          <x14:formula1>
            <xm:f>CT.zone!$D:$D</xm:f>
          </x14:formula1>
          <xm:sqref>D326:D327 D324 F1:F582 D517:D582 D665:D673 D584:D663 D385:D429 D297 D294:D295 D1:D106 D264:D273 D331:D342 D378:D382 D344:D363 D236:D262 D367 D329 D108:D202 D365 D431:D489 D491:D515 D675:D760 D762:D1048576 F584:F1048576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K9"/>
  <sheetViews>
    <sheetView zoomScale="85" zoomScaleNormal="85" workbookViewId="0">
      <pane ySplit="1" topLeftCell="A2" activePane="bottomLeft" state="frozen"/>
      <selection pane="bottomLeft" activeCell="I29" sqref="I29"/>
    </sheetView>
  </sheetViews>
  <sheetFormatPr defaultRowHeight="15"/>
  <cols>
    <col min="4" max="4" width="12.42578125" bestFit="1" customWidth="1"/>
    <col min="5" max="5" width="15.140625" bestFit="1" customWidth="1"/>
    <col min="6" max="6" width="12.5703125" bestFit="1" customWidth="1"/>
    <col min="7" max="7" width="13.7109375" bestFit="1" customWidth="1"/>
    <col min="8" max="8" width="6.42578125" bestFit="1" customWidth="1"/>
    <col min="9" max="9" width="8.7109375" bestFit="1" customWidth="1"/>
  </cols>
  <sheetData>
    <row r="1" spans="1:11" ht="18.75">
      <c r="A1" s="42" t="s">
        <v>2082</v>
      </c>
      <c r="B1" s="41"/>
      <c r="C1" s="41"/>
      <c r="D1" s="41"/>
      <c r="E1" s="41"/>
      <c r="F1" s="41"/>
      <c r="G1" s="41"/>
      <c r="H1" s="41"/>
      <c r="I1" s="41"/>
      <c r="J1" s="41"/>
      <c r="K1" s="41"/>
    </row>
    <row r="2" spans="1:11">
      <c r="A2" s="45" t="s">
        <v>48</v>
      </c>
      <c r="B2" s="45" t="s">
        <v>0</v>
      </c>
      <c r="C2" s="45" t="s">
        <v>35</v>
      </c>
      <c r="D2" s="45" t="s">
        <v>1117</v>
      </c>
      <c r="E2" s="45" t="s">
        <v>2073</v>
      </c>
      <c r="F2" s="45" t="s">
        <v>2074</v>
      </c>
      <c r="G2" s="45" t="s">
        <v>1118</v>
      </c>
      <c r="H2" s="45" t="s">
        <v>1119</v>
      </c>
      <c r="I2" s="45" t="s">
        <v>1120</v>
      </c>
      <c r="J2" s="45" t="s">
        <v>1121</v>
      </c>
      <c r="K2" s="45" t="s">
        <v>1122</v>
      </c>
    </row>
    <row r="3" spans="1:11">
      <c r="A3" s="25" t="s">
        <v>1</v>
      </c>
      <c r="B3" s="25" t="s">
        <v>2075</v>
      </c>
      <c r="C3" s="142">
        <v>1</v>
      </c>
      <c r="D3" s="142" t="s">
        <v>2081</v>
      </c>
      <c r="E3" s="143" t="s">
        <v>2076</v>
      </c>
      <c r="F3" s="143" t="s">
        <v>2083</v>
      </c>
      <c r="G3" s="23" t="s">
        <v>2077</v>
      </c>
      <c r="H3" s="23" t="s">
        <v>2078</v>
      </c>
      <c r="I3" s="23" t="s">
        <v>2078</v>
      </c>
      <c r="J3" s="23" t="s">
        <v>2079</v>
      </c>
      <c r="K3" s="23">
        <v>200</v>
      </c>
    </row>
    <row r="4" spans="1:11">
      <c r="A4" s="25" t="s">
        <v>1</v>
      </c>
      <c r="B4" s="25" t="s">
        <v>2080</v>
      </c>
      <c r="C4" s="142"/>
      <c r="D4" s="142"/>
      <c r="E4" s="143"/>
      <c r="F4" s="143"/>
      <c r="G4" s="23" t="s">
        <v>1123</v>
      </c>
      <c r="H4" s="23" t="s">
        <v>2078</v>
      </c>
      <c r="I4" s="23" t="s">
        <v>2078</v>
      </c>
      <c r="J4" s="23" t="s">
        <v>2079</v>
      </c>
      <c r="K4" s="23">
        <v>1000</v>
      </c>
    </row>
    <row r="5" spans="1:11">
      <c r="A5" s="25" t="s">
        <v>1</v>
      </c>
      <c r="B5" s="25" t="s">
        <v>2080</v>
      </c>
      <c r="C5" s="142"/>
      <c r="D5" s="142"/>
      <c r="E5" s="143"/>
      <c r="F5" s="143"/>
      <c r="G5" s="23" t="s">
        <v>1124</v>
      </c>
      <c r="H5" s="23" t="s">
        <v>2078</v>
      </c>
      <c r="I5" s="23" t="s">
        <v>2078</v>
      </c>
      <c r="J5" s="23" t="s">
        <v>2079</v>
      </c>
      <c r="K5" s="23">
        <v>10</v>
      </c>
    </row>
    <row r="6" spans="1:11">
      <c r="A6" s="25" t="s">
        <v>1</v>
      </c>
      <c r="B6" s="25" t="s">
        <v>47</v>
      </c>
      <c r="C6" s="142"/>
      <c r="D6" s="142"/>
      <c r="E6" s="143"/>
      <c r="F6" s="143"/>
      <c r="G6" s="23" t="s">
        <v>1125</v>
      </c>
      <c r="H6" s="23" t="s">
        <v>2078</v>
      </c>
      <c r="I6" s="23" t="s">
        <v>2078</v>
      </c>
      <c r="J6" s="23" t="s">
        <v>2079</v>
      </c>
      <c r="K6" s="23">
        <v>3000</v>
      </c>
    </row>
    <row r="7" spans="1:11">
      <c r="A7" s="25" t="s">
        <v>1</v>
      </c>
      <c r="B7" s="25" t="s">
        <v>47</v>
      </c>
      <c r="C7" s="142"/>
      <c r="D7" s="142"/>
      <c r="E7" s="143"/>
      <c r="F7" s="143"/>
      <c r="G7" s="23" t="s">
        <v>1126</v>
      </c>
      <c r="H7" s="23" t="s">
        <v>2078</v>
      </c>
      <c r="I7" s="23" t="s">
        <v>2078</v>
      </c>
      <c r="J7" s="23" t="s">
        <v>2079</v>
      </c>
      <c r="K7" s="23">
        <v>2000</v>
      </c>
    </row>
    <row r="8" spans="1:11">
      <c r="A8" s="25" t="s">
        <v>1</v>
      </c>
      <c r="B8" s="25" t="s">
        <v>47</v>
      </c>
      <c r="C8" s="142"/>
      <c r="D8" s="142"/>
      <c r="E8" s="143"/>
      <c r="F8" s="143"/>
      <c r="G8" s="23" t="s">
        <v>1127</v>
      </c>
      <c r="H8" s="23" t="s">
        <v>2078</v>
      </c>
      <c r="I8" s="23" t="s">
        <v>2078</v>
      </c>
      <c r="J8" s="23" t="s">
        <v>2079</v>
      </c>
      <c r="K8" s="23">
        <v>1000</v>
      </c>
    </row>
    <row r="9" spans="1:11">
      <c r="A9" s="25" t="s">
        <v>1</v>
      </c>
      <c r="B9" s="25" t="s">
        <v>47</v>
      </c>
      <c r="C9" s="142"/>
      <c r="D9" s="142"/>
      <c r="E9" s="144"/>
      <c r="F9" s="144"/>
      <c r="G9" s="23" t="s">
        <v>1128</v>
      </c>
      <c r="H9" s="23" t="s">
        <v>2078</v>
      </c>
      <c r="I9" s="23" t="s">
        <v>2078</v>
      </c>
      <c r="J9" s="23" t="s">
        <v>2079</v>
      </c>
      <c r="K9" s="23">
        <v>5000</v>
      </c>
    </row>
  </sheetData>
  <mergeCells count="4">
    <mergeCell ref="C3:C9"/>
    <mergeCell ref="D3:D9"/>
    <mergeCell ref="E3:E9"/>
    <mergeCell ref="F3:F9"/>
  </mergeCells>
  <phoneticPr fontId="10" type="noConversion"/>
  <dataValidations count="1">
    <dataValidation showInputMessage="1" showErrorMessage="1" sqref="C1"/>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D4" sqref="D4"/>
    </sheetView>
  </sheetViews>
  <sheetFormatPr defaultColWidth="9.140625" defaultRowHeight="12.75"/>
  <cols>
    <col min="1" max="1" width="9.140625" style="2"/>
    <col min="2" max="2" width="9.85546875" style="2" bestFit="1" customWidth="1"/>
    <col min="3" max="3" width="25.85546875" style="2" customWidth="1"/>
    <col min="4" max="4" width="25.7109375" style="2" customWidth="1"/>
    <col min="5" max="5" width="14.85546875" style="2" customWidth="1"/>
    <col min="6" max="11" width="9.140625" style="2"/>
    <col min="12" max="12" width="17.42578125" style="2" bestFit="1" customWidth="1"/>
    <col min="13" max="16384" width="9.140625" style="2"/>
  </cols>
  <sheetData>
    <row r="1" spans="1:13">
      <c r="A1" s="3" t="s">
        <v>48</v>
      </c>
      <c r="B1" s="3" t="s">
        <v>0</v>
      </c>
      <c r="C1" s="30" t="s">
        <v>58</v>
      </c>
      <c r="D1" s="3" t="s">
        <v>59</v>
      </c>
      <c r="E1" s="3" t="s">
        <v>26</v>
      </c>
      <c r="F1" s="40" t="s">
        <v>1104</v>
      </c>
    </row>
    <row r="2" spans="1:13">
      <c r="A2" s="5"/>
      <c r="C2" s="2" t="s">
        <v>1645</v>
      </c>
      <c r="D2" s="2" t="s">
        <v>1645</v>
      </c>
      <c r="E2" s="2" t="s">
        <v>514</v>
      </c>
      <c r="F2" s="2" t="s">
        <v>19</v>
      </c>
      <c r="L2" s="29"/>
    </row>
    <row r="3" spans="1:13">
      <c r="F3" s="2" t="s">
        <v>1103</v>
      </c>
      <c r="L3" s="29"/>
    </row>
    <row r="4" spans="1:13">
      <c r="L4" s="29"/>
    </row>
    <row r="5" spans="1:13">
      <c r="L5" s="29"/>
    </row>
    <row r="6" spans="1:13" s="20" customFormat="1">
      <c r="L6" s="29"/>
      <c r="M6" s="29"/>
    </row>
    <row r="7" spans="1:13">
      <c r="L7" s="29"/>
    </row>
    <row r="8" spans="1:13">
      <c r="L8" s="29"/>
    </row>
    <row r="9" spans="1:13">
      <c r="L9" s="29"/>
    </row>
    <row r="10" spans="1:13">
      <c r="L10" s="29"/>
    </row>
    <row r="11" spans="1:13">
      <c r="L11" s="29"/>
    </row>
    <row r="12" spans="1:13">
      <c r="L12" s="29"/>
    </row>
    <row r="13" spans="1:13">
      <c r="L13" s="29"/>
    </row>
    <row r="14" spans="1:13">
      <c r="L14" s="29"/>
    </row>
    <row r="15" spans="1:13">
      <c r="L15" s="29"/>
    </row>
    <row r="16" spans="1:13">
      <c r="L16" s="29"/>
    </row>
    <row r="17" spans="12:12">
      <c r="L17" s="29"/>
    </row>
    <row r="18" spans="12:12">
      <c r="L18" s="29"/>
    </row>
    <row r="19" spans="12:12">
      <c r="L19" s="29"/>
    </row>
    <row r="20" spans="12:12">
      <c r="L20" s="29"/>
    </row>
    <row r="21" spans="12:12">
      <c r="L21" s="29"/>
    </row>
    <row r="22" spans="12:12" s="20" customFormat="1">
      <c r="L22" s="29"/>
    </row>
    <row r="23" spans="12:12" s="20" customFormat="1">
      <c r="L23" s="29"/>
    </row>
    <row r="24" spans="12:12">
      <c r="L24" s="29"/>
    </row>
    <row r="25" spans="12:12">
      <c r="L25" s="29"/>
    </row>
    <row r="26" spans="12:12">
      <c r="L26" s="29"/>
    </row>
    <row r="27" spans="12:12">
      <c r="L27" s="29"/>
    </row>
    <row r="28" spans="12:12">
      <c r="L28" s="29"/>
    </row>
    <row r="29" spans="12:12">
      <c r="L29" s="29"/>
    </row>
    <row r="30" spans="12:12">
      <c r="L30" s="29"/>
    </row>
    <row r="31" spans="12:12">
      <c r="L31" s="29"/>
    </row>
    <row r="32" spans="12:12">
      <c r="L32" s="29"/>
    </row>
    <row r="33" spans="12:12">
      <c r="L33" s="29"/>
    </row>
    <row r="34" spans="12:12">
      <c r="L34" s="29"/>
    </row>
    <row r="35" spans="12:12">
      <c r="L35" s="29"/>
    </row>
    <row r="36" spans="12:12">
      <c r="L36" s="29"/>
    </row>
    <row r="37" spans="12:12">
      <c r="L37" s="29"/>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Policy</vt:lpstr>
      <vt:lpstr>vdom</vt:lpstr>
      <vt:lpstr>CT.zone</vt:lpstr>
      <vt:lpstr>CT.route</vt:lpstr>
      <vt:lpstr>CT.fw_port</vt:lpstr>
      <vt:lpstr>CT.fw_obj</vt:lpstr>
      <vt:lpstr>CT.fwrule</vt:lpstr>
      <vt:lpstr>CT.dos</vt:lpstr>
      <vt:lpstr>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Windows User</cp:lastModifiedBy>
  <dcterms:created xsi:type="dcterms:W3CDTF">2016-07-28T04:51:32Z</dcterms:created>
  <dcterms:modified xsi:type="dcterms:W3CDTF">2019-05-22T16:49:34Z</dcterms:modified>
</cp:coreProperties>
</file>