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mc:AlternateContent xmlns:mc="http://schemas.openxmlformats.org/markup-compatibility/2006">
    <mc:Choice Requires="x15">
      <x15ac:absPath xmlns:x15ac="http://schemas.microsoft.com/office/spreadsheetml/2010/11/ac" url="C:\Users\Panay\OneDrive\Documents\GitHub\HCI-Project-Healthy-App\"/>
    </mc:Choice>
  </mc:AlternateContent>
  <xr:revisionPtr revIDLastSave="0" documentId="13_ncr:1_{4023370B-A6C8-4ED0-9C4E-0DB6A35A0B85}" xr6:coauthVersionLast="38" xr6:coauthVersionMax="38" xr10:uidLastSave="{00000000-0000-0000-0000-000000000000}"/>
  <bookViews>
    <workbookView xWindow="0" yWindow="0" windowWidth="20490" windowHeight="8070" xr2:uid="{00000000-000D-0000-FFFF-FFFF00000000}"/>
  </bookViews>
  <sheets>
    <sheet name="BMI Calculator" sheetId="1" r:id="rId1"/>
    <sheet name="Charts Data" sheetId="5" state="hidden" r:id="rId2"/>
  </sheets>
  <definedNames>
    <definedName name="data_chart_feet_inch">ROUNDDOWN('Charts Data'!B1/12,0)&amp;"'"&amp;MOD('Charts Data'!B1,12)&amp;CHAR(34)</definedName>
    <definedName name="feet_inch">ROUNDDOWN(#REF!/12,0)&amp;"'"&amp;MOD(#REF!,12)&amp;CHAR(34)</definedName>
    <definedName name="_xlnm.Print_Area" localSheetId="0">'BMI Calculator'!$A$1:$I$41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1" l="1"/>
  <c r="G6" i="1"/>
  <c r="S2" i="5"/>
  <c r="E9" i="1"/>
  <c r="B6" i="5"/>
  <c r="K6" i="5" s="1"/>
  <c r="D6" i="5"/>
  <c r="C6" i="5"/>
  <c r="A6" i="5"/>
  <c r="E6" i="5"/>
  <c r="H6" i="5" s="1"/>
  <c r="F6" i="5"/>
  <c r="I6" i="5" s="1"/>
  <c r="B7" i="5"/>
  <c r="B8" i="5"/>
  <c r="D8" i="5" s="1"/>
  <c r="C8" i="5"/>
  <c r="B9" i="5"/>
  <c r="E9" i="5"/>
  <c r="A9" i="5"/>
  <c r="D9" i="5"/>
  <c r="K9" i="5"/>
  <c r="L9" i="5" s="1"/>
  <c r="C9" i="5"/>
  <c r="F9" i="5"/>
  <c r="I9" i="5" s="1"/>
  <c r="B10" i="5"/>
  <c r="P9" i="5"/>
  <c r="B11" i="5"/>
  <c r="C11" i="5" s="1"/>
  <c r="H9" i="5"/>
  <c r="E10" i="5"/>
  <c r="A10" i="5"/>
  <c r="F10" i="5"/>
  <c r="I10" i="5"/>
  <c r="D10" i="5"/>
  <c r="K10" i="5"/>
  <c r="N10" i="5" s="1"/>
  <c r="C10" i="5"/>
  <c r="G10" i="5" s="1"/>
  <c r="G9" i="5"/>
  <c r="H10" i="5"/>
  <c r="P10" i="5"/>
  <c r="L10" i="5"/>
  <c r="E11" i="5"/>
  <c r="A11" i="5"/>
  <c r="D11" i="5"/>
  <c r="G11" i="5" s="1"/>
  <c r="K11" i="5"/>
  <c r="L11" i="5" s="1"/>
  <c r="O11" i="5"/>
  <c r="M11" i="5"/>
  <c r="O6" i="5" l="1"/>
  <c r="R6" i="5" s="1"/>
  <c r="N6" i="5"/>
  <c r="L6" i="5"/>
  <c r="M6" i="5"/>
  <c r="P6" i="5"/>
  <c r="S6" i="5" s="1"/>
  <c r="H11" i="5"/>
  <c r="G8" i="5"/>
  <c r="O10" i="5"/>
  <c r="R10" i="5" s="1"/>
  <c r="K8" i="5"/>
  <c r="G6" i="5"/>
  <c r="A8" i="5"/>
  <c r="S10" i="5"/>
  <c r="F8" i="5"/>
  <c r="B12" i="5"/>
  <c r="Q6" i="5"/>
  <c r="M9" i="5"/>
  <c r="N9" i="5"/>
  <c r="O9" i="5"/>
  <c r="E7" i="5"/>
  <c r="C7" i="5"/>
  <c r="D7" i="5"/>
  <c r="G7" i="5" s="1"/>
  <c r="K7" i="5"/>
  <c r="F7" i="5"/>
  <c r="I7" i="5" s="1"/>
  <c r="A7" i="5"/>
  <c r="P11" i="5"/>
  <c r="S11" i="5" s="1"/>
  <c r="N11" i="5"/>
  <c r="Q11" i="5" s="1"/>
  <c r="F11" i="5"/>
  <c r="I11" i="5" s="1"/>
  <c r="M10" i="5"/>
  <c r="Q10" i="5" s="1"/>
  <c r="E8" i="5"/>
  <c r="Q9" i="5" l="1"/>
  <c r="M8" i="5"/>
  <c r="N8" i="5"/>
  <c r="Q8" i="5" s="1"/>
  <c r="O8" i="5"/>
  <c r="R8" i="5" s="1"/>
  <c r="L8" i="5"/>
  <c r="P8" i="5"/>
  <c r="L7" i="5"/>
  <c r="N7" i="5"/>
  <c r="O7" i="5"/>
  <c r="P7" i="5"/>
  <c r="M7" i="5"/>
  <c r="R11" i="5"/>
  <c r="R9" i="5"/>
  <c r="H8" i="5"/>
  <c r="I8" i="5"/>
  <c r="K12" i="5"/>
  <c r="D12" i="5"/>
  <c r="C12" i="5"/>
  <c r="A12" i="5"/>
  <c r="F12" i="5"/>
  <c r="E12" i="5"/>
  <c r="H12" i="5" s="1"/>
  <c r="B13" i="5"/>
  <c r="H7" i="5"/>
  <c r="S9" i="5"/>
  <c r="S8" i="5" l="1"/>
  <c r="G12" i="5"/>
  <c r="R7" i="5"/>
  <c r="F13" i="5"/>
  <c r="C13" i="5"/>
  <c r="A13" i="5"/>
  <c r="E13" i="5"/>
  <c r="D13" i="5"/>
  <c r="K13" i="5"/>
  <c r="S7" i="5"/>
  <c r="B14" i="5"/>
  <c r="I12" i="5"/>
  <c r="M12" i="5"/>
  <c r="P12" i="5"/>
  <c r="S12" i="5" s="1"/>
  <c r="N12" i="5"/>
  <c r="O12" i="5"/>
  <c r="L12" i="5"/>
  <c r="Q7" i="5"/>
  <c r="R12" i="5" l="1"/>
  <c r="G13" i="5"/>
  <c r="L13" i="5"/>
  <c r="N13" i="5"/>
  <c r="P13" i="5"/>
  <c r="O13" i="5"/>
  <c r="R13" i="5" s="1"/>
  <c r="M13" i="5"/>
  <c r="I13" i="5"/>
  <c r="B15" i="5"/>
  <c r="H13" i="5"/>
  <c r="Q12" i="5"/>
  <c r="K14" i="5"/>
  <c r="F14" i="5"/>
  <c r="I14" i="5" s="1"/>
  <c r="C14" i="5"/>
  <c r="A14" i="5"/>
  <c r="E14" i="5"/>
  <c r="D14" i="5"/>
  <c r="G14" i="5" l="1"/>
  <c r="S13" i="5"/>
  <c r="H14" i="5"/>
  <c r="L14" i="5"/>
  <c r="P14" i="5"/>
  <c r="O14" i="5"/>
  <c r="M14" i="5"/>
  <c r="N14" i="5"/>
  <c r="Q14" i="5" s="1"/>
  <c r="B16" i="5"/>
  <c r="C15" i="5"/>
  <c r="E15" i="5"/>
  <c r="A15" i="5"/>
  <c r="F15" i="5"/>
  <c r="K15" i="5"/>
  <c r="D15" i="5"/>
  <c r="Q13" i="5"/>
  <c r="I15" i="5" l="1"/>
  <c r="S14" i="5"/>
  <c r="L15" i="5"/>
  <c r="P15" i="5"/>
  <c r="S15" i="5" s="1"/>
  <c r="N15" i="5"/>
  <c r="M15" i="5"/>
  <c r="O15" i="5"/>
  <c r="G15" i="5"/>
  <c r="H15" i="5"/>
  <c r="D16" i="5"/>
  <c r="E16" i="5"/>
  <c r="H16" i="5" s="1"/>
  <c r="K16" i="5"/>
  <c r="A16" i="5"/>
  <c r="C16" i="5"/>
  <c r="F16" i="5"/>
  <c r="I16" i="5" s="1"/>
  <c r="R14" i="5"/>
  <c r="B17" i="5"/>
  <c r="Q15" i="5" l="1"/>
  <c r="B18" i="5"/>
  <c r="G16" i="5"/>
  <c r="P16" i="5"/>
  <c r="O16" i="5"/>
  <c r="L16" i="5"/>
  <c r="M16" i="5"/>
  <c r="N16" i="5"/>
  <c r="Q16" i="5" s="1"/>
  <c r="A17" i="5"/>
  <c r="D17" i="5"/>
  <c r="G17" i="5" s="1"/>
  <c r="K17" i="5"/>
  <c r="F17" i="5"/>
  <c r="E17" i="5"/>
  <c r="C17" i="5"/>
  <c r="R15" i="5"/>
  <c r="H17" i="5" l="1"/>
  <c r="I17" i="5"/>
  <c r="B19" i="5"/>
  <c r="M17" i="5"/>
  <c r="N17" i="5"/>
  <c r="P17" i="5"/>
  <c r="L17" i="5"/>
  <c r="O17" i="5"/>
  <c r="R16" i="5"/>
  <c r="E18" i="5"/>
  <c r="D18" i="5"/>
  <c r="G18" i="5" s="1"/>
  <c r="C18" i="5"/>
  <c r="F18" i="5"/>
  <c r="A18" i="5"/>
  <c r="K18" i="5"/>
  <c r="S16" i="5"/>
  <c r="R17" i="5" l="1"/>
  <c r="I18" i="5"/>
  <c r="N18" i="5"/>
  <c r="L18" i="5"/>
  <c r="P18" i="5"/>
  <c r="M18" i="5"/>
  <c r="O18" i="5"/>
  <c r="R18" i="5" s="1"/>
  <c r="Q17" i="5"/>
  <c r="C19" i="5"/>
  <c r="K19" i="5"/>
  <c r="A19" i="5"/>
  <c r="D19" i="5"/>
  <c r="E19" i="5"/>
  <c r="H19" i="5" s="1"/>
  <c r="F19" i="5"/>
  <c r="H18" i="5"/>
  <c r="S17" i="5"/>
  <c r="B20" i="5"/>
  <c r="G19" i="5" l="1"/>
  <c r="I19" i="5"/>
  <c r="P19" i="5"/>
  <c r="O19" i="5"/>
  <c r="R19" i="5" s="1"/>
  <c r="N19" i="5"/>
  <c r="L19" i="5"/>
  <c r="M19" i="5"/>
  <c r="S18" i="5"/>
  <c r="F20" i="5"/>
  <c r="K20" i="5"/>
  <c r="D20" i="5"/>
  <c r="C20" i="5"/>
  <c r="E20" i="5"/>
  <c r="A20" i="5"/>
  <c r="B21" i="5"/>
  <c r="Q18" i="5"/>
  <c r="S19" i="5" l="1"/>
  <c r="H20" i="5"/>
  <c r="M20" i="5"/>
  <c r="N20" i="5"/>
  <c r="Q20" i="5" s="1"/>
  <c r="L20" i="5"/>
  <c r="O20" i="5"/>
  <c r="P20" i="5"/>
  <c r="S20" i="5" s="1"/>
  <c r="Q19" i="5"/>
  <c r="F21" i="5"/>
  <c r="K21" i="5"/>
  <c r="A21" i="5"/>
  <c r="D21" i="5"/>
  <c r="E21" i="5"/>
  <c r="C21" i="5"/>
  <c r="I20" i="5"/>
  <c r="B22" i="5"/>
  <c r="G20" i="5"/>
  <c r="H21" i="5" l="1"/>
  <c r="G21" i="5"/>
  <c r="R20" i="5"/>
  <c r="L21" i="5"/>
  <c r="N21" i="5"/>
  <c r="P21" i="5"/>
  <c r="O21" i="5"/>
  <c r="R21" i="5" s="1"/>
  <c r="M21" i="5"/>
  <c r="A22" i="5"/>
  <c r="F22" i="5"/>
  <c r="D22" i="5"/>
  <c r="C22" i="5"/>
  <c r="E22" i="5"/>
  <c r="H22" i="5" s="1"/>
  <c r="K22" i="5"/>
  <c r="B23" i="5"/>
  <c r="I21" i="5"/>
  <c r="S21" i="5" l="1"/>
  <c r="B24" i="5"/>
  <c r="M22" i="5"/>
  <c r="L22" i="5"/>
  <c r="P22" i="5"/>
  <c r="N22" i="5"/>
  <c r="O22" i="5"/>
  <c r="R22" i="5" s="1"/>
  <c r="I22" i="5"/>
  <c r="K23" i="5"/>
  <c r="A23" i="5"/>
  <c r="D23" i="5"/>
  <c r="F23" i="5"/>
  <c r="E23" i="5"/>
  <c r="C23" i="5"/>
  <c r="G22" i="5"/>
  <c r="Q21" i="5"/>
  <c r="Q22" i="5" l="1"/>
  <c r="B25" i="5"/>
  <c r="H23" i="5"/>
  <c r="N23" i="5"/>
  <c r="O23" i="5"/>
  <c r="R23" i="5" s="1"/>
  <c r="M23" i="5"/>
  <c r="P23" i="5"/>
  <c r="L23" i="5"/>
  <c r="S22" i="5"/>
  <c r="I23" i="5"/>
  <c r="E24" i="5"/>
  <c r="H24" i="5" s="1"/>
  <c r="K24" i="5"/>
  <c r="D24" i="5"/>
  <c r="A24" i="5"/>
  <c r="C24" i="5"/>
  <c r="F24" i="5"/>
  <c r="G23" i="5"/>
  <c r="I24" i="5" l="1"/>
  <c r="Q23" i="5"/>
  <c r="L24" i="5"/>
  <c r="P24" i="5"/>
  <c r="N24" i="5"/>
  <c r="O24" i="5"/>
  <c r="R24" i="5" s="1"/>
  <c r="M24" i="5"/>
  <c r="S23" i="5"/>
  <c r="D25" i="5"/>
  <c r="F25" i="5"/>
  <c r="K25" i="5"/>
  <c r="E25" i="5"/>
  <c r="H25" i="5" s="1"/>
  <c r="A25" i="5"/>
  <c r="C25" i="5"/>
  <c r="G24" i="5"/>
  <c r="B26" i="5"/>
  <c r="Q24" i="5" l="1"/>
  <c r="O25" i="5"/>
  <c r="N25" i="5"/>
  <c r="M25" i="5"/>
  <c r="P25" i="5"/>
  <c r="L25" i="5"/>
  <c r="E26" i="5"/>
  <c r="K26" i="5"/>
  <c r="F26" i="5"/>
  <c r="A26" i="5"/>
  <c r="C26" i="5"/>
  <c r="D26" i="5"/>
  <c r="G26" i="5" s="1"/>
  <c r="B27" i="5"/>
  <c r="I25" i="5"/>
  <c r="S24" i="5"/>
  <c r="G25" i="5"/>
  <c r="Q25" i="5" l="1"/>
  <c r="R25" i="5"/>
  <c r="I26" i="5"/>
  <c r="A27" i="5"/>
  <c r="F27" i="5"/>
  <c r="E27" i="5"/>
  <c r="D27" i="5"/>
  <c r="K27" i="5"/>
  <c r="C27" i="5"/>
  <c r="B28" i="5"/>
  <c r="L26" i="5"/>
  <c r="P26" i="5"/>
  <c r="M26" i="5"/>
  <c r="N26" i="5"/>
  <c r="Q26" i="5" s="1"/>
  <c r="O26" i="5"/>
  <c r="R26" i="5" s="1"/>
  <c r="H26" i="5"/>
  <c r="S25" i="5"/>
  <c r="H27" i="5" l="1"/>
  <c r="I27" i="5"/>
  <c r="N27" i="5"/>
  <c r="L27" i="5"/>
  <c r="P27" i="5"/>
  <c r="M27" i="5"/>
  <c r="O27" i="5"/>
  <c r="R27" i="5" s="1"/>
  <c r="G27" i="5"/>
  <c r="S26" i="5"/>
  <c r="K28" i="5"/>
  <c r="E28" i="5"/>
  <c r="H28" i="5" s="1"/>
  <c r="C28" i="5"/>
  <c r="F28" i="5"/>
  <c r="D28" i="5"/>
  <c r="A28" i="5"/>
  <c r="B29" i="5"/>
  <c r="I28" i="5" l="1"/>
  <c r="S27" i="5"/>
  <c r="G28" i="5"/>
  <c r="O28" i="5"/>
  <c r="N28" i="5"/>
  <c r="L28" i="5"/>
  <c r="P28" i="5"/>
  <c r="S28" i="5" s="1"/>
  <c r="M28" i="5"/>
  <c r="C29" i="5"/>
  <c r="F29" i="5"/>
  <c r="A29" i="5"/>
  <c r="E29" i="5"/>
  <c r="D29" i="5"/>
  <c r="G29" i="5" s="1"/>
  <c r="K29" i="5"/>
  <c r="B30" i="5"/>
  <c r="Q27" i="5"/>
  <c r="P29" i="5" l="1"/>
  <c r="M29" i="5"/>
  <c r="O29" i="5"/>
  <c r="L29" i="5"/>
  <c r="N29" i="5"/>
  <c r="I29" i="5"/>
  <c r="Q28" i="5"/>
  <c r="D30" i="5"/>
  <c r="C30" i="5"/>
  <c r="A30" i="5"/>
  <c r="E30" i="5"/>
  <c r="K30" i="5"/>
  <c r="B31" i="5"/>
  <c r="F30" i="5"/>
  <c r="H29" i="5"/>
  <c r="R28" i="5"/>
  <c r="I30" i="5" l="1"/>
  <c r="H30" i="5"/>
  <c r="Q29" i="5"/>
  <c r="N30" i="5"/>
  <c r="O30" i="5"/>
  <c r="P30" i="5"/>
  <c r="S30" i="5" s="1"/>
  <c r="L30" i="5"/>
  <c r="M30" i="5"/>
  <c r="G30" i="5"/>
  <c r="R29" i="5"/>
  <c r="B32" i="5"/>
  <c r="K31" i="5"/>
  <c r="C31" i="5"/>
  <c r="A31" i="5"/>
  <c r="F31" i="5"/>
  <c r="D31" i="5"/>
  <c r="G31" i="5" s="1"/>
  <c r="E31" i="5"/>
  <c r="S29" i="5"/>
  <c r="H31" i="5" l="1"/>
  <c r="R30" i="5"/>
  <c r="I31" i="5"/>
  <c r="A32" i="5"/>
  <c r="C32" i="5"/>
  <c r="E32" i="5"/>
  <c r="F32" i="5"/>
  <c r="K32" i="5"/>
  <c r="D32" i="5"/>
  <c r="G32" i="5" s="1"/>
  <c r="B33" i="5"/>
  <c r="L31" i="5"/>
  <c r="N31" i="5"/>
  <c r="P31" i="5"/>
  <c r="O31" i="5"/>
  <c r="M31" i="5"/>
  <c r="Q30" i="5"/>
  <c r="R31" i="5" l="1"/>
  <c r="Q31" i="5"/>
  <c r="C33" i="5"/>
  <c r="A33" i="5"/>
  <c r="D33" i="5"/>
  <c r="B34" i="5"/>
  <c r="E33" i="5"/>
  <c r="H33" i="5" s="1"/>
  <c r="F33" i="5"/>
  <c r="K33" i="5"/>
  <c r="H32" i="5"/>
  <c r="L32" i="5"/>
  <c r="M32" i="5"/>
  <c r="N32" i="5"/>
  <c r="P32" i="5"/>
  <c r="O32" i="5"/>
  <c r="R32" i="5" s="1"/>
  <c r="S31" i="5"/>
  <c r="I32" i="5"/>
  <c r="I33" i="5" l="1"/>
  <c r="S32" i="5"/>
  <c r="F34" i="5"/>
  <c r="I34" i="5" s="1"/>
  <c r="K34" i="5"/>
  <c r="E34" i="5"/>
  <c r="A34" i="5"/>
  <c r="D34" i="5"/>
  <c r="C34" i="5"/>
  <c r="Q32" i="5"/>
  <c r="N33" i="5"/>
  <c r="P33" i="5"/>
  <c r="L33" i="5"/>
  <c r="O33" i="5"/>
  <c r="M33" i="5"/>
  <c r="G33" i="5"/>
  <c r="Q33" i="5" l="1"/>
  <c r="G34" i="5"/>
  <c r="R33" i="5"/>
  <c r="S33" i="5"/>
  <c r="H34" i="5"/>
  <c r="L34" i="5"/>
  <c r="N34" i="5"/>
  <c r="O34" i="5"/>
  <c r="P34" i="5"/>
  <c r="M34" i="5"/>
  <c r="S34" i="5" l="1"/>
  <c r="Q34" i="5"/>
  <c r="R34" i="5"/>
</calcChain>
</file>

<file path=xl/sharedStrings.xml><?xml version="1.0" encoding="utf-8"?>
<sst xmlns="http://schemas.openxmlformats.org/spreadsheetml/2006/main" count="59" uniqueCount="48">
  <si>
    <t>Weight</t>
  </si>
  <si>
    <t>Height</t>
  </si>
  <si>
    <t>Meters</t>
  </si>
  <si>
    <t>Kg</t>
  </si>
  <si>
    <t>Feet</t>
  </si>
  <si>
    <t>Inchers</t>
  </si>
  <si>
    <t>Stones</t>
  </si>
  <si>
    <t>Pounds</t>
  </si>
  <si>
    <t>Less than 18.5</t>
  </si>
  <si>
    <t>18.5 to 24.9</t>
  </si>
  <si>
    <t>25 to 29.9</t>
  </si>
  <si>
    <t>30 to 39.9</t>
  </si>
  <si>
    <t>40 and over</t>
  </si>
  <si>
    <t>Underweight</t>
  </si>
  <si>
    <t>Healthy weight</t>
  </si>
  <si>
    <t>Overweight</t>
  </si>
  <si>
    <t>Obese</t>
  </si>
  <si>
    <t>Morbidly obese</t>
  </si>
  <si>
    <t>Category</t>
  </si>
  <si>
    <t>BMI range</t>
  </si>
  <si>
    <t>Body Mass Index Calculator</t>
  </si>
  <si>
    <t>Ounces</t>
  </si>
  <si>
    <t>Metric</t>
  </si>
  <si>
    <t>Imperial</t>
  </si>
  <si>
    <t>Your BMI</t>
  </si>
  <si>
    <t>Name</t>
  </si>
  <si>
    <t>cm</t>
  </si>
  <si>
    <t>Normal</t>
  </si>
  <si>
    <t>inc</t>
  </si>
  <si>
    <t>18.5 BMI</t>
  </si>
  <si>
    <t>25 BMI</t>
  </si>
  <si>
    <t>30 BMI</t>
  </si>
  <si>
    <t>40 BMI</t>
  </si>
  <si>
    <t>Overweigt</t>
  </si>
  <si>
    <t>BMI Charts Data Calculations</t>
  </si>
  <si>
    <t>ft &amp; Inch</t>
  </si>
  <si>
    <t>http://www.bupa.co.uk/jahia/Jahia/site/bupacouk/_ns/bupaukcmshome/individuals/health-information/tools-calculators/hi-bmi-calculator</t>
  </si>
  <si>
    <t>http://www.nhlbi.nih.gov/guidelines/obesity/BMI/bmicalc.htm</t>
  </si>
  <si>
    <t>http://www.nhs.uk/Tools/Pages/Healthyweightcalculator.aspx</t>
  </si>
  <si>
    <t>http://www.cdc.gov/healthyweight/assessing/bmi/index.html</t>
  </si>
  <si>
    <t>http://www.cdc.gov/healthyweight/assessing/bmi/adult_bmi/index.html</t>
  </si>
  <si>
    <t>The table and all information contained in it including all calculations is based on the information found on the websites of following organizations:</t>
  </si>
  <si>
    <t>How is BMI calculated?</t>
  </si>
  <si>
    <t>BMI = weight(kg) / (height(cm) x height(cm))</t>
  </si>
  <si>
    <t>BMI = (weight(lbs) / (height(inch) x height(inch))) x 703</t>
  </si>
  <si>
    <t>Formula to calculate BMI using metric units of measure.</t>
  </si>
  <si>
    <t>Formula to calculate BMI using imperial units of measure.</t>
  </si>
  <si>
    <t>www.spreadsheet123.com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</si>
</sst>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1"/>
      <color indexed="8"/>
      <name val="Calibri"/>
      <family val="2"/>
      <scheme val="minor"/>
    </font>
    <font>
      <u/>
      <sz val="10"/>
      <color indexed="12"/>
      <name val="Arial"/>
      <family val="2"/>
    </font>
    <font>
      <b/>
      <sz val="11"/>
      <name val="Arial"/>
      <family val="2"/>
    </font>
    <font>
      <sz val="11"/>
      <color indexed="8"/>
      <name val="Arial"/>
      <family val="2"/>
    </font>
    <font>
      <sz val="14"/>
      <color indexed="9"/>
      <name val="Arial"/>
      <family val="2"/>
    </font>
    <font>
      <sz val="20"/>
      <color indexed="9"/>
      <name val="Arial"/>
      <family val="2"/>
    </font>
    <font>
      <sz val="11"/>
      <color indexed="8"/>
      <name val="Arial"/>
      <family val="2"/>
    </font>
    <font>
      <sz val="12"/>
      <color indexed="63"/>
      <name val="Arial"/>
      <family val="2"/>
    </font>
    <font>
      <sz val="10"/>
      <color indexed="23"/>
      <name val="Arial"/>
      <family val="2"/>
    </font>
    <font>
      <sz val="11"/>
      <color indexed="22"/>
      <name val="Arial"/>
      <family val="2"/>
    </font>
    <font>
      <sz val="18"/>
      <color indexed="62"/>
      <name val="Arial"/>
      <family val="2"/>
    </font>
    <font>
      <sz val="11"/>
      <color indexed="9"/>
      <name val="Arial"/>
      <family val="2"/>
    </font>
    <font>
      <sz val="11"/>
      <color indexed="23"/>
      <name val="Arial"/>
      <family val="2"/>
    </font>
    <font>
      <sz val="12"/>
      <color indexed="9"/>
      <name val="Arial"/>
      <family val="2"/>
    </font>
    <font>
      <sz val="11"/>
      <color indexed="9"/>
      <name val="Calibri"/>
      <family val="2"/>
    </font>
    <font>
      <sz val="20"/>
      <color indexed="9"/>
      <name val="Calibri"/>
      <family val="2"/>
    </font>
    <font>
      <sz val="12"/>
      <color indexed="8"/>
      <name val="Calibri"/>
      <family val="2"/>
    </font>
    <font>
      <sz val="16"/>
      <color indexed="9"/>
      <name val="Arial"/>
      <family val="2"/>
    </font>
    <font>
      <sz val="16"/>
      <color indexed="8"/>
      <name val="Arial"/>
      <family val="2"/>
    </font>
    <font>
      <b/>
      <sz val="18"/>
      <color indexed="62"/>
      <name val="Arial"/>
      <family val="2"/>
    </font>
    <font>
      <b/>
      <sz val="18"/>
      <color indexed="22"/>
      <name val="Arial"/>
      <family val="2"/>
    </font>
    <font>
      <sz val="11"/>
      <color indexed="57"/>
      <name val="Adobe Heiti Std R"/>
      <family val="2"/>
      <charset val="128"/>
    </font>
    <font>
      <sz val="8"/>
      <name val="Calibri"/>
      <family val="2"/>
    </font>
    <font>
      <sz val="11"/>
      <name val="Arial"/>
      <family val="2"/>
    </font>
    <font>
      <sz val="11"/>
      <color indexed="54"/>
      <name val="Arial"/>
      <family val="2"/>
    </font>
    <font>
      <sz val="11"/>
      <color indexed="54"/>
      <name val="Calibri"/>
      <family val="2"/>
    </font>
    <font>
      <b/>
      <sz val="11"/>
      <color indexed="54"/>
      <name val="Arial"/>
      <family val="2"/>
    </font>
    <font>
      <sz val="11"/>
      <color indexed="12"/>
      <name val="Arial"/>
      <family val="2"/>
    </font>
    <font>
      <sz val="12"/>
      <color indexed="12"/>
      <name val="Arial"/>
      <family val="2"/>
    </font>
    <font>
      <sz val="12"/>
      <color indexed="20"/>
      <name val="Arial"/>
      <family val="2"/>
    </font>
  </fonts>
  <fills count="12">
    <fill>
      <patternFill patternType="none"/>
    </fill>
    <fill>
      <patternFill patternType="gray125"/>
    </fill>
    <fill>
      <patternFill patternType="solid">
        <fgColor indexed="22"/>
        <bgColor indexed="64"/>
      </patternFill>
    </fill>
    <fill>
      <patternFill patternType="solid">
        <fgColor indexed="12"/>
        <bgColor indexed="64"/>
      </patternFill>
    </fill>
    <fill>
      <patternFill patternType="solid">
        <fgColor indexed="54"/>
        <bgColor indexed="64"/>
      </patternFill>
    </fill>
    <fill>
      <patternFill patternType="solid">
        <fgColor indexed="9"/>
        <bgColor indexed="64"/>
      </patternFill>
    </fill>
    <fill>
      <patternFill patternType="solid">
        <fgColor indexed="58"/>
        <bgColor indexed="64"/>
      </patternFill>
    </fill>
    <fill>
      <patternFill patternType="solid">
        <fgColor indexed="42"/>
        <bgColor indexed="64"/>
      </patternFill>
    </fill>
    <fill>
      <patternFill patternType="solid">
        <fgColor indexed="56"/>
        <bgColor indexed="64"/>
      </patternFill>
    </fill>
    <fill>
      <patternFill patternType="solid">
        <fgColor indexed="44"/>
        <bgColor indexed="64"/>
      </patternFill>
    </fill>
    <fill>
      <patternFill patternType="solid">
        <fgColor indexed="61"/>
        <bgColor indexed="64"/>
      </patternFill>
    </fill>
    <fill>
      <patternFill patternType="solid">
        <fgColor indexed="63"/>
        <bgColor indexed="64"/>
      </patternFill>
    </fill>
  </fills>
  <borders count="5">
    <border>
      <left/>
      <right/>
      <top/>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s>
  <cellStyleXfs count="2">
    <xf numFmtId="0" fontId="0" fillId="0" borderId="0"/>
    <xf numFmtId="0" fontId="1" fillId="0" borderId="0" applyNumberFormat="0" applyFill="0" applyBorder="0" applyAlignment="0" applyProtection="0">
      <alignment vertical="top"/>
      <protection locked="0"/>
    </xf>
  </cellStyleXfs>
  <cellXfs count="61">
    <xf numFmtId="0" fontId="0" fillId="0" borderId="0" xfId="0"/>
    <xf numFmtId="0" fontId="3" fillId="0" borderId="0" xfId="0" applyFont="1"/>
    <xf numFmtId="2" fontId="3" fillId="0" borderId="0" xfId="0" applyNumberFormat="1" applyFont="1"/>
    <xf numFmtId="164" fontId="3" fillId="0" borderId="0" xfId="0" applyNumberFormat="1" applyFont="1"/>
    <xf numFmtId="0" fontId="3" fillId="0" borderId="0" xfId="0" applyFont="1" applyAlignment="1">
      <alignment vertical="center"/>
    </xf>
    <xf numFmtId="0" fontId="3" fillId="0" borderId="1" xfId="0" applyFont="1" applyFill="1" applyBorder="1" applyAlignment="1">
      <alignment horizontal="right" vertical="center" indent="1"/>
    </xf>
    <xf numFmtId="0" fontId="6" fillId="2" borderId="0" xfId="0" applyFont="1" applyFill="1" applyAlignment="1">
      <alignment vertical="center"/>
    </xf>
    <xf numFmtId="0" fontId="6" fillId="2" borderId="0" xfId="0" applyFont="1" applyFill="1"/>
    <xf numFmtId="0" fontId="7" fillId="2" borderId="0" xfId="0" applyFont="1" applyFill="1" applyAlignment="1">
      <alignment vertical="center"/>
    </xf>
    <xf numFmtId="0" fontId="3" fillId="0" borderId="0" xfId="0" applyFont="1" applyFill="1"/>
    <xf numFmtId="0" fontId="12" fillId="0" borderId="0" xfId="0" applyFont="1" applyAlignment="1">
      <alignment horizontal="right" vertical="center"/>
    </xf>
    <xf numFmtId="0" fontId="14" fillId="0" borderId="0" xfId="0" applyFont="1" applyFill="1"/>
    <xf numFmtId="0" fontId="15" fillId="0" borderId="0" xfId="0" applyFont="1" applyFill="1"/>
    <xf numFmtId="0" fontId="16" fillId="0" borderId="0" xfId="0" applyFont="1"/>
    <xf numFmtId="0" fontId="18" fillId="0" borderId="0" xfId="0" applyFont="1" applyFill="1" applyAlignment="1">
      <alignment vertical="center"/>
    </xf>
    <xf numFmtId="0" fontId="24" fillId="0" borderId="2" xfId="0" applyFont="1" applyBorder="1" applyAlignment="1">
      <alignment vertical="center"/>
    </xf>
    <xf numFmtId="0" fontId="25" fillId="0" borderId="0" xfId="0" applyFont="1"/>
    <xf numFmtId="1" fontId="24" fillId="0" borderId="2" xfId="0" applyNumberFormat="1" applyFont="1" applyBorder="1" applyAlignment="1">
      <alignment vertical="center"/>
    </xf>
    <xf numFmtId="0" fontId="24" fillId="0" borderId="1" xfId="0" applyFont="1" applyBorder="1" applyAlignment="1">
      <alignment vertical="center"/>
    </xf>
    <xf numFmtId="1" fontId="24" fillId="0" borderId="1" xfId="0" applyNumberFormat="1" applyFont="1" applyBorder="1" applyAlignment="1">
      <alignment vertical="center"/>
    </xf>
    <xf numFmtId="0" fontId="24" fillId="0" borderId="0" xfId="0" applyFont="1" applyAlignment="1">
      <alignment vertical="center"/>
    </xf>
    <xf numFmtId="0" fontId="26" fillId="0" borderId="0" xfId="0" applyFont="1" applyAlignment="1">
      <alignment vertical="center"/>
    </xf>
    <xf numFmtId="0" fontId="11" fillId="4" borderId="0" xfId="0" applyFont="1" applyFill="1" applyAlignment="1">
      <alignment horizontal="center" vertical="center"/>
    </xf>
    <xf numFmtId="0" fontId="5" fillId="3" borderId="0" xfId="0" applyFont="1" applyFill="1" applyAlignment="1">
      <alignment vertical="center"/>
    </xf>
    <xf numFmtId="0" fontId="15" fillId="3" borderId="0" xfId="0" applyFont="1" applyFill="1"/>
    <xf numFmtId="0" fontId="3" fillId="5" borderId="0" xfId="0" applyFont="1" applyFill="1"/>
    <xf numFmtId="0" fontId="3" fillId="5" borderId="0" xfId="0" applyFont="1" applyFill="1" applyAlignment="1">
      <alignment vertical="center"/>
    </xf>
    <xf numFmtId="0" fontId="3" fillId="5" borderId="0" xfId="0" applyFont="1" applyFill="1" applyAlignment="1">
      <alignment horizontal="right"/>
    </xf>
    <xf numFmtId="0" fontId="9" fillId="5" borderId="0" xfId="0" applyFont="1" applyFill="1" applyAlignment="1">
      <alignment vertical="center"/>
    </xf>
    <xf numFmtId="0" fontId="10" fillId="5" borderId="0" xfId="0" applyFont="1" applyFill="1" applyAlignment="1">
      <alignment vertical="center"/>
    </xf>
    <xf numFmtId="2" fontId="10" fillId="5" borderId="0" xfId="0" applyNumberFormat="1" applyFont="1" applyFill="1" applyAlignment="1">
      <alignment vertical="center"/>
    </xf>
    <xf numFmtId="0" fontId="8" fillId="5" borderId="0" xfId="0" applyFont="1" applyFill="1" applyAlignment="1">
      <alignment horizontal="right"/>
    </xf>
    <xf numFmtId="0" fontId="27" fillId="5" borderId="0" xfId="0" applyFont="1" applyFill="1" applyAlignment="1">
      <alignment vertical="center"/>
    </xf>
    <xf numFmtId="0" fontId="28" fillId="5" borderId="0" xfId="0" applyFont="1" applyFill="1" applyAlignment="1">
      <alignment horizontal="left" vertical="center"/>
    </xf>
    <xf numFmtId="0" fontId="4" fillId="6" borderId="0" xfId="0" applyFont="1" applyFill="1" applyAlignment="1">
      <alignment horizontal="left" vertical="center" indent="1"/>
    </xf>
    <xf numFmtId="0" fontId="4" fillId="6" borderId="0" xfId="0" applyFont="1" applyFill="1" applyAlignment="1">
      <alignment vertical="center"/>
    </xf>
    <xf numFmtId="0" fontId="23" fillId="7" borderId="0" xfId="0" applyFont="1" applyFill="1"/>
    <xf numFmtId="0" fontId="23" fillId="7" borderId="0" xfId="0" applyFont="1" applyFill="1" applyAlignment="1">
      <alignment vertical="center"/>
    </xf>
    <xf numFmtId="0" fontId="23" fillId="0" borderId="1" xfId="0" applyFont="1" applyFill="1" applyBorder="1" applyAlignment="1">
      <alignment horizontal="right" vertical="center" indent="1"/>
    </xf>
    <xf numFmtId="0" fontId="4" fillId="8" borderId="0" xfId="0" applyFont="1" applyFill="1" applyAlignment="1">
      <alignment horizontal="left" vertical="center" indent="1"/>
    </xf>
    <xf numFmtId="0" fontId="4" fillId="8" borderId="0" xfId="0" applyFont="1" applyFill="1" applyAlignment="1">
      <alignment vertical="center"/>
    </xf>
    <xf numFmtId="0" fontId="23" fillId="9" borderId="0" xfId="0" applyFont="1" applyFill="1"/>
    <xf numFmtId="0" fontId="23" fillId="9" borderId="0" xfId="0" applyFont="1" applyFill="1" applyAlignment="1">
      <alignment vertical="center"/>
    </xf>
    <xf numFmtId="0" fontId="4" fillId="10" borderId="0" xfId="0" applyFont="1" applyFill="1" applyAlignment="1">
      <alignment horizontal="left" vertical="center" indent="1"/>
    </xf>
    <xf numFmtId="0" fontId="17" fillId="10" borderId="0" xfId="0" applyFont="1" applyFill="1" applyAlignment="1">
      <alignment vertical="center"/>
    </xf>
    <xf numFmtId="0" fontId="4" fillId="3" borderId="0" xfId="0" applyFont="1" applyFill="1" applyAlignment="1">
      <alignment horizontal="left" vertical="center" indent="1"/>
    </xf>
    <xf numFmtId="0" fontId="4" fillId="3" borderId="0" xfId="0" applyFont="1" applyFill="1" applyAlignment="1">
      <alignment vertical="center"/>
    </xf>
    <xf numFmtId="0" fontId="29" fillId="2" borderId="0" xfId="0" applyFont="1" applyFill="1" applyAlignment="1">
      <alignment horizontal="left" vertical="center" indent="1"/>
    </xf>
    <xf numFmtId="0" fontId="29" fillId="2" borderId="0" xfId="0" applyFont="1" applyFill="1" applyAlignment="1">
      <alignment vertical="center"/>
    </xf>
    <xf numFmtId="0" fontId="6" fillId="5" borderId="0" xfId="0" applyFont="1" applyFill="1"/>
    <xf numFmtId="0" fontId="2" fillId="5" borderId="0" xfId="0" applyFont="1" applyFill="1" applyAlignment="1">
      <alignment horizontal="left" indent="1"/>
    </xf>
    <xf numFmtId="0" fontId="6" fillId="5" borderId="0" xfId="0" applyFont="1" applyFill="1" applyAlignment="1">
      <alignment horizontal="left" indent="1"/>
    </xf>
    <xf numFmtId="0" fontId="21" fillId="5" borderId="0" xfId="0" applyFont="1" applyFill="1" applyAlignment="1">
      <alignment horizontal="left" indent="1"/>
    </xf>
    <xf numFmtId="0" fontId="3" fillId="0" borderId="3" xfId="0" applyFont="1" applyFill="1" applyBorder="1" applyAlignment="1">
      <alignment horizontal="left" vertical="center"/>
    </xf>
    <xf numFmtId="0" fontId="3" fillId="0" borderId="4" xfId="0" applyFont="1" applyFill="1" applyBorder="1" applyAlignment="1">
      <alignment horizontal="left" vertical="center"/>
    </xf>
    <xf numFmtId="0" fontId="19" fillId="5" borderId="0" xfId="0" applyFont="1" applyFill="1" applyAlignment="1">
      <alignment horizontal="center" vertical="center"/>
    </xf>
    <xf numFmtId="2" fontId="20" fillId="11" borderId="0" xfId="0" applyNumberFormat="1" applyFont="1" applyFill="1" applyAlignment="1">
      <alignment horizontal="center" vertical="center"/>
    </xf>
    <xf numFmtId="0" fontId="29" fillId="2" borderId="0" xfId="0" applyFont="1" applyFill="1" applyAlignment="1">
      <alignment horizontal="left" vertical="center" indent="1"/>
    </xf>
    <xf numFmtId="0" fontId="28" fillId="5" borderId="0" xfId="0" applyFont="1" applyFill="1" applyAlignment="1">
      <alignment horizontal="right" indent="2"/>
    </xf>
    <xf numFmtId="0" fontId="1" fillId="5" borderId="0" xfId="1" applyFill="1" applyAlignment="1" applyProtection="1">
      <alignment horizontal="right" vertical="center" indent="1"/>
    </xf>
    <xf numFmtId="0" fontId="13" fillId="4" borderId="0" xfId="0" applyFont="1" applyFill="1" applyAlignment="1">
      <alignment horizontal="center" vertical="center"/>
    </xf>
  </cellXfs>
  <cellStyles count="2">
    <cellStyle name="Hyperlink" xfId="1" builtinId="8"/>
    <cellStyle name="Normal" xfId="0" builtinId="0"/>
  </cellStyles>
  <dxfs count="7">
    <dxf>
      <fill>
        <patternFill>
          <bgColor theme="7"/>
        </patternFill>
      </fill>
    </dxf>
    <dxf>
      <font>
        <color theme="0"/>
      </font>
      <fill>
        <patternFill>
          <bgColor rgb="FFC00000"/>
        </patternFill>
      </fill>
    </dxf>
    <dxf>
      <font>
        <color theme="1" tint="4.9989318521683403E-2"/>
      </font>
      <fill>
        <patternFill>
          <bgColor theme="7" tint="0.39994506668294322"/>
        </patternFill>
      </fill>
    </dxf>
    <dxf>
      <font>
        <color theme="0"/>
      </font>
      <fill>
        <patternFill>
          <bgColor rgb="FF00B050"/>
        </patternFill>
      </fill>
    </dxf>
    <dxf>
      <font>
        <color theme="1" tint="4.9989318521683403E-2"/>
      </font>
      <fill>
        <patternFill>
          <bgColor theme="7" tint="0.59996337778862885"/>
        </patternFill>
      </fill>
    </dxf>
    <dxf>
      <font>
        <color theme="0" tint="-0.499984740745262"/>
      </font>
      <fill>
        <patternFill patternType="lightGray"/>
      </fill>
    </dxf>
    <dxf>
      <font>
        <color theme="0" tint="-0.499984740745262"/>
      </font>
      <fill>
        <patternFill patternType="lightGray"/>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C00C00"/>
      <rgbColor rgb="00F2F2F2"/>
      <rgbColor rgb="00F26B61"/>
      <rgbColor rgb="00A0CC41"/>
      <rgbColor rgb="00376092"/>
      <rgbColor rgb="00FFF3B9"/>
      <rgbColor rgb="00FFA099"/>
      <rgbColor rgb="00ACD8F1"/>
      <rgbColor rgb="009F2121"/>
      <rgbColor rgb="006E9912"/>
      <rgbColor rgb="00244062"/>
      <rgbColor rgb="00FFE14F"/>
      <rgbColor rgb="00404040"/>
      <rgbColor rgb="0059B1E2"/>
      <rgbColor rgb="00D9D9D9"/>
      <rgbColor rgb="00A6A6A6"/>
      <rgbColor rgb="00309DDB"/>
      <rgbColor rgb="00B3DB84"/>
      <rgbColor rgb="00DB8E84"/>
      <rgbColor rgb="0099779D"/>
      <rgbColor rgb="00FFE14F"/>
      <rgbColor rgb="00D9C293"/>
      <rgbColor rgb="00004269"/>
      <rgbColor rgb="00597A7B"/>
      <rgbColor rgb="00004269"/>
      <rgbColor rgb="00587F03"/>
      <rgbColor rgb="00B3122D"/>
      <rgbColor rgb="0057445A"/>
      <rgbColor rgb="00EFA143"/>
      <rgbColor rgb="006D4129"/>
      <rgbColor rgb="00309DDB"/>
      <rgbColor rgb="00DDDDDD"/>
      <rgbColor rgb="00B8CCE4"/>
      <rgbColor rgb="00D6EBF8"/>
      <rgbColor rgb="00BBE560"/>
      <rgbColor rgb="00FFF9DC"/>
      <rgbColor rgb="00DCE6F1"/>
      <rgbColor rgb="00FFCFCC"/>
      <rgbColor rgb="00808080"/>
      <rgbColor rgb="00FFFFFF"/>
      <rgbColor rgb="0095B3D7"/>
      <rgbColor rgb="0083C4E9"/>
      <rgbColor rgb="00FFE772"/>
      <rgbColor rgb="00F0B873"/>
      <rgbColor rgb="00F0AD5B"/>
      <rgbColor rgb="00EFA143"/>
      <rgbColor rgb="00262626"/>
      <rgbColor rgb="00BFBFBF"/>
      <rgbColor rgb="00309DDB"/>
      <rgbColor rgb="0086B327"/>
      <rgbColor rgb="00587F03"/>
      <rgbColor rgb="006D4129"/>
      <rgbColor rgb="00000000"/>
      <rgbColor rgb="00595959"/>
      <rgbColor rgb="000D0D0D"/>
      <rgbColor rgb="0080808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Radio" checked="Checked" firstButton="1" fmlaLink="$C$7"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8.png"/><Relationship Id="rId18" Type="http://schemas.openxmlformats.org/officeDocument/2006/relationships/image" Target="../media/image12.jpeg"/><Relationship Id="rId3" Type="http://schemas.openxmlformats.org/officeDocument/2006/relationships/image" Target="../media/image3.png"/><Relationship Id="rId21" Type="http://schemas.openxmlformats.org/officeDocument/2006/relationships/image" Target="../media/image15.jpeg"/><Relationship Id="rId7" Type="http://schemas.openxmlformats.org/officeDocument/2006/relationships/image" Target="../media/image5.png"/><Relationship Id="rId12" Type="http://schemas.openxmlformats.org/officeDocument/2006/relationships/hyperlink" Target="https://twitter.com/Spreadsheet123" TargetMode="External"/><Relationship Id="rId17" Type="http://schemas.openxmlformats.org/officeDocument/2006/relationships/image" Target="../media/image11.png"/><Relationship Id="rId2" Type="http://schemas.openxmlformats.org/officeDocument/2006/relationships/image" Target="../media/image2.jpeg"/><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7.png"/><Relationship Id="rId5" Type="http://schemas.openxmlformats.org/officeDocument/2006/relationships/image" Target="../media/image4.png"/><Relationship Id="rId15" Type="http://schemas.openxmlformats.org/officeDocument/2006/relationships/image" Target="../media/image9.jpeg"/><Relationship Id="rId10" Type="http://schemas.openxmlformats.org/officeDocument/2006/relationships/hyperlink" Target="http://pinterest.com/spreadsheet123" TargetMode="External"/><Relationship Id="rId19" Type="http://schemas.openxmlformats.org/officeDocument/2006/relationships/image" Target="../media/image13.jpeg"/><Relationship Id="rId4" Type="http://schemas.openxmlformats.org/officeDocument/2006/relationships/hyperlink" Target="http://www.linkedin.com/company/spreadsheet123-ltd" TargetMode="External"/><Relationship Id="rId9" Type="http://schemas.openxmlformats.org/officeDocument/2006/relationships/image" Target="../media/image6.png"/><Relationship Id="rId14" Type="http://schemas.openxmlformats.org/officeDocument/2006/relationships/hyperlink" Target="http://www.spreadsheet123.com/ExcelTemplates/body-mass-index.html"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19050</xdr:colOff>
          <xdr:row>6</xdr:row>
          <xdr:rowOff>9525</xdr:rowOff>
        </xdr:from>
        <xdr:to>
          <xdr:col>2</xdr:col>
          <xdr:colOff>238125</xdr:colOff>
          <xdr:row>8</xdr:row>
          <xdr:rowOff>9525</xdr:rowOff>
        </xdr:to>
        <xdr:grpSp>
          <xdr:nvGrpSpPr>
            <xdr:cNvPr id="1099" name="Group 6">
              <a:extLst>
                <a:ext uri="{FF2B5EF4-FFF2-40B4-BE49-F238E27FC236}">
                  <a16:creationId xmlns:a16="http://schemas.microsoft.com/office/drawing/2014/main" id="{00000000-0008-0000-0000-00004B040000}"/>
                </a:ext>
              </a:extLst>
            </xdr:cNvPr>
            <xdr:cNvGrpSpPr>
              <a:grpSpLocks/>
            </xdr:cNvGrpSpPr>
          </xdr:nvGrpSpPr>
          <xdr:grpSpPr bwMode="auto">
            <a:xfrm>
              <a:off x="1238250" y="1285875"/>
              <a:ext cx="219075" cy="457200"/>
              <a:chOff x="1238249" y="990600"/>
              <a:chExt cx="219077" cy="457200"/>
            </a:xfrm>
          </xdr:grpSpPr>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1238249" y="990600"/>
                <a:ext cx="190501" cy="25131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1238252" y="1208454"/>
                <a:ext cx="219074"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twoCellAnchor editAs="oneCell">
    <xdr:from>
      <xdr:col>6</xdr:col>
      <xdr:colOff>304800</xdr:colOff>
      <xdr:row>0</xdr:row>
      <xdr:rowOff>28575</xdr:rowOff>
    </xdr:from>
    <xdr:to>
      <xdr:col>8</xdr:col>
      <xdr:colOff>542925</xdr:colOff>
      <xdr:row>0</xdr:row>
      <xdr:rowOff>409575</xdr:rowOff>
    </xdr:to>
    <xdr:pic>
      <xdr:nvPicPr>
        <xdr:cNvPr id="1100" name="Picture 43" descr="white-logo">
          <a:extLst>
            <a:ext uri="{FF2B5EF4-FFF2-40B4-BE49-F238E27FC236}">
              <a16:creationId xmlns:a16="http://schemas.microsoft.com/office/drawing/2014/main" id="{00000000-0008-0000-0000-00004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43425" y="28575"/>
          <a:ext cx="16954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85725</xdr:colOff>
      <xdr:row>0</xdr:row>
      <xdr:rowOff>76200</xdr:rowOff>
    </xdr:from>
    <xdr:to>
      <xdr:col>14</xdr:col>
      <xdr:colOff>85725</xdr:colOff>
      <xdr:row>14</xdr:row>
      <xdr:rowOff>104775</xdr:rowOff>
    </xdr:to>
    <xdr:grpSp>
      <xdr:nvGrpSpPr>
        <xdr:cNvPr id="1101" name="Group 1">
          <a:extLst>
            <a:ext uri="{FF2B5EF4-FFF2-40B4-BE49-F238E27FC236}">
              <a16:creationId xmlns:a16="http://schemas.microsoft.com/office/drawing/2014/main" id="{00000000-0008-0000-0000-00004D040000}"/>
            </a:ext>
          </a:extLst>
        </xdr:cNvPr>
        <xdr:cNvGrpSpPr>
          <a:grpSpLocks/>
        </xdr:cNvGrpSpPr>
      </xdr:nvGrpSpPr>
      <xdr:grpSpPr bwMode="auto">
        <a:xfrm>
          <a:off x="6391275" y="76200"/>
          <a:ext cx="3048000" cy="3000375"/>
          <a:chOff x="6391275" y="76200"/>
          <a:chExt cx="3048000" cy="3000375"/>
        </a:xfrm>
      </xdr:grpSpPr>
      <xdr:grpSp>
        <xdr:nvGrpSpPr>
          <xdr:cNvPr id="1102" name="Group 26">
            <a:extLst>
              <a:ext uri="{FF2B5EF4-FFF2-40B4-BE49-F238E27FC236}">
                <a16:creationId xmlns:a16="http://schemas.microsoft.com/office/drawing/2014/main" id="{00000000-0008-0000-0000-00004E040000}"/>
              </a:ext>
            </a:extLst>
          </xdr:cNvPr>
          <xdr:cNvGrpSpPr>
            <a:grpSpLocks/>
          </xdr:cNvGrpSpPr>
        </xdr:nvGrpSpPr>
        <xdr:grpSpPr bwMode="auto">
          <a:xfrm>
            <a:off x="6391275" y="1809750"/>
            <a:ext cx="3048000" cy="428625"/>
            <a:chOff x="1204" y="240"/>
            <a:chExt cx="320" cy="45"/>
          </a:xfrm>
        </xdr:grpSpPr>
        <xdr:pic>
          <xdr:nvPicPr>
            <xdr:cNvPr id="1115" name="Picture 27" descr="follow-us">
              <a:extLst>
                <a:ext uri="{FF2B5EF4-FFF2-40B4-BE49-F238E27FC236}">
                  <a16:creationId xmlns:a16="http://schemas.microsoft.com/office/drawing/2014/main" id="{00000000-0008-0000-0000-00005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116" name="Picture 28" descr="follow-us">
              <a:extLst>
                <a:ext uri="{FF2B5EF4-FFF2-40B4-BE49-F238E27FC236}">
                  <a16:creationId xmlns:a16="http://schemas.microsoft.com/office/drawing/2014/main" id="{00000000-0008-0000-0000-00005C04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117" name="Picture 29" descr="linked-in">
              <a:hlinkClick xmlns:r="http://schemas.openxmlformats.org/officeDocument/2006/relationships" r:id="rId4" tooltip="Follow us on LinkedIN"/>
              <a:extLst>
                <a:ext uri="{FF2B5EF4-FFF2-40B4-BE49-F238E27FC236}">
                  <a16:creationId xmlns:a16="http://schemas.microsoft.com/office/drawing/2014/main" id="{00000000-0008-0000-0000-00005D04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118" name="Picture 30" descr="gplus">
              <a:hlinkClick xmlns:r="http://schemas.openxmlformats.org/officeDocument/2006/relationships" r:id="rId6" tooltip="Add us to your circles on Google plus"/>
              <a:extLst>
                <a:ext uri="{FF2B5EF4-FFF2-40B4-BE49-F238E27FC236}">
                  <a16:creationId xmlns:a16="http://schemas.microsoft.com/office/drawing/2014/main" id="{00000000-0008-0000-0000-00005E04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119" name="Picture 31" descr="facebook1">
              <a:hlinkClick xmlns:r="http://schemas.openxmlformats.org/officeDocument/2006/relationships" r:id="rId8" tooltip="Become a fan on Facebook"/>
              <a:extLst>
                <a:ext uri="{FF2B5EF4-FFF2-40B4-BE49-F238E27FC236}">
                  <a16:creationId xmlns:a16="http://schemas.microsoft.com/office/drawing/2014/main" id="{00000000-0008-0000-0000-00005F04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120" name="Picture 32" descr="pinterest1">
              <a:hlinkClick xmlns:r="http://schemas.openxmlformats.org/officeDocument/2006/relationships" r:id="rId10" tooltip="Follow us on Pinterest"/>
              <a:extLst>
                <a:ext uri="{FF2B5EF4-FFF2-40B4-BE49-F238E27FC236}">
                  <a16:creationId xmlns:a16="http://schemas.microsoft.com/office/drawing/2014/main" id="{00000000-0008-0000-0000-00006004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121" name="Picture 33" descr="twitter1">
              <a:hlinkClick xmlns:r="http://schemas.openxmlformats.org/officeDocument/2006/relationships" r:id="rId12" tooltip="Follow us on Twitter"/>
              <a:extLst>
                <a:ext uri="{FF2B5EF4-FFF2-40B4-BE49-F238E27FC236}">
                  <a16:creationId xmlns:a16="http://schemas.microsoft.com/office/drawing/2014/main" id="{00000000-0008-0000-0000-00006104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grpSp>
        <xdr:nvGrpSpPr>
          <xdr:cNvPr id="1103" name="Group 34">
            <a:hlinkClick xmlns:r="http://schemas.openxmlformats.org/officeDocument/2006/relationships" r:id="rId14" tooltip="Write your review about this calculator"/>
            <a:extLst>
              <a:ext uri="{FF2B5EF4-FFF2-40B4-BE49-F238E27FC236}">
                <a16:creationId xmlns:a16="http://schemas.microsoft.com/office/drawing/2014/main" id="{00000000-0008-0000-0000-00004F040000}"/>
              </a:ext>
            </a:extLst>
          </xdr:cNvPr>
          <xdr:cNvGrpSpPr>
            <a:grpSpLocks/>
          </xdr:cNvGrpSpPr>
        </xdr:nvGrpSpPr>
        <xdr:grpSpPr bwMode="auto">
          <a:xfrm>
            <a:off x="6391275" y="76200"/>
            <a:ext cx="3048000" cy="428625"/>
            <a:chOff x="881" y="58"/>
            <a:chExt cx="320" cy="45"/>
          </a:xfrm>
        </xdr:grpSpPr>
        <xdr:pic>
          <xdr:nvPicPr>
            <xdr:cNvPr id="1112" name="Picture 35" descr="ratings">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113" name="Picture 36" descr="stars">
              <a:extLst>
                <a:ext uri="{FF2B5EF4-FFF2-40B4-BE49-F238E27FC236}">
                  <a16:creationId xmlns:a16="http://schemas.microsoft.com/office/drawing/2014/main" id="{00000000-0008-0000-0000-00005904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A0CC4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114" name="Picture 37" descr="write-your-review">
              <a:extLst>
                <a:ext uri="{FF2B5EF4-FFF2-40B4-BE49-F238E27FC236}">
                  <a16:creationId xmlns:a16="http://schemas.microsoft.com/office/drawing/2014/main" id="{00000000-0008-0000-0000-00005A04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grpSp>
        <xdr:nvGrpSpPr>
          <xdr:cNvPr id="1104" name="Group 38">
            <a:hlinkClick xmlns:r="http://schemas.openxmlformats.org/officeDocument/2006/relationships" r:id="rId14" tooltip="Give a thumb-up to this free calculator on your social network"/>
            <a:extLst>
              <a:ext uri="{FF2B5EF4-FFF2-40B4-BE49-F238E27FC236}">
                <a16:creationId xmlns:a16="http://schemas.microsoft.com/office/drawing/2014/main" id="{00000000-0008-0000-0000-000050040000}"/>
              </a:ext>
            </a:extLst>
          </xdr:cNvPr>
          <xdr:cNvGrpSpPr>
            <a:grpSpLocks/>
          </xdr:cNvGrpSpPr>
        </xdr:nvGrpSpPr>
        <xdr:grpSpPr bwMode="auto">
          <a:xfrm>
            <a:off x="6391275" y="561975"/>
            <a:ext cx="3048000" cy="1190625"/>
            <a:chOff x="881" y="109"/>
            <a:chExt cx="320" cy="125"/>
          </a:xfrm>
        </xdr:grpSpPr>
        <xdr:pic>
          <xdr:nvPicPr>
            <xdr:cNvPr id="1108" name="Picture 39" descr="tumbs-up">
              <a:extLst>
                <a:ext uri="{FF2B5EF4-FFF2-40B4-BE49-F238E27FC236}">
                  <a16:creationId xmlns:a16="http://schemas.microsoft.com/office/drawing/2014/main" id="{00000000-0008-0000-0000-00005404000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09" name="Rectangle 40">
              <a:extLst>
                <a:ext uri="{FF2B5EF4-FFF2-40B4-BE49-F238E27FC236}">
                  <a16:creationId xmlns:a16="http://schemas.microsoft.com/office/drawing/2014/main" id="{00000000-0008-0000-0000-000055040000}"/>
                </a:ext>
              </a:extLst>
            </xdr:cNvPr>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1110" name="Picture 41" descr="social_links">
              <a:extLst>
                <a:ext uri="{FF2B5EF4-FFF2-40B4-BE49-F238E27FC236}">
                  <a16:creationId xmlns:a16="http://schemas.microsoft.com/office/drawing/2014/main" id="{00000000-0008-0000-0000-00005604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111" name="Picture 42" descr="thumb-up">
              <a:extLst>
                <a:ext uri="{FF2B5EF4-FFF2-40B4-BE49-F238E27FC236}">
                  <a16:creationId xmlns:a16="http://schemas.microsoft.com/office/drawing/2014/main" id="{00000000-0008-0000-0000-00005704000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grpSp>
        <xdr:nvGrpSpPr>
          <xdr:cNvPr id="1105" name="Group 50">
            <a:extLst>
              <a:ext uri="{FF2B5EF4-FFF2-40B4-BE49-F238E27FC236}">
                <a16:creationId xmlns:a16="http://schemas.microsoft.com/office/drawing/2014/main" id="{00000000-0008-0000-0000-000051040000}"/>
              </a:ext>
            </a:extLst>
          </xdr:cNvPr>
          <xdr:cNvGrpSpPr>
            <a:grpSpLocks/>
          </xdr:cNvGrpSpPr>
        </xdr:nvGrpSpPr>
        <xdr:grpSpPr bwMode="auto">
          <a:xfrm>
            <a:off x="6391275" y="2286000"/>
            <a:ext cx="3048000" cy="790575"/>
            <a:chOff x="1204" y="290"/>
            <a:chExt cx="320" cy="83"/>
          </a:xfrm>
        </xdr:grpSpPr>
        <xdr:pic>
          <xdr:nvPicPr>
            <xdr:cNvPr id="1106" name="Picture 16" descr="disclimer">
              <a:extLst>
                <a:ext uri="{FF2B5EF4-FFF2-40B4-BE49-F238E27FC236}">
                  <a16:creationId xmlns:a16="http://schemas.microsoft.com/office/drawing/2014/main" id="{00000000-0008-0000-0000-00005204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204" y="290"/>
              <a:ext cx="320" cy="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 name="AutoShape 4">
              <a:extLst>
                <a:ext uri="{FF2B5EF4-FFF2-40B4-BE49-F238E27FC236}">
                  <a16:creationId xmlns:a16="http://schemas.microsoft.com/office/drawing/2014/main" id="{00000000-0008-0000-0000-000012000000}"/>
                </a:ext>
              </a:extLst>
            </xdr:cNvPr>
            <xdr:cNvSpPr>
              <a:spLocks noChangeArrowheads="1"/>
            </xdr:cNvSpPr>
          </xdr:nvSpPr>
          <xdr:spPr bwMode="auto">
            <a:xfrm>
              <a:off x="1204" y="290"/>
              <a:ext cx="319" cy="82"/>
            </a:xfrm>
            <a:prstGeom prst="roundRect">
              <a:avLst>
                <a:gd name="adj" fmla="val 0"/>
              </a:avLst>
            </a:prstGeom>
            <a:noFill/>
            <a:ln w="9525">
              <a:noFill/>
              <a:round/>
              <a:headEnd/>
              <a:tailEnd/>
            </a:ln>
            <a:effectLst/>
            <a:extLst>
              <a:ext uri="{909E8E84-426E-40DD-AFC4-6F175D3DCCD1}">
                <a14:hiddenFill xmlns:a14="http://schemas.microsoft.com/office/drawing/2010/main">
                  <a:solidFill>
                    <a:srgbClr xmlns:mc="http://schemas.openxmlformats.org/markup-compatibility/2006" val="0D0D0D" mc:Ignorable="a14" a14:legacySpreadsheetColorIndex="62"/>
                  </a:solidFill>
                </a14:hiddenFill>
              </a:ext>
              <a:ext uri="{AF507438-7753-43E0-B8FC-AC1667EBCBE1}">
                <a14:hiddenEffects xmlns:a14="http://schemas.microsoft.com/office/drawing/2010/main">
                  <a:effectLst>
                    <a:outerShdw dist="71842" dir="2700000" algn="ctr" rotWithShape="0">
                      <a:srgbClr val="336887">
                        <a:alpha val="50000"/>
                      </a:srgbClr>
                    </a:outerShdw>
                  </a:effectLst>
                </a14:hiddenEffects>
              </a:ext>
            </a:extLst>
          </xdr:spPr>
          <xdr:txBody>
            <a:bodyPr vertOverflow="clip" wrap="square" lIns="108000" tIns="108000" rIns="108000" bIns="108000" anchor="t"/>
            <a:lstStyle/>
            <a:p>
              <a:pPr algn="l" rtl="0">
                <a:defRPr sz="1000"/>
              </a:pPr>
              <a:r>
                <a:rPr lang="en-GB" sz="850" b="1" i="0" u="none" strike="noStrike" baseline="0">
                  <a:solidFill>
                    <a:srgbClr val="C00C00"/>
                  </a:solidFill>
                  <a:latin typeface="Calibri"/>
                </a:rPr>
                <a:t>Disclaimer:</a:t>
              </a:r>
              <a:r>
                <a:rPr lang="en-GB" sz="850" b="1" i="0" u="none" strike="noStrike" baseline="0">
                  <a:solidFill>
                    <a:srgbClr val="000000"/>
                  </a:solidFill>
                  <a:latin typeface="Calibri"/>
                </a:rPr>
                <a:t> </a:t>
              </a:r>
              <a:r>
                <a:rPr lang="en-GB" sz="850" b="0" i="0" u="none" strike="noStrike" baseline="0">
                  <a:solidFill>
                    <a:srgbClr val="000000"/>
                  </a:solidFill>
                  <a:latin typeface="Calibri"/>
                </a:rPr>
                <a:t>This template is for illustrative and educational purposes only. Use this template at your own risk. You should seek the advice of qualified  professionals regarding making any decisions related to your health.</a:t>
              </a: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209550</xdr:colOff>
      <xdr:row>0</xdr:row>
      <xdr:rowOff>38100</xdr:rowOff>
    </xdr:from>
    <xdr:to>
      <xdr:col>18</xdr:col>
      <xdr:colOff>504825</xdr:colOff>
      <xdr:row>0</xdr:row>
      <xdr:rowOff>419100</xdr:rowOff>
    </xdr:to>
    <xdr:pic>
      <xdr:nvPicPr>
        <xdr:cNvPr id="3076" name="Picture 43" descr="white-logo">
          <a:extLst>
            <a:ext uri="{FF2B5EF4-FFF2-40B4-BE49-F238E27FC236}">
              <a16:creationId xmlns:a16="http://schemas.microsoft.com/office/drawing/2014/main" id="{00000000-0008-0000-0200-00000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05975" y="38100"/>
          <a:ext cx="16954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preadsheet123.com/"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47"/>
  <sheetViews>
    <sheetView showGridLines="0" tabSelected="1" workbookViewId="0">
      <selection activeCell="C4" sqref="C4:D4"/>
    </sheetView>
  </sheetViews>
  <sheetFormatPr defaultRowHeight="14.25"/>
  <cols>
    <col min="1" max="2" width="9.140625" style="1"/>
    <col min="3" max="3" width="14" style="1" customWidth="1"/>
    <col min="4" max="4" width="12.7109375" style="1" customWidth="1"/>
    <col min="5" max="5" width="9.140625" style="1"/>
    <col min="6" max="6" width="9.42578125" style="1" bestFit="1" customWidth="1"/>
    <col min="7" max="7" width="12.7109375" style="1" customWidth="1"/>
    <col min="8" max="16384" width="9.140625" style="1"/>
  </cols>
  <sheetData>
    <row r="1" spans="1:14" s="4" customFormat="1" ht="35.1" customHeight="1">
      <c r="A1" s="23" t="s">
        <v>20</v>
      </c>
      <c r="B1" s="23"/>
      <c r="C1" s="23"/>
      <c r="D1" s="23"/>
      <c r="E1" s="23"/>
      <c r="F1" s="23"/>
      <c r="G1" s="23"/>
      <c r="H1" s="23"/>
      <c r="I1" s="23"/>
    </row>
    <row r="2" spans="1:14">
      <c r="A2" s="25"/>
      <c r="B2" s="25"/>
      <c r="C2" s="25"/>
      <c r="D2" s="25"/>
      <c r="E2" s="25"/>
      <c r="F2" s="25"/>
      <c r="G2" s="25"/>
      <c r="H2" s="25"/>
      <c r="I2" s="31" t="str">
        <f ca="1">"© "&amp;YEAR(TODAY())&amp;" Spreadsheet123 LTD. All rights reserved"</f>
        <v>© 2018 Spreadsheet123 LTD. All rights reserved</v>
      </c>
    </row>
    <row r="3" spans="1:14">
      <c r="A3" s="25"/>
      <c r="B3" s="25"/>
      <c r="C3" s="25"/>
      <c r="D3" s="25"/>
      <c r="E3" s="25"/>
      <c r="F3" s="25"/>
      <c r="G3" s="25"/>
      <c r="H3" s="25"/>
      <c r="I3" s="27"/>
    </row>
    <row r="4" spans="1:14" ht="18" customHeight="1">
      <c r="A4" s="25"/>
      <c r="B4" s="32" t="s">
        <v>25</v>
      </c>
      <c r="C4" s="53"/>
      <c r="D4" s="54"/>
      <c r="E4" s="25"/>
      <c r="F4" s="25"/>
      <c r="G4" s="55" t="s">
        <v>24</v>
      </c>
      <c r="H4" s="55"/>
      <c r="I4" s="27"/>
    </row>
    <row r="5" spans="1:14" ht="9.9499999999999993" customHeight="1">
      <c r="A5" s="25"/>
      <c r="B5" s="25"/>
      <c r="C5" s="25"/>
      <c r="D5" s="25"/>
      <c r="E5" s="25"/>
      <c r="F5" s="25"/>
      <c r="G5" s="55"/>
      <c r="H5" s="55"/>
      <c r="I5" s="25"/>
    </row>
    <row r="6" spans="1:14" ht="9.9499999999999993" customHeight="1">
      <c r="A6" s="25"/>
      <c r="B6" s="26"/>
      <c r="C6" s="26"/>
      <c r="D6" s="26"/>
      <c r="E6" s="25"/>
      <c r="F6" s="25"/>
      <c r="G6" s="56">
        <f>IF($C$7=1,IF(ISERROR(D19/(D14^2)),"",D19/(D14^2)),IF(ISERROR(((G19*14+G20+G21*0.0625))/(((G14*12+G15))^2)*703),"",((G19*14+G20+G21*0.0625))/(((G14*12+G15))^2)*703))</f>
        <v>27.755102040816325</v>
      </c>
      <c r="H6" s="56"/>
      <c r="I6" s="25"/>
    </row>
    <row r="7" spans="1:14" s="4" customFormat="1" ht="18" customHeight="1">
      <c r="A7" s="26"/>
      <c r="B7" s="33" t="s">
        <v>22</v>
      </c>
      <c r="C7" s="28">
        <v>1</v>
      </c>
      <c r="D7" s="26"/>
      <c r="E7" s="29"/>
      <c r="F7" s="29"/>
      <c r="G7" s="56"/>
      <c r="H7" s="56"/>
      <c r="I7" s="30"/>
    </row>
    <row r="8" spans="1:14" s="4" customFormat="1" ht="18" customHeight="1">
      <c r="A8" s="26"/>
      <c r="B8" s="33" t="s">
        <v>23</v>
      </c>
      <c r="C8" s="26"/>
      <c r="D8" s="26"/>
      <c r="E8" s="29"/>
      <c r="F8" s="29"/>
      <c r="G8" s="30"/>
      <c r="H8" s="30"/>
      <c r="I8" s="30"/>
    </row>
    <row r="9" spans="1:14" ht="15">
      <c r="A9" s="25"/>
      <c r="B9" s="25"/>
      <c r="C9" s="25"/>
      <c r="D9" s="25"/>
      <c r="E9" s="58" t="str">
        <f>IF(C7=1,"Your helthy weight range:"&amp;TEXT(ROUND(D14^2*18.5,1)," 0.0")&amp;"kg -"&amp;TEXT(ROUND(D14^2*24.9,1)," 0.0")&amp;"kg","Your helthy weight range:"&amp;TEXT(ROUNDDOWN(((((G14*12+G15)^2)*18.5)/703)/14,0),"0")&amp;"st "&amp;TEXT(ROUND(((((G14*12+G15)^2)*18.5)/703)-7*14,0),"0")&amp;"lbs -"&amp;TEXT(ROUNDDOWN(((((G14*12+G15)^2)*24.9)/703)/14,0),"0")&amp;"st "&amp;TEXT(ROUND(((((G14*12+G15)^2)*24.9)/703)-7*14,0),"0")&amp;"lbs")</f>
        <v>Your helthy weight range: 56.7kg - 76.3kg</v>
      </c>
      <c r="F9" s="58"/>
      <c r="G9" s="58"/>
      <c r="H9" s="58"/>
      <c r="I9" s="58"/>
      <c r="N9" s="3"/>
    </row>
    <row r="10" spans="1:14">
      <c r="A10" s="25"/>
      <c r="B10" s="25"/>
      <c r="C10" s="25"/>
      <c r="D10" s="25"/>
      <c r="E10" s="25"/>
      <c r="F10" s="25"/>
      <c r="G10" s="25"/>
      <c r="H10" s="25"/>
      <c r="I10" s="25"/>
      <c r="N10" s="3"/>
    </row>
    <row r="11" spans="1:14">
      <c r="A11" s="25"/>
      <c r="B11" s="25"/>
      <c r="C11" s="25"/>
      <c r="D11" s="25"/>
      <c r="E11" s="25"/>
      <c r="F11" s="25"/>
      <c r="G11" s="25"/>
      <c r="H11" s="25"/>
      <c r="I11" s="25"/>
      <c r="N11" s="3"/>
    </row>
    <row r="12" spans="1:14" ht="21.95" customHeight="1">
      <c r="A12" s="34" t="s">
        <v>1</v>
      </c>
      <c r="B12" s="35"/>
      <c r="C12" s="35"/>
      <c r="D12" s="35"/>
      <c r="E12" s="35"/>
      <c r="F12" s="35"/>
      <c r="G12" s="35"/>
      <c r="H12" s="35"/>
      <c r="I12" s="35"/>
    </row>
    <row r="13" spans="1:14">
      <c r="A13" s="36"/>
      <c r="B13" s="36"/>
      <c r="C13" s="36"/>
      <c r="D13" s="36"/>
      <c r="E13" s="36"/>
      <c r="F13" s="36"/>
      <c r="G13" s="36"/>
      <c r="H13" s="36"/>
      <c r="I13" s="36"/>
    </row>
    <row r="14" spans="1:14" ht="18" customHeight="1">
      <c r="A14" s="36"/>
      <c r="B14" s="36"/>
      <c r="C14" s="37" t="s">
        <v>2</v>
      </c>
      <c r="D14" s="38">
        <v>1.75</v>
      </c>
      <c r="E14" s="37"/>
      <c r="F14" s="37" t="s">
        <v>4</v>
      </c>
      <c r="G14" s="5">
        <v>5</v>
      </c>
      <c r="H14" s="36"/>
      <c r="I14" s="36"/>
      <c r="K14" s="2"/>
    </row>
    <row r="15" spans="1:14" ht="18" customHeight="1">
      <c r="A15" s="36"/>
      <c r="B15" s="36"/>
      <c r="C15" s="37"/>
      <c r="D15" s="37"/>
      <c r="E15" s="37"/>
      <c r="F15" s="37" t="s">
        <v>5</v>
      </c>
      <c r="G15" s="5">
        <v>4</v>
      </c>
      <c r="H15" s="37"/>
      <c r="I15" s="37"/>
      <c r="K15" s="2"/>
    </row>
    <row r="16" spans="1:14">
      <c r="A16" s="36"/>
      <c r="B16" s="36"/>
      <c r="C16" s="36"/>
      <c r="D16" s="36"/>
      <c r="E16" s="36"/>
      <c r="F16" s="36"/>
      <c r="G16" s="36"/>
      <c r="H16" s="36"/>
      <c r="I16" s="36"/>
    </row>
    <row r="17" spans="1:11" ht="21.95" customHeight="1">
      <c r="A17" s="39" t="s">
        <v>0</v>
      </c>
      <c r="B17" s="40"/>
      <c r="C17" s="40"/>
      <c r="D17" s="40"/>
      <c r="E17" s="40"/>
      <c r="F17" s="40"/>
      <c r="G17" s="40"/>
      <c r="H17" s="40"/>
      <c r="I17" s="40"/>
    </row>
    <row r="18" spans="1:11">
      <c r="A18" s="41"/>
      <c r="B18" s="41"/>
      <c r="C18" s="41"/>
      <c r="D18" s="41"/>
      <c r="E18" s="41"/>
      <c r="F18" s="41"/>
      <c r="G18" s="41"/>
      <c r="H18" s="41"/>
      <c r="I18" s="41"/>
    </row>
    <row r="19" spans="1:11" ht="18" customHeight="1">
      <c r="A19" s="41"/>
      <c r="B19" s="41"/>
      <c r="C19" s="42" t="s">
        <v>3</v>
      </c>
      <c r="D19" s="38">
        <v>85</v>
      </c>
      <c r="E19" s="42"/>
      <c r="F19" s="42" t="s">
        <v>6</v>
      </c>
      <c r="G19" s="5">
        <v>11</v>
      </c>
      <c r="H19" s="41"/>
      <c r="I19" s="41"/>
      <c r="K19" s="3"/>
    </row>
    <row r="20" spans="1:11" ht="18" customHeight="1">
      <c r="A20" s="41"/>
      <c r="B20" s="41"/>
      <c r="C20" s="42"/>
      <c r="D20" s="42"/>
      <c r="E20" s="42"/>
      <c r="F20" s="42" t="s">
        <v>7</v>
      </c>
      <c r="G20" s="5">
        <v>1</v>
      </c>
      <c r="H20" s="42"/>
      <c r="I20" s="42"/>
      <c r="K20" s="3"/>
    </row>
    <row r="21" spans="1:11" ht="18" customHeight="1">
      <c r="A21" s="41"/>
      <c r="B21" s="41"/>
      <c r="C21" s="42"/>
      <c r="D21" s="42"/>
      <c r="E21" s="42"/>
      <c r="F21" s="42" t="s">
        <v>21</v>
      </c>
      <c r="G21" s="5">
        <v>0</v>
      </c>
      <c r="H21" s="42"/>
      <c r="I21" s="42"/>
      <c r="K21" s="3"/>
    </row>
    <row r="22" spans="1:11">
      <c r="A22" s="41"/>
      <c r="B22" s="41"/>
      <c r="C22" s="41"/>
      <c r="D22" s="41"/>
      <c r="E22" s="41"/>
      <c r="F22" s="41"/>
      <c r="G22" s="41"/>
      <c r="H22" s="41"/>
      <c r="I22" s="41"/>
    </row>
    <row r="23" spans="1:11" s="4" customFormat="1" ht="21.95" customHeight="1">
      <c r="A23" s="45" t="s">
        <v>19</v>
      </c>
      <c r="B23" s="46"/>
      <c r="C23" s="46"/>
      <c r="D23" s="46"/>
      <c r="E23" s="46"/>
      <c r="F23" s="46" t="s">
        <v>18</v>
      </c>
      <c r="G23" s="46"/>
      <c r="H23" s="46"/>
      <c r="I23" s="46"/>
    </row>
    <row r="24" spans="1:11">
      <c r="A24" s="7"/>
      <c r="B24" s="7"/>
      <c r="C24" s="7"/>
      <c r="D24" s="7"/>
      <c r="E24" s="7"/>
      <c r="F24" s="7"/>
      <c r="G24" s="7"/>
      <c r="H24" s="7"/>
      <c r="I24" s="7"/>
    </row>
    <row r="25" spans="1:11" s="4" customFormat="1" ht="18" customHeight="1">
      <c r="A25" s="47" t="s">
        <v>8</v>
      </c>
      <c r="B25" s="48"/>
      <c r="C25" s="8"/>
      <c r="D25" s="8"/>
      <c r="E25" s="8"/>
      <c r="F25" s="57" t="s">
        <v>13</v>
      </c>
      <c r="G25" s="57"/>
      <c r="H25" s="6"/>
      <c r="I25" s="6"/>
    </row>
    <row r="26" spans="1:11" s="4" customFormat="1" ht="18" customHeight="1">
      <c r="A26" s="47" t="s">
        <v>9</v>
      </c>
      <c r="B26" s="48"/>
      <c r="C26" s="8"/>
      <c r="D26" s="8"/>
      <c r="E26" s="8"/>
      <c r="F26" s="57" t="s">
        <v>14</v>
      </c>
      <c r="G26" s="57"/>
      <c r="H26" s="6"/>
      <c r="I26" s="6"/>
    </row>
    <row r="27" spans="1:11" s="4" customFormat="1" ht="18" customHeight="1">
      <c r="A27" s="47" t="s">
        <v>10</v>
      </c>
      <c r="B27" s="48"/>
      <c r="C27" s="8"/>
      <c r="D27" s="8"/>
      <c r="E27" s="8"/>
      <c r="F27" s="57" t="s">
        <v>15</v>
      </c>
      <c r="G27" s="57"/>
      <c r="H27" s="6"/>
      <c r="I27" s="6"/>
    </row>
    <row r="28" spans="1:11" s="4" customFormat="1" ht="18" customHeight="1">
      <c r="A28" s="47" t="s">
        <v>11</v>
      </c>
      <c r="B28" s="48"/>
      <c r="C28" s="8"/>
      <c r="D28" s="8"/>
      <c r="E28" s="8"/>
      <c r="F28" s="57" t="s">
        <v>16</v>
      </c>
      <c r="G28" s="57"/>
      <c r="H28" s="6"/>
      <c r="I28" s="6"/>
    </row>
    <row r="29" spans="1:11" s="4" customFormat="1" ht="18" customHeight="1">
      <c r="A29" s="47" t="s">
        <v>12</v>
      </c>
      <c r="B29" s="48"/>
      <c r="C29" s="8"/>
      <c r="D29" s="8"/>
      <c r="E29" s="8"/>
      <c r="F29" s="57" t="s">
        <v>17</v>
      </c>
      <c r="G29" s="57"/>
      <c r="H29" s="6"/>
      <c r="I29" s="6"/>
    </row>
    <row r="30" spans="1:11">
      <c r="A30" s="7"/>
      <c r="B30" s="7"/>
      <c r="C30" s="7"/>
      <c r="D30" s="7"/>
      <c r="E30" s="7"/>
      <c r="F30" s="7"/>
      <c r="G30" s="7"/>
      <c r="H30" s="7"/>
      <c r="I30" s="7"/>
    </row>
    <row r="31" spans="1:11" s="14" customFormat="1" ht="21.95" customHeight="1">
      <c r="A31" s="43" t="s">
        <v>42</v>
      </c>
      <c r="B31" s="44"/>
      <c r="C31" s="44"/>
      <c r="D31" s="44"/>
      <c r="E31" s="44"/>
      <c r="F31" s="44"/>
      <c r="G31" s="44"/>
      <c r="H31" s="44"/>
      <c r="I31" s="44"/>
    </row>
    <row r="32" spans="1:11" s="9" customFormat="1">
      <c r="A32" s="49"/>
      <c r="B32" s="49"/>
      <c r="C32" s="49"/>
      <c r="D32" s="49"/>
      <c r="E32" s="49"/>
      <c r="F32" s="49"/>
      <c r="G32" s="49"/>
      <c r="H32" s="49"/>
      <c r="I32" s="49"/>
    </row>
    <row r="33" spans="1:9" s="9" customFormat="1" ht="15">
      <c r="A33" s="50" t="s">
        <v>45</v>
      </c>
      <c r="B33" s="49"/>
      <c r="C33" s="49"/>
      <c r="D33" s="49"/>
      <c r="E33" s="49"/>
      <c r="F33" s="49"/>
      <c r="G33" s="49"/>
      <c r="H33" s="49"/>
      <c r="I33" s="49"/>
    </row>
    <row r="34" spans="1:9" s="9" customFormat="1" ht="6.95" customHeight="1">
      <c r="A34" s="51"/>
      <c r="B34" s="49"/>
      <c r="C34" s="49"/>
      <c r="D34" s="49"/>
      <c r="E34" s="49"/>
      <c r="F34" s="49"/>
      <c r="G34" s="49"/>
      <c r="H34" s="49"/>
      <c r="I34" s="49"/>
    </row>
    <row r="35" spans="1:9" s="9" customFormat="1">
      <c r="A35" s="52" t="s">
        <v>43</v>
      </c>
      <c r="B35" s="49"/>
      <c r="C35" s="49"/>
      <c r="D35" s="49"/>
      <c r="E35" s="49"/>
      <c r="F35" s="49"/>
      <c r="G35" s="49"/>
      <c r="H35" s="49"/>
      <c r="I35" s="49"/>
    </row>
    <row r="36" spans="1:9" s="9" customFormat="1">
      <c r="A36" s="51"/>
      <c r="B36" s="49"/>
      <c r="C36" s="49"/>
      <c r="D36" s="49"/>
      <c r="E36" s="49"/>
      <c r="F36" s="49"/>
      <c r="G36" s="49"/>
      <c r="H36" s="49"/>
      <c r="I36" s="49"/>
    </row>
    <row r="37" spans="1:9" s="9" customFormat="1" ht="15">
      <c r="A37" s="50" t="s">
        <v>46</v>
      </c>
      <c r="B37" s="49"/>
      <c r="C37" s="49"/>
      <c r="D37" s="49"/>
      <c r="E37" s="49"/>
      <c r="F37" s="49"/>
      <c r="G37" s="49"/>
      <c r="H37" s="49"/>
      <c r="I37" s="49"/>
    </row>
    <row r="38" spans="1:9" s="9" customFormat="1" ht="6.95" customHeight="1">
      <c r="A38" s="51"/>
      <c r="B38" s="49"/>
      <c r="C38" s="49"/>
      <c r="D38" s="49"/>
      <c r="E38" s="49"/>
      <c r="F38" s="49"/>
      <c r="G38" s="49"/>
      <c r="H38" s="49"/>
      <c r="I38" s="49"/>
    </row>
    <row r="39" spans="1:9" s="9" customFormat="1">
      <c r="A39" s="52" t="s">
        <v>44</v>
      </c>
      <c r="B39" s="49"/>
      <c r="C39" s="49"/>
      <c r="D39" s="49"/>
      <c r="E39" s="49"/>
      <c r="F39" s="49"/>
      <c r="G39" s="49"/>
      <c r="H39" s="49"/>
      <c r="I39" s="49"/>
    </row>
    <row r="40" spans="1:9" s="9" customFormat="1">
      <c r="A40" s="49"/>
      <c r="B40" s="49"/>
      <c r="C40" s="49"/>
      <c r="D40" s="49"/>
      <c r="E40" s="49"/>
      <c r="F40" s="49"/>
      <c r="G40" s="49"/>
      <c r="H40" s="49"/>
      <c r="I40" s="49"/>
    </row>
    <row r="41" spans="1:9" s="4" customFormat="1" ht="15" customHeight="1">
      <c r="A41" s="26"/>
      <c r="B41" s="26"/>
      <c r="C41" s="26"/>
      <c r="D41" s="26"/>
      <c r="E41" s="26"/>
      <c r="F41" s="26"/>
      <c r="G41" s="59" t="s">
        <v>47</v>
      </c>
      <c r="H41" s="59"/>
      <c r="I41" s="59"/>
    </row>
    <row r="42" spans="1:9">
      <c r="A42" s="25"/>
      <c r="B42" s="25"/>
      <c r="C42" s="25"/>
      <c r="D42" s="25"/>
      <c r="E42" s="25"/>
      <c r="F42" s="25"/>
      <c r="G42" s="25"/>
      <c r="H42" s="25"/>
      <c r="I42" s="25"/>
    </row>
    <row r="43" spans="1:9">
      <c r="A43" s="9"/>
      <c r="B43" s="9"/>
      <c r="C43" s="9"/>
      <c r="D43" s="9"/>
      <c r="E43" s="9"/>
      <c r="F43" s="9"/>
      <c r="G43" s="9"/>
      <c r="H43" s="9"/>
      <c r="I43" s="9"/>
    </row>
    <row r="44" spans="1:9">
      <c r="A44" s="9"/>
      <c r="B44" s="9"/>
      <c r="C44" s="9"/>
      <c r="D44" s="9"/>
      <c r="E44" s="9"/>
      <c r="F44" s="9"/>
      <c r="G44" s="9"/>
      <c r="H44" s="9"/>
      <c r="I44" s="9"/>
    </row>
    <row r="45" spans="1:9">
      <c r="A45" s="9"/>
      <c r="B45" s="9"/>
      <c r="C45" s="9"/>
      <c r="D45" s="9"/>
      <c r="E45" s="9"/>
      <c r="F45" s="9"/>
      <c r="G45" s="9"/>
      <c r="H45" s="9"/>
      <c r="I45" s="9"/>
    </row>
    <row r="46" spans="1:9">
      <c r="A46" s="9"/>
      <c r="B46" s="9"/>
      <c r="C46" s="9"/>
      <c r="D46" s="9"/>
      <c r="E46" s="9"/>
      <c r="F46" s="9"/>
      <c r="G46" s="9"/>
      <c r="H46" s="9"/>
      <c r="I46" s="9"/>
    </row>
    <row r="47" spans="1:9">
      <c r="A47" s="9"/>
      <c r="B47" s="9"/>
      <c r="C47" s="9"/>
      <c r="D47" s="9"/>
      <c r="E47" s="9"/>
      <c r="F47" s="9"/>
      <c r="G47" s="9"/>
      <c r="H47" s="9"/>
      <c r="I47" s="9"/>
    </row>
  </sheetData>
  <mergeCells count="10">
    <mergeCell ref="G41:I41"/>
    <mergeCell ref="F26:G26"/>
    <mergeCell ref="F27:G27"/>
    <mergeCell ref="F28:G28"/>
    <mergeCell ref="F29:G29"/>
    <mergeCell ref="C4:D4"/>
    <mergeCell ref="G4:H5"/>
    <mergeCell ref="G6:H7"/>
    <mergeCell ref="F25:G25"/>
    <mergeCell ref="E9:I9"/>
  </mergeCells>
  <phoneticPr fontId="22" type="noConversion"/>
  <conditionalFormatting sqref="G14:G15 G19:G21">
    <cfRule type="expression" dxfId="6" priority="8">
      <formula>IF($C$7=1,TRUE,FALSE)</formula>
    </cfRule>
  </conditionalFormatting>
  <conditionalFormatting sqref="D14 D19">
    <cfRule type="expression" dxfId="5" priority="7">
      <formula>IF($C$7=2,TRUE,FALSE)</formula>
    </cfRule>
  </conditionalFormatting>
  <conditionalFormatting sqref="F25">
    <cfRule type="expression" dxfId="4" priority="14">
      <formula>IF($G$6&lt;=18.5,TRUE,FALSE)</formula>
    </cfRule>
  </conditionalFormatting>
  <conditionalFormatting sqref="F26:G26">
    <cfRule type="expression" dxfId="3" priority="15">
      <formula>IF(AND($G$6&gt;18.5,$G$6&lt;=25),TRUE,FALSE)</formula>
    </cfRule>
  </conditionalFormatting>
  <conditionalFormatting sqref="F27:G27">
    <cfRule type="expression" dxfId="2" priority="16">
      <formula>IF(AND($G$6&gt;25,$G$6&lt;=30),TRUE,FALSE)</formula>
    </cfRule>
  </conditionalFormatting>
  <conditionalFormatting sqref="F29">
    <cfRule type="expression" dxfId="1" priority="17">
      <formula>IF($G$6&gt;=40,TRUE,FALSE)</formula>
    </cfRule>
  </conditionalFormatting>
  <conditionalFormatting sqref="F28:G28">
    <cfRule type="expression" dxfId="0" priority="1">
      <formula>IF(AND($G$6&gt;30,$G$6&lt;=40),TRUE,FALSE)</formula>
    </cfRule>
  </conditionalFormatting>
  <hyperlinks>
    <hyperlink ref="G41" r:id="rId1" xr:uid="{00000000-0004-0000-0000-000000000000}"/>
  </hyperlinks>
  <printOptions horizontalCentered="1"/>
  <pageMargins left="0.31496062992125984" right="0.31496062992125984" top="0.74803149606299213" bottom="0.74803149606299213" header="0.31496062992125984" footer="0.31496062992125984"/>
  <pageSetup paperSize="9" orientation="portrait" horizontalDpi="1200" verticalDpi="1200"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Option Button 1">
              <controlPr defaultSize="0" autoFill="0" autoLine="0" autoPict="0">
                <anchor moveWithCells="1" sizeWithCells="1">
                  <from>
                    <xdr:col>2</xdr:col>
                    <xdr:colOff>19050</xdr:colOff>
                    <xdr:row>6</xdr:row>
                    <xdr:rowOff>9525</xdr:rowOff>
                  </from>
                  <to>
                    <xdr:col>2</xdr:col>
                    <xdr:colOff>209550</xdr:colOff>
                    <xdr:row>7</xdr:row>
                    <xdr:rowOff>28575</xdr:rowOff>
                  </to>
                </anchor>
              </controlPr>
            </control>
          </mc:Choice>
        </mc:AlternateContent>
        <mc:AlternateContent xmlns:mc="http://schemas.openxmlformats.org/markup-compatibility/2006">
          <mc:Choice Requires="x14">
            <control shapeId="1027" r:id="rId6" name="Option Button 3">
              <controlPr defaultSize="0" autoFill="0" autoLine="0" autoPict="0">
                <anchor moveWithCells="1" sizeWithCells="1">
                  <from>
                    <xdr:col>2</xdr:col>
                    <xdr:colOff>19050</xdr:colOff>
                    <xdr:row>6</xdr:row>
                    <xdr:rowOff>228600</xdr:rowOff>
                  </from>
                  <to>
                    <xdr:col>2</xdr:col>
                    <xdr:colOff>238125</xdr:colOff>
                    <xdr:row>8</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W45"/>
  <sheetViews>
    <sheetView showGridLines="0" workbookViewId="0">
      <selection activeCell="U3" sqref="U3"/>
    </sheetView>
  </sheetViews>
  <sheetFormatPr defaultRowHeight="15"/>
  <cols>
    <col min="1" max="7" width="9.140625" style="4"/>
    <col min="8" max="8" width="11.42578125" style="4" customWidth="1"/>
    <col min="9" max="9" width="9.140625" style="4"/>
    <col min="10" max="10" width="3" customWidth="1"/>
    <col min="11" max="17" width="9.140625" style="4"/>
    <col min="18" max="18" width="11.85546875" style="4" customWidth="1"/>
    <col min="19" max="19" width="9.140625" style="4"/>
  </cols>
  <sheetData>
    <row r="1" spans="1:23" s="12" customFormat="1" ht="35.1" customHeight="1">
      <c r="A1" s="23" t="s">
        <v>34</v>
      </c>
      <c r="B1" s="23"/>
      <c r="C1" s="23"/>
      <c r="D1" s="23"/>
      <c r="E1" s="23"/>
      <c r="F1" s="23"/>
      <c r="G1" s="23"/>
      <c r="H1" s="23"/>
      <c r="I1" s="23"/>
      <c r="J1" s="24"/>
      <c r="K1" s="23"/>
      <c r="L1" s="23"/>
      <c r="M1" s="23"/>
      <c r="N1" s="23"/>
      <c r="O1" s="23"/>
      <c r="P1" s="23"/>
      <c r="Q1" s="23"/>
      <c r="R1" s="23"/>
      <c r="S1" s="23"/>
    </row>
    <row r="2" spans="1:23">
      <c r="S2" s="10" t="str">
        <f ca="1">"© "&amp;YEAR(TODAY())&amp;" Spreadsheet123 LTD. All rights reserved"</f>
        <v>© 2018 Spreadsheet123 LTD. All rights reserved</v>
      </c>
    </row>
    <row r="4" spans="1:23" ht="15.75">
      <c r="A4" s="60" t="s">
        <v>23</v>
      </c>
      <c r="B4" s="60"/>
      <c r="C4" s="60"/>
      <c r="D4" s="60"/>
      <c r="E4" s="60"/>
      <c r="F4" s="60"/>
      <c r="G4" s="60"/>
      <c r="H4" s="60"/>
      <c r="I4" s="60"/>
      <c r="J4" s="13"/>
      <c r="K4" s="60" t="s">
        <v>22</v>
      </c>
      <c r="L4" s="60"/>
      <c r="M4" s="60"/>
      <c r="N4" s="60"/>
      <c r="O4" s="60"/>
      <c r="P4" s="60"/>
      <c r="Q4" s="60"/>
      <c r="R4" s="60"/>
      <c r="S4" s="60"/>
    </row>
    <row r="5" spans="1:23" ht="35.1" customHeight="1">
      <c r="A5" s="22" t="s">
        <v>35</v>
      </c>
      <c r="B5" s="22" t="s">
        <v>28</v>
      </c>
      <c r="C5" s="22" t="s">
        <v>29</v>
      </c>
      <c r="D5" s="22" t="s">
        <v>30</v>
      </c>
      <c r="E5" s="22" t="s">
        <v>31</v>
      </c>
      <c r="F5" s="22" t="s">
        <v>32</v>
      </c>
      <c r="G5" s="22" t="s">
        <v>27</v>
      </c>
      <c r="H5" s="22" t="s">
        <v>33</v>
      </c>
      <c r="I5" s="22" t="s">
        <v>16</v>
      </c>
      <c r="J5" s="11"/>
      <c r="K5" s="22" t="s">
        <v>26</v>
      </c>
      <c r="L5" s="22" t="s">
        <v>3</v>
      </c>
      <c r="M5" s="22" t="s">
        <v>29</v>
      </c>
      <c r="N5" s="22" t="s">
        <v>30</v>
      </c>
      <c r="O5" s="22" t="s">
        <v>31</v>
      </c>
      <c r="P5" s="22" t="s">
        <v>32</v>
      </c>
      <c r="Q5" s="22" t="s">
        <v>27</v>
      </c>
      <c r="R5" s="22" t="s">
        <v>33</v>
      </c>
      <c r="S5" s="22" t="s">
        <v>16</v>
      </c>
    </row>
    <row r="6" spans="1:23">
      <c r="A6" s="15" t="e">
        <f t="shared" ref="A6:A34" si="0">data_chart_feet_inch</f>
        <v>#REF!</v>
      </c>
      <c r="B6" s="15" t="e">
        <f>#REF!</f>
        <v>#REF!</v>
      </c>
      <c r="C6" s="15" t="e">
        <f t="shared" ref="C6:C34" si="1">ROUND((LEFT($C$5,FIND(" ",$C$5)-1)*$B6^2)/703,2)</f>
        <v>#REF!</v>
      </c>
      <c r="D6" s="15" t="e">
        <f t="shared" ref="D6:D34" si="2">ROUND((LEFT($D$5,FIND(" ",$D$5)-1)*$B6^2)/703,2)</f>
        <v>#REF!</v>
      </c>
      <c r="E6" s="15" t="e">
        <f t="shared" ref="E6:E34" si="3">ROUND((LEFT($E$5,FIND(" ",$E$5)-1)*$B6^2)/703,2)</f>
        <v>#REF!</v>
      </c>
      <c r="F6" s="15" t="e">
        <f t="shared" ref="F6:F34" si="4">ROUND((LEFT($F$5,FIND(" ",$F$5)-1)*$B6^2)/703,2)</f>
        <v>#REF!</v>
      </c>
      <c r="G6" s="15" t="e">
        <f t="shared" ref="G6:G34" si="5">D6-C6</f>
        <v>#REF!</v>
      </c>
      <c r="H6" s="15" t="e">
        <f t="shared" ref="H6:H34" si="6">E6-D6</f>
        <v>#REF!</v>
      </c>
      <c r="I6" s="15" t="e">
        <f t="shared" ref="I6:I34" si="7">F6-E6</f>
        <v>#REF!</v>
      </c>
      <c r="J6" s="16"/>
      <c r="K6" s="17" t="e">
        <f t="shared" ref="K6:K34" si="8">ROUND(B6*2.54,1)</f>
        <v>#REF!</v>
      </c>
      <c r="L6" s="17" t="e">
        <f>ROUND(LEFT($M$5,FIND(" ",$M$5)-1)*($K6/100)^2,1)</f>
        <v>#REF!</v>
      </c>
      <c r="M6" s="15" t="e">
        <f t="shared" ref="M6:M34" si="9">ROUND(LEFT($M$5,FIND(" ",$M$5)-1)*($K6/100)^2,2)</f>
        <v>#REF!</v>
      </c>
      <c r="N6" s="15" t="e">
        <f t="shared" ref="N6:N34" si="10">ROUND(LEFT($N$5,FIND(" ",$N$5)-1)*($K6/100)^2,2)</f>
        <v>#REF!</v>
      </c>
      <c r="O6" s="15" t="e">
        <f t="shared" ref="O6:O34" si="11">ROUND(LEFT($O$5,FIND(" ",$O$5)-1)*($K6/100)^2,2)</f>
        <v>#REF!</v>
      </c>
      <c r="P6" s="15" t="e">
        <f t="shared" ref="P6:P34" si="12">ROUND(LEFT($P$5,FIND(" ",$P$5)-1)*($K6/100)^2,2)</f>
        <v>#REF!</v>
      </c>
      <c r="Q6" s="15" t="e">
        <f t="shared" ref="Q6:Q34" si="13">N6-M6</f>
        <v>#REF!</v>
      </c>
      <c r="R6" s="15" t="e">
        <f t="shared" ref="R6:R34" si="14">O6-N6</f>
        <v>#REF!</v>
      </c>
      <c r="S6" s="15" t="e">
        <f t="shared" ref="S6:S34" si="15">P6-O6</f>
        <v>#REF!</v>
      </c>
      <c r="T6" s="16"/>
      <c r="U6" s="16"/>
      <c r="V6" s="16"/>
      <c r="W6" s="16"/>
    </row>
    <row r="7" spans="1:23">
      <c r="A7" s="18" t="e">
        <f t="shared" si="0"/>
        <v>#REF!</v>
      </c>
      <c r="B7" s="18" t="e">
        <f>#REF!</f>
        <v>#REF!</v>
      </c>
      <c r="C7" s="18" t="e">
        <f t="shared" si="1"/>
        <v>#REF!</v>
      </c>
      <c r="D7" s="18" t="e">
        <f t="shared" si="2"/>
        <v>#REF!</v>
      </c>
      <c r="E7" s="18" t="e">
        <f t="shared" si="3"/>
        <v>#REF!</v>
      </c>
      <c r="F7" s="18" t="e">
        <f t="shared" si="4"/>
        <v>#REF!</v>
      </c>
      <c r="G7" s="18" t="e">
        <f t="shared" si="5"/>
        <v>#REF!</v>
      </c>
      <c r="H7" s="18" t="e">
        <f t="shared" si="6"/>
        <v>#REF!</v>
      </c>
      <c r="I7" s="18" t="e">
        <f t="shared" si="7"/>
        <v>#REF!</v>
      </c>
      <c r="J7" s="16"/>
      <c r="K7" s="19" t="e">
        <f t="shared" si="8"/>
        <v>#REF!</v>
      </c>
      <c r="L7" s="19" t="e">
        <f t="shared" ref="L7:L34" si="16">ROUND(LEFT($M$5,FIND(" ",$M$5)-1)*($K7/100)^2,1)</f>
        <v>#REF!</v>
      </c>
      <c r="M7" s="18" t="e">
        <f t="shared" si="9"/>
        <v>#REF!</v>
      </c>
      <c r="N7" s="18" t="e">
        <f t="shared" si="10"/>
        <v>#REF!</v>
      </c>
      <c r="O7" s="18" t="e">
        <f t="shared" si="11"/>
        <v>#REF!</v>
      </c>
      <c r="P7" s="18" t="e">
        <f t="shared" si="12"/>
        <v>#REF!</v>
      </c>
      <c r="Q7" s="18" t="e">
        <f t="shared" si="13"/>
        <v>#REF!</v>
      </c>
      <c r="R7" s="18" t="e">
        <f t="shared" si="14"/>
        <v>#REF!</v>
      </c>
      <c r="S7" s="18" t="e">
        <f t="shared" si="15"/>
        <v>#REF!</v>
      </c>
      <c r="T7" s="16"/>
      <c r="U7" s="16"/>
      <c r="V7" s="16"/>
      <c r="W7" s="16"/>
    </row>
    <row r="8" spans="1:23">
      <c r="A8" s="18" t="e">
        <f t="shared" si="0"/>
        <v>#REF!</v>
      </c>
      <c r="B8" s="18" t="e">
        <f>#REF!</f>
        <v>#REF!</v>
      </c>
      <c r="C8" s="18" t="e">
        <f t="shared" si="1"/>
        <v>#REF!</v>
      </c>
      <c r="D8" s="18" t="e">
        <f t="shared" si="2"/>
        <v>#REF!</v>
      </c>
      <c r="E8" s="18" t="e">
        <f t="shared" si="3"/>
        <v>#REF!</v>
      </c>
      <c r="F8" s="18" t="e">
        <f t="shared" si="4"/>
        <v>#REF!</v>
      </c>
      <c r="G8" s="18" t="e">
        <f t="shared" si="5"/>
        <v>#REF!</v>
      </c>
      <c r="H8" s="18" t="e">
        <f t="shared" si="6"/>
        <v>#REF!</v>
      </c>
      <c r="I8" s="18" t="e">
        <f t="shared" si="7"/>
        <v>#REF!</v>
      </c>
      <c r="J8" s="16"/>
      <c r="K8" s="19" t="e">
        <f t="shared" si="8"/>
        <v>#REF!</v>
      </c>
      <c r="L8" s="19" t="e">
        <f t="shared" si="16"/>
        <v>#REF!</v>
      </c>
      <c r="M8" s="18" t="e">
        <f t="shared" si="9"/>
        <v>#REF!</v>
      </c>
      <c r="N8" s="18" t="e">
        <f t="shared" si="10"/>
        <v>#REF!</v>
      </c>
      <c r="O8" s="18" t="e">
        <f t="shared" si="11"/>
        <v>#REF!</v>
      </c>
      <c r="P8" s="18" t="e">
        <f t="shared" si="12"/>
        <v>#REF!</v>
      </c>
      <c r="Q8" s="18" t="e">
        <f t="shared" si="13"/>
        <v>#REF!</v>
      </c>
      <c r="R8" s="18" t="e">
        <f t="shared" si="14"/>
        <v>#REF!</v>
      </c>
      <c r="S8" s="18" t="e">
        <f t="shared" si="15"/>
        <v>#REF!</v>
      </c>
      <c r="T8" s="16"/>
      <c r="U8" s="16"/>
      <c r="V8" s="16"/>
      <c r="W8" s="16"/>
    </row>
    <row r="9" spans="1:23">
      <c r="A9" s="18" t="e">
        <f t="shared" si="0"/>
        <v>#REF!</v>
      </c>
      <c r="B9" s="18" t="e">
        <f>#REF!</f>
        <v>#REF!</v>
      </c>
      <c r="C9" s="18" t="e">
        <f t="shared" si="1"/>
        <v>#REF!</v>
      </c>
      <c r="D9" s="18" t="e">
        <f t="shared" si="2"/>
        <v>#REF!</v>
      </c>
      <c r="E9" s="18" t="e">
        <f t="shared" si="3"/>
        <v>#REF!</v>
      </c>
      <c r="F9" s="18" t="e">
        <f t="shared" si="4"/>
        <v>#REF!</v>
      </c>
      <c r="G9" s="18" t="e">
        <f t="shared" si="5"/>
        <v>#REF!</v>
      </c>
      <c r="H9" s="18" t="e">
        <f t="shared" si="6"/>
        <v>#REF!</v>
      </c>
      <c r="I9" s="18" t="e">
        <f t="shared" si="7"/>
        <v>#REF!</v>
      </c>
      <c r="J9" s="16"/>
      <c r="K9" s="19" t="e">
        <f t="shared" si="8"/>
        <v>#REF!</v>
      </c>
      <c r="L9" s="19" t="e">
        <f t="shared" si="16"/>
        <v>#REF!</v>
      </c>
      <c r="M9" s="18" t="e">
        <f t="shared" si="9"/>
        <v>#REF!</v>
      </c>
      <c r="N9" s="18" t="e">
        <f t="shared" si="10"/>
        <v>#REF!</v>
      </c>
      <c r="O9" s="18" t="e">
        <f t="shared" si="11"/>
        <v>#REF!</v>
      </c>
      <c r="P9" s="18" t="e">
        <f t="shared" si="12"/>
        <v>#REF!</v>
      </c>
      <c r="Q9" s="18" t="e">
        <f t="shared" si="13"/>
        <v>#REF!</v>
      </c>
      <c r="R9" s="18" t="e">
        <f t="shared" si="14"/>
        <v>#REF!</v>
      </c>
      <c r="S9" s="18" t="e">
        <f t="shared" si="15"/>
        <v>#REF!</v>
      </c>
      <c r="T9" s="16"/>
      <c r="U9" s="16"/>
      <c r="V9" s="16"/>
      <c r="W9" s="16"/>
    </row>
    <row r="10" spans="1:23">
      <c r="A10" s="18" t="e">
        <f t="shared" si="0"/>
        <v>#REF!</v>
      </c>
      <c r="B10" s="18" t="e">
        <f>#REF!</f>
        <v>#REF!</v>
      </c>
      <c r="C10" s="18" t="e">
        <f t="shared" si="1"/>
        <v>#REF!</v>
      </c>
      <c r="D10" s="18" t="e">
        <f t="shared" si="2"/>
        <v>#REF!</v>
      </c>
      <c r="E10" s="18" t="e">
        <f t="shared" si="3"/>
        <v>#REF!</v>
      </c>
      <c r="F10" s="18" t="e">
        <f t="shared" si="4"/>
        <v>#REF!</v>
      </c>
      <c r="G10" s="18" t="e">
        <f t="shared" si="5"/>
        <v>#REF!</v>
      </c>
      <c r="H10" s="18" t="e">
        <f t="shared" si="6"/>
        <v>#REF!</v>
      </c>
      <c r="I10" s="18" t="e">
        <f t="shared" si="7"/>
        <v>#REF!</v>
      </c>
      <c r="J10" s="16"/>
      <c r="K10" s="19" t="e">
        <f t="shared" si="8"/>
        <v>#REF!</v>
      </c>
      <c r="L10" s="19" t="e">
        <f t="shared" si="16"/>
        <v>#REF!</v>
      </c>
      <c r="M10" s="18" t="e">
        <f t="shared" si="9"/>
        <v>#REF!</v>
      </c>
      <c r="N10" s="18" t="e">
        <f t="shared" si="10"/>
        <v>#REF!</v>
      </c>
      <c r="O10" s="18" t="e">
        <f t="shared" si="11"/>
        <v>#REF!</v>
      </c>
      <c r="P10" s="18" t="e">
        <f t="shared" si="12"/>
        <v>#REF!</v>
      </c>
      <c r="Q10" s="18" t="e">
        <f t="shared" si="13"/>
        <v>#REF!</v>
      </c>
      <c r="R10" s="18" t="e">
        <f t="shared" si="14"/>
        <v>#REF!</v>
      </c>
      <c r="S10" s="18" t="e">
        <f t="shared" si="15"/>
        <v>#REF!</v>
      </c>
      <c r="T10" s="16"/>
      <c r="U10" s="16"/>
      <c r="V10" s="16"/>
      <c r="W10" s="16"/>
    </row>
    <row r="11" spans="1:23">
      <c r="A11" s="18" t="e">
        <f t="shared" si="0"/>
        <v>#REF!</v>
      </c>
      <c r="B11" s="18" t="e">
        <f>#REF!</f>
        <v>#REF!</v>
      </c>
      <c r="C11" s="18" t="e">
        <f t="shared" si="1"/>
        <v>#REF!</v>
      </c>
      <c r="D11" s="18" t="e">
        <f t="shared" si="2"/>
        <v>#REF!</v>
      </c>
      <c r="E11" s="18" t="e">
        <f t="shared" si="3"/>
        <v>#REF!</v>
      </c>
      <c r="F11" s="18" t="e">
        <f t="shared" si="4"/>
        <v>#REF!</v>
      </c>
      <c r="G11" s="18" t="e">
        <f t="shared" si="5"/>
        <v>#REF!</v>
      </c>
      <c r="H11" s="18" t="e">
        <f t="shared" si="6"/>
        <v>#REF!</v>
      </c>
      <c r="I11" s="18" t="e">
        <f t="shared" si="7"/>
        <v>#REF!</v>
      </c>
      <c r="J11" s="16"/>
      <c r="K11" s="19" t="e">
        <f t="shared" si="8"/>
        <v>#REF!</v>
      </c>
      <c r="L11" s="19" t="e">
        <f t="shared" si="16"/>
        <v>#REF!</v>
      </c>
      <c r="M11" s="18" t="e">
        <f t="shared" si="9"/>
        <v>#REF!</v>
      </c>
      <c r="N11" s="18" t="e">
        <f t="shared" si="10"/>
        <v>#REF!</v>
      </c>
      <c r="O11" s="18" t="e">
        <f t="shared" si="11"/>
        <v>#REF!</v>
      </c>
      <c r="P11" s="18" t="e">
        <f t="shared" si="12"/>
        <v>#REF!</v>
      </c>
      <c r="Q11" s="18" t="e">
        <f t="shared" si="13"/>
        <v>#REF!</v>
      </c>
      <c r="R11" s="18" t="e">
        <f t="shared" si="14"/>
        <v>#REF!</v>
      </c>
      <c r="S11" s="18" t="e">
        <f t="shared" si="15"/>
        <v>#REF!</v>
      </c>
      <c r="T11" s="16"/>
      <c r="U11" s="16"/>
      <c r="V11" s="16"/>
      <c r="W11" s="16"/>
    </row>
    <row r="12" spans="1:23">
      <c r="A12" s="18" t="e">
        <f t="shared" si="0"/>
        <v>#REF!</v>
      </c>
      <c r="B12" s="18" t="e">
        <f>#REF!</f>
        <v>#REF!</v>
      </c>
      <c r="C12" s="18" t="e">
        <f t="shared" si="1"/>
        <v>#REF!</v>
      </c>
      <c r="D12" s="18" t="e">
        <f t="shared" si="2"/>
        <v>#REF!</v>
      </c>
      <c r="E12" s="18" t="e">
        <f t="shared" si="3"/>
        <v>#REF!</v>
      </c>
      <c r="F12" s="18" t="e">
        <f t="shared" si="4"/>
        <v>#REF!</v>
      </c>
      <c r="G12" s="18" t="e">
        <f t="shared" si="5"/>
        <v>#REF!</v>
      </c>
      <c r="H12" s="18" t="e">
        <f t="shared" si="6"/>
        <v>#REF!</v>
      </c>
      <c r="I12" s="18" t="e">
        <f t="shared" si="7"/>
        <v>#REF!</v>
      </c>
      <c r="J12" s="16"/>
      <c r="K12" s="19" t="e">
        <f t="shared" si="8"/>
        <v>#REF!</v>
      </c>
      <c r="L12" s="19" t="e">
        <f t="shared" si="16"/>
        <v>#REF!</v>
      </c>
      <c r="M12" s="18" t="e">
        <f t="shared" si="9"/>
        <v>#REF!</v>
      </c>
      <c r="N12" s="18" t="e">
        <f t="shared" si="10"/>
        <v>#REF!</v>
      </c>
      <c r="O12" s="18" t="e">
        <f t="shared" si="11"/>
        <v>#REF!</v>
      </c>
      <c r="P12" s="18" t="e">
        <f t="shared" si="12"/>
        <v>#REF!</v>
      </c>
      <c r="Q12" s="18" t="e">
        <f t="shared" si="13"/>
        <v>#REF!</v>
      </c>
      <c r="R12" s="18" t="e">
        <f t="shared" si="14"/>
        <v>#REF!</v>
      </c>
      <c r="S12" s="18" t="e">
        <f t="shared" si="15"/>
        <v>#REF!</v>
      </c>
      <c r="T12" s="16"/>
      <c r="U12" s="16"/>
      <c r="V12" s="16"/>
      <c r="W12" s="16"/>
    </row>
    <row r="13" spans="1:23">
      <c r="A13" s="18" t="e">
        <f t="shared" si="0"/>
        <v>#REF!</v>
      </c>
      <c r="B13" s="18" t="e">
        <f>#REF!</f>
        <v>#REF!</v>
      </c>
      <c r="C13" s="18" t="e">
        <f t="shared" si="1"/>
        <v>#REF!</v>
      </c>
      <c r="D13" s="18" t="e">
        <f t="shared" si="2"/>
        <v>#REF!</v>
      </c>
      <c r="E13" s="18" t="e">
        <f t="shared" si="3"/>
        <v>#REF!</v>
      </c>
      <c r="F13" s="18" t="e">
        <f t="shared" si="4"/>
        <v>#REF!</v>
      </c>
      <c r="G13" s="18" t="e">
        <f t="shared" si="5"/>
        <v>#REF!</v>
      </c>
      <c r="H13" s="18" t="e">
        <f t="shared" si="6"/>
        <v>#REF!</v>
      </c>
      <c r="I13" s="18" t="e">
        <f t="shared" si="7"/>
        <v>#REF!</v>
      </c>
      <c r="J13" s="16"/>
      <c r="K13" s="19" t="e">
        <f t="shared" si="8"/>
        <v>#REF!</v>
      </c>
      <c r="L13" s="19" t="e">
        <f t="shared" si="16"/>
        <v>#REF!</v>
      </c>
      <c r="M13" s="18" t="e">
        <f t="shared" si="9"/>
        <v>#REF!</v>
      </c>
      <c r="N13" s="18" t="e">
        <f t="shared" si="10"/>
        <v>#REF!</v>
      </c>
      <c r="O13" s="18" t="e">
        <f t="shared" si="11"/>
        <v>#REF!</v>
      </c>
      <c r="P13" s="18" t="e">
        <f t="shared" si="12"/>
        <v>#REF!</v>
      </c>
      <c r="Q13" s="18" t="e">
        <f t="shared" si="13"/>
        <v>#REF!</v>
      </c>
      <c r="R13" s="18" t="e">
        <f t="shared" si="14"/>
        <v>#REF!</v>
      </c>
      <c r="S13" s="18" t="e">
        <f t="shared" si="15"/>
        <v>#REF!</v>
      </c>
      <c r="T13" s="16"/>
      <c r="U13" s="16"/>
      <c r="V13" s="16"/>
      <c r="W13" s="16"/>
    </row>
    <row r="14" spans="1:23">
      <c r="A14" s="18" t="e">
        <f t="shared" si="0"/>
        <v>#REF!</v>
      </c>
      <c r="B14" s="18" t="e">
        <f>#REF!</f>
        <v>#REF!</v>
      </c>
      <c r="C14" s="18" t="e">
        <f t="shared" si="1"/>
        <v>#REF!</v>
      </c>
      <c r="D14" s="18" t="e">
        <f t="shared" si="2"/>
        <v>#REF!</v>
      </c>
      <c r="E14" s="18" t="e">
        <f t="shared" si="3"/>
        <v>#REF!</v>
      </c>
      <c r="F14" s="18" t="e">
        <f t="shared" si="4"/>
        <v>#REF!</v>
      </c>
      <c r="G14" s="18" t="e">
        <f t="shared" si="5"/>
        <v>#REF!</v>
      </c>
      <c r="H14" s="18" t="e">
        <f t="shared" si="6"/>
        <v>#REF!</v>
      </c>
      <c r="I14" s="18" t="e">
        <f t="shared" si="7"/>
        <v>#REF!</v>
      </c>
      <c r="J14" s="16"/>
      <c r="K14" s="19" t="e">
        <f t="shared" si="8"/>
        <v>#REF!</v>
      </c>
      <c r="L14" s="19" t="e">
        <f t="shared" si="16"/>
        <v>#REF!</v>
      </c>
      <c r="M14" s="18" t="e">
        <f t="shared" si="9"/>
        <v>#REF!</v>
      </c>
      <c r="N14" s="18" t="e">
        <f t="shared" si="10"/>
        <v>#REF!</v>
      </c>
      <c r="O14" s="18" t="e">
        <f t="shared" si="11"/>
        <v>#REF!</v>
      </c>
      <c r="P14" s="18" t="e">
        <f t="shared" si="12"/>
        <v>#REF!</v>
      </c>
      <c r="Q14" s="18" t="e">
        <f t="shared" si="13"/>
        <v>#REF!</v>
      </c>
      <c r="R14" s="18" t="e">
        <f t="shared" si="14"/>
        <v>#REF!</v>
      </c>
      <c r="S14" s="18" t="e">
        <f t="shared" si="15"/>
        <v>#REF!</v>
      </c>
      <c r="T14" s="16"/>
      <c r="U14" s="16"/>
      <c r="V14" s="16"/>
      <c r="W14" s="16"/>
    </row>
    <row r="15" spans="1:23">
      <c r="A15" s="18" t="e">
        <f t="shared" si="0"/>
        <v>#REF!</v>
      </c>
      <c r="B15" s="18" t="e">
        <f>#REF!</f>
        <v>#REF!</v>
      </c>
      <c r="C15" s="18" t="e">
        <f t="shared" si="1"/>
        <v>#REF!</v>
      </c>
      <c r="D15" s="18" t="e">
        <f t="shared" si="2"/>
        <v>#REF!</v>
      </c>
      <c r="E15" s="18" t="e">
        <f t="shared" si="3"/>
        <v>#REF!</v>
      </c>
      <c r="F15" s="18" t="e">
        <f t="shared" si="4"/>
        <v>#REF!</v>
      </c>
      <c r="G15" s="18" t="e">
        <f t="shared" si="5"/>
        <v>#REF!</v>
      </c>
      <c r="H15" s="18" t="e">
        <f t="shared" si="6"/>
        <v>#REF!</v>
      </c>
      <c r="I15" s="18" t="e">
        <f t="shared" si="7"/>
        <v>#REF!</v>
      </c>
      <c r="J15" s="16"/>
      <c r="K15" s="19" t="e">
        <f t="shared" si="8"/>
        <v>#REF!</v>
      </c>
      <c r="L15" s="19" t="e">
        <f t="shared" si="16"/>
        <v>#REF!</v>
      </c>
      <c r="M15" s="18" t="e">
        <f t="shared" si="9"/>
        <v>#REF!</v>
      </c>
      <c r="N15" s="18" t="e">
        <f t="shared" si="10"/>
        <v>#REF!</v>
      </c>
      <c r="O15" s="18" t="e">
        <f t="shared" si="11"/>
        <v>#REF!</v>
      </c>
      <c r="P15" s="18" t="e">
        <f t="shared" si="12"/>
        <v>#REF!</v>
      </c>
      <c r="Q15" s="18" t="e">
        <f t="shared" si="13"/>
        <v>#REF!</v>
      </c>
      <c r="R15" s="18" t="e">
        <f t="shared" si="14"/>
        <v>#REF!</v>
      </c>
      <c r="S15" s="18" t="e">
        <f t="shared" si="15"/>
        <v>#REF!</v>
      </c>
      <c r="T15" s="16"/>
      <c r="U15" s="16"/>
      <c r="V15" s="16"/>
      <c r="W15" s="16"/>
    </row>
    <row r="16" spans="1:23">
      <c r="A16" s="18" t="e">
        <f t="shared" si="0"/>
        <v>#REF!</v>
      </c>
      <c r="B16" s="18" t="e">
        <f>#REF!</f>
        <v>#REF!</v>
      </c>
      <c r="C16" s="18" t="e">
        <f t="shared" si="1"/>
        <v>#REF!</v>
      </c>
      <c r="D16" s="18" t="e">
        <f t="shared" si="2"/>
        <v>#REF!</v>
      </c>
      <c r="E16" s="18" t="e">
        <f t="shared" si="3"/>
        <v>#REF!</v>
      </c>
      <c r="F16" s="18" t="e">
        <f t="shared" si="4"/>
        <v>#REF!</v>
      </c>
      <c r="G16" s="18" t="e">
        <f t="shared" si="5"/>
        <v>#REF!</v>
      </c>
      <c r="H16" s="18" t="e">
        <f t="shared" si="6"/>
        <v>#REF!</v>
      </c>
      <c r="I16" s="18" t="e">
        <f t="shared" si="7"/>
        <v>#REF!</v>
      </c>
      <c r="J16" s="16"/>
      <c r="K16" s="19" t="e">
        <f t="shared" si="8"/>
        <v>#REF!</v>
      </c>
      <c r="L16" s="19" t="e">
        <f t="shared" si="16"/>
        <v>#REF!</v>
      </c>
      <c r="M16" s="18" t="e">
        <f t="shared" si="9"/>
        <v>#REF!</v>
      </c>
      <c r="N16" s="18" t="e">
        <f t="shared" si="10"/>
        <v>#REF!</v>
      </c>
      <c r="O16" s="18" t="e">
        <f t="shared" si="11"/>
        <v>#REF!</v>
      </c>
      <c r="P16" s="18" t="e">
        <f t="shared" si="12"/>
        <v>#REF!</v>
      </c>
      <c r="Q16" s="18" t="e">
        <f t="shared" si="13"/>
        <v>#REF!</v>
      </c>
      <c r="R16" s="18" t="e">
        <f t="shared" si="14"/>
        <v>#REF!</v>
      </c>
      <c r="S16" s="18" t="e">
        <f t="shared" si="15"/>
        <v>#REF!</v>
      </c>
      <c r="T16" s="16"/>
      <c r="U16" s="16"/>
      <c r="V16" s="16"/>
      <c r="W16" s="16"/>
    </row>
    <row r="17" spans="1:23">
      <c r="A17" s="18" t="e">
        <f t="shared" si="0"/>
        <v>#REF!</v>
      </c>
      <c r="B17" s="18" t="e">
        <f>#REF!</f>
        <v>#REF!</v>
      </c>
      <c r="C17" s="18" t="e">
        <f t="shared" si="1"/>
        <v>#REF!</v>
      </c>
      <c r="D17" s="18" t="e">
        <f t="shared" si="2"/>
        <v>#REF!</v>
      </c>
      <c r="E17" s="18" t="e">
        <f t="shared" si="3"/>
        <v>#REF!</v>
      </c>
      <c r="F17" s="18" t="e">
        <f t="shared" si="4"/>
        <v>#REF!</v>
      </c>
      <c r="G17" s="18" t="e">
        <f t="shared" si="5"/>
        <v>#REF!</v>
      </c>
      <c r="H17" s="18" t="e">
        <f t="shared" si="6"/>
        <v>#REF!</v>
      </c>
      <c r="I17" s="18" t="e">
        <f t="shared" si="7"/>
        <v>#REF!</v>
      </c>
      <c r="J17" s="16"/>
      <c r="K17" s="19" t="e">
        <f t="shared" si="8"/>
        <v>#REF!</v>
      </c>
      <c r="L17" s="19" t="e">
        <f t="shared" si="16"/>
        <v>#REF!</v>
      </c>
      <c r="M17" s="18" t="e">
        <f t="shared" si="9"/>
        <v>#REF!</v>
      </c>
      <c r="N17" s="18" t="e">
        <f t="shared" si="10"/>
        <v>#REF!</v>
      </c>
      <c r="O17" s="18" t="e">
        <f t="shared" si="11"/>
        <v>#REF!</v>
      </c>
      <c r="P17" s="18" t="e">
        <f t="shared" si="12"/>
        <v>#REF!</v>
      </c>
      <c r="Q17" s="18" t="e">
        <f t="shared" si="13"/>
        <v>#REF!</v>
      </c>
      <c r="R17" s="18" t="e">
        <f t="shared" si="14"/>
        <v>#REF!</v>
      </c>
      <c r="S17" s="18" t="e">
        <f t="shared" si="15"/>
        <v>#REF!</v>
      </c>
      <c r="T17" s="16"/>
      <c r="U17" s="16"/>
      <c r="V17" s="16"/>
      <c r="W17" s="16"/>
    </row>
    <row r="18" spans="1:23">
      <c r="A18" s="18" t="e">
        <f t="shared" si="0"/>
        <v>#REF!</v>
      </c>
      <c r="B18" s="18" t="e">
        <f>#REF!</f>
        <v>#REF!</v>
      </c>
      <c r="C18" s="18" t="e">
        <f t="shared" si="1"/>
        <v>#REF!</v>
      </c>
      <c r="D18" s="18" t="e">
        <f t="shared" si="2"/>
        <v>#REF!</v>
      </c>
      <c r="E18" s="18" t="e">
        <f t="shared" si="3"/>
        <v>#REF!</v>
      </c>
      <c r="F18" s="18" t="e">
        <f t="shared" si="4"/>
        <v>#REF!</v>
      </c>
      <c r="G18" s="18" t="e">
        <f t="shared" si="5"/>
        <v>#REF!</v>
      </c>
      <c r="H18" s="18" t="e">
        <f t="shared" si="6"/>
        <v>#REF!</v>
      </c>
      <c r="I18" s="18" t="e">
        <f t="shared" si="7"/>
        <v>#REF!</v>
      </c>
      <c r="J18" s="16"/>
      <c r="K18" s="19" t="e">
        <f t="shared" si="8"/>
        <v>#REF!</v>
      </c>
      <c r="L18" s="19" t="e">
        <f t="shared" si="16"/>
        <v>#REF!</v>
      </c>
      <c r="M18" s="18" t="e">
        <f t="shared" si="9"/>
        <v>#REF!</v>
      </c>
      <c r="N18" s="18" t="e">
        <f t="shared" si="10"/>
        <v>#REF!</v>
      </c>
      <c r="O18" s="18" t="e">
        <f t="shared" si="11"/>
        <v>#REF!</v>
      </c>
      <c r="P18" s="18" t="e">
        <f t="shared" si="12"/>
        <v>#REF!</v>
      </c>
      <c r="Q18" s="18" t="e">
        <f t="shared" si="13"/>
        <v>#REF!</v>
      </c>
      <c r="R18" s="18" t="e">
        <f t="shared" si="14"/>
        <v>#REF!</v>
      </c>
      <c r="S18" s="18" t="e">
        <f t="shared" si="15"/>
        <v>#REF!</v>
      </c>
      <c r="T18" s="16"/>
      <c r="U18" s="16"/>
      <c r="V18" s="16"/>
      <c r="W18" s="16"/>
    </row>
    <row r="19" spans="1:23">
      <c r="A19" s="18" t="e">
        <f t="shared" si="0"/>
        <v>#REF!</v>
      </c>
      <c r="B19" s="18" t="e">
        <f>#REF!</f>
        <v>#REF!</v>
      </c>
      <c r="C19" s="18" t="e">
        <f t="shared" si="1"/>
        <v>#REF!</v>
      </c>
      <c r="D19" s="18" t="e">
        <f t="shared" si="2"/>
        <v>#REF!</v>
      </c>
      <c r="E19" s="18" t="e">
        <f t="shared" si="3"/>
        <v>#REF!</v>
      </c>
      <c r="F19" s="18" t="e">
        <f t="shared" si="4"/>
        <v>#REF!</v>
      </c>
      <c r="G19" s="18" t="e">
        <f t="shared" si="5"/>
        <v>#REF!</v>
      </c>
      <c r="H19" s="18" t="e">
        <f t="shared" si="6"/>
        <v>#REF!</v>
      </c>
      <c r="I19" s="18" t="e">
        <f t="shared" si="7"/>
        <v>#REF!</v>
      </c>
      <c r="J19" s="16"/>
      <c r="K19" s="19" t="e">
        <f t="shared" si="8"/>
        <v>#REF!</v>
      </c>
      <c r="L19" s="19" t="e">
        <f t="shared" si="16"/>
        <v>#REF!</v>
      </c>
      <c r="M19" s="18" t="e">
        <f t="shared" si="9"/>
        <v>#REF!</v>
      </c>
      <c r="N19" s="18" t="e">
        <f t="shared" si="10"/>
        <v>#REF!</v>
      </c>
      <c r="O19" s="18" t="e">
        <f t="shared" si="11"/>
        <v>#REF!</v>
      </c>
      <c r="P19" s="18" t="e">
        <f t="shared" si="12"/>
        <v>#REF!</v>
      </c>
      <c r="Q19" s="18" t="e">
        <f t="shared" si="13"/>
        <v>#REF!</v>
      </c>
      <c r="R19" s="18" t="e">
        <f t="shared" si="14"/>
        <v>#REF!</v>
      </c>
      <c r="S19" s="18" t="e">
        <f t="shared" si="15"/>
        <v>#REF!</v>
      </c>
      <c r="T19" s="16"/>
      <c r="U19" s="16"/>
      <c r="V19" s="16"/>
      <c r="W19" s="16"/>
    </row>
    <row r="20" spans="1:23">
      <c r="A20" s="18" t="e">
        <f t="shared" si="0"/>
        <v>#REF!</v>
      </c>
      <c r="B20" s="18" t="e">
        <f>#REF!</f>
        <v>#REF!</v>
      </c>
      <c r="C20" s="18" t="e">
        <f t="shared" si="1"/>
        <v>#REF!</v>
      </c>
      <c r="D20" s="18" t="e">
        <f t="shared" si="2"/>
        <v>#REF!</v>
      </c>
      <c r="E20" s="18" t="e">
        <f t="shared" si="3"/>
        <v>#REF!</v>
      </c>
      <c r="F20" s="18" t="e">
        <f t="shared" si="4"/>
        <v>#REF!</v>
      </c>
      <c r="G20" s="18" t="e">
        <f t="shared" si="5"/>
        <v>#REF!</v>
      </c>
      <c r="H20" s="18" t="e">
        <f t="shared" si="6"/>
        <v>#REF!</v>
      </c>
      <c r="I20" s="18" t="e">
        <f t="shared" si="7"/>
        <v>#REF!</v>
      </c>
      <c r="J20" s="16"/>
      <c r="K20" s="19" t="e">
        <f t="shared" si="8"/>
        <v>#REF!</v>
      </c>
      <c r="L20" s="19" t="e">
        <f t="shared" si="16"/>
        <v>#REF!</v>
      </c>
      <c r="M20" s="18" t="e">
        <f t="shared" si="9"/>
        <v>#REF!</v>
      </c>
      <c r="N20" s="18" t="e">
        <f t="shared" si="10"/>
        <v>#REF!</v>
      </c>
      <c r="O20" s="18" t="e">
        <f t="shared" si="11"/>
        <v>#REF!</v>
      </c>
      <c r="P20" s="18" t="e">
        <f t="shared" si="12"/>
        <v>#REF!</v>
      </c>
      <c r="Q20" s="18" t="e">
        <f t="shared" si="13"/>
        <v>#REF!</v>
      </c>
      <c r="R20" s="18" t="e">
        <f t="shared" si="14"/>
        <v>#REF!</v>
      </c>
      <c r="S20" s="18" t="e">
        <f t="shared" si="15"/>
        <v>#REF!</v>
      </c>
      <c r="T20" s="16"/>
      <c r="U20" s="16"/>
      <c r="V20" s="16"/>
      <c r="W20" s="16"/>
    </row>
    <row r="21" spans="1:23">
      <c r="A21" s="18" t="e">
        <f t="shared" si="0"/>
        <v>#REF!</v>
      </c>
      <c r="B21" s="18" t="e">
        <f>#REF!</f>
        <v>#REF!</v>
      </c>
      <c r="C21" s="18" t="e">
        <f t="shared" si="1"/>
        <v>#REF!</v>
      </c>
      <c r="D21" s="18" t="e">
        <f t="shared" si="2"/>
        <v>#REF!</v>
      </c>
      <c r="E21" s="18" t="e">
        <f t="shared" si="3"/>
        <v>#REF!</v>
      </c>
      <c r="F21" s="18" t="e">
        <f t="shared" si="4"/>
        <v>#REF!</v>
      </c>
      <c r="G21" s="18" t="e">
        <f t="shared" si="5"/>
        <v>#REF!</v>
      </c>
      <c r="H21" s="18" t="e">
        <f t="shared" si="6"/>
        <v>#REF!</v>
      </c>
      <c r="I21" s="18" t="e">
        <f t="shared" si="7"/>
        <v>#REF!</v>
      </c>
      <c r="J21" s="16"/>
      <c r="K21" s="19" t="e">
        <f t="shared" si="8"/>
        <v>#REF!</v>
      </c>
      <c r="L21" s="19" t="e">
        <f t="shared" si="16"/>
        <v>#REF!</v>
      </c>
      <c r="M21" s="18" t="e">
        <f t="shared" si="9"/>
        <v>#REF!</v>
      </c>
      <c r="N21" s="18" t="e">
        <f t="shared" si="10"/>
        <v>#REF!</v>
      </c>
      <c r="O21" s="18" t="e">
        <f t="shared" si="11"/>
        <v>#REF!</v>
      </c>
      <c r="P21" s="18" t="e">
        <f t="shared" si="12"/>
        <v>#REF!</v>
      </c>
      <c r="Q21" s="18" t="e">
        <f t="shared" si="13"/>
        <v>#REF!</v>
      </c>
      <c r="R21" s="18" t="e">
        <f t="shared" si="14"/>
        <v>#REF!</v>
      </c>
      <c r="S21" s="18" t="e">
        <f t="shared" si="15"/>
        <v>#REF!</v>
      </c>
      <c r="T21" s="16"/>
      <c r="U21" s="16"/>
      <c r="V21" s="16"/>
      <c r="W21" s="16"/>
    </row>
    <row r="22" spans="1:23">
      <c r="A22" s="18" t="e">
        <f t="shared" si="0"/>
        <v>#REF!</v>
      </c>
      <c r="B22" s="18" t="e">
        <f>#REF!</f>
        <v>#REF!</v>
      </c>
      <c r="C22" s="18" t="e">
        <f t="shared" si="1"/>
        <v>#REF!</v>
      </c>
      <c r="D22" s="18" t="e">
        <f t="shared" si="2"/>
        <v>#REF!</v>
      </c>
      <c r="E22" s="18" t="e">
        <f t="shared" si="3"/>
        <v>#REF!</v>
      </c>
      <c r="F22" s="18" t="e">
        <f t="shared" si="4"/>
        <v>#REF!</v>
      </c>
      <c r="G22" s="18" t="e">
        <f t="shared" si="5"/>
        <v>#REF!</v>
      </c>
      <c r="H22" s="18" t="e">
        <f t="shared" si="6"/>
        <v>#REF!</v>
      </c>
      <c r="I22" s="18" t="e">
        <f t="shared" si="7"/>
        <v>#REF!</v>
      </c>
      <c r="J22" s="16"/>
      <c r="K22" s="19" t="e">
        <f t="shared" si="8"/>
        <v>#REF!</v>
      </c>
      <c r="L22" s="19" t="e">
        <f t="shared" si="16"/>
        <v>#REF!</v>
      </c>
      <c r="M22" s="18" t="e">
        <f t="shared" si="9"/>
        <v>#REF!</v>
      </c>
      <c r="N22" s="18" t="e">
        <f t="shared" si="10"/>
        <v>#REF!</v>
      </c>
      <c r="O22" s="18" t="e">
        <f t="shared" si="11"/>
        <v>#REF!</v>
      </c>
      <c r="P22" s="18" t="e">
        <f t="shared" si="12"/>
        <v>#REF!</v>
      </c>
      <c r="Q22" s="18" t="e">
        <f t="shared" si="13"/>
        <v>#REF!</v>
      </c>
      <c r="R22" s="18" t="e">
        <f t="shared" si="14"/>
        <v>#REF!</v>
      </c>
      <c r="S22" s="18" t="e">
        <f t="shared" si="15"/>
        <v>#REF!</v>
      </c>
      <c r="T22" s="16"/>
      <c r="U22" s="16"/>
      <c r="V22" s="16"/>
      <c r="W22" s="16"/>
    </row>
    <row r="23" spans="1:23">
      <c r="A23" s="18" t="e">
        <f t="shared" si="0"/>
        <v>#REF!</v>
      </c>
      <c r="B23" s="18" t="e">
        <f>#REF!</f>
        <v>#REF!</v>
      </c>
      <c r="C23" s="18" t="e">
        <f t="shared" si="1"/>
        <v>#REF!</v>
      </c>
      <c r="D23" s="18" t="e">
        <f t="shared" si="2"/>
        <v>#REF!</v>
      </c>
      <c r="E23" s="18" t="e">
        <f t="shared" si="3"/>
        <v>#REF!</v>
      </c>
      <c r="F23" s="18" t="e">
        <f t="shared" si="4"/>
        <v>#REF!</v>
      </c>
      <c r="G23" s="18" t="e">
        <f t="shared" si="5"/>
        <v>#REF!</v>
      </c>
      <c r="H23" s="18" t="e">
        <f t="shared" si="6"/>
        <v>#REF!</v>
      </c>
      <c r="I23" s="18" t="e">
        <f t="shared" si="7"/>
        <v>#REF!</v>
      </c>
      <c r="J23" s="16"/>
      <c r="K23" s="19" t="e">
        <f t="shared" si="8"/>
        <v>#REF!</v>
      </c>
      <c r="L23" s="19" t="e">
        <f t="shared" si="16"/>
        <v>#REF!</v>
      </c>
      <c r="M23" s="18" t="e">
        <f t="shared" si="9"/>
        <v>#REF!</v>
      </c>
      <c r="N23" s="18" t="e">
        <f t="shared" si="10"/>
        <v>#REF!</v>
      </c>
      <c r="O23" s="18" t="e">
        <f t="shared" si="11"/>
        <v>#REF!</v>
      </c>
      <c r="P23" s="18" t="e">
        <f t="shared" si="12"/>
        <v>#REF!</v>
      </c>
      <c r="Q23" s="18" t="e">
        <f t="shared" si="13"/>
        <v>#REF!</v>
      </c>
      <c r="R23" s="18" t="e">
        <f t="shared" si="14"/>
        <v>#REF!</v>
      </c>
      <c r="S23" s="18" t="e">
        <f t="shared" si="15"/>
        <v>#REF!</v>
      </c>
      <c r="T23" s="16"/>
      <c r="U23" s="16"/>
      <c r="V23" s="16"/>
      <c r="W23" s="16"/>
    </row>
    <row r="24" spans="1:23">
      <c r="A24" s="18" t="e">
        <f t="shared" si="0"/>
        <v>#REF!</v>
      </c>
      <c r="B24" s="18" t="e">
        <f>#REF!</f>
        <v>#REF!</v>
      </c>
      <c r="C24" s="18" t="e">
        <f t="shared" si="1"/>
        <v>#REF!</v>
      </c>
      <c r="D24" s="18" t="e">
        <f t="shared" si="2"/>
        <v>#REF!</v>
      </c>
      <c r="E24" s="18" t="e">
        <f t="shared" si="3"/>
        <v>#REF!</v>
      </c>
      <c r="F24" s="18" t="e">
        <f t="shared" si="4"/>
        <v>#REF!</v>
      </c>
      <c r="G24" s="18" t="e">
        <f t="shared" si="5"/>
        <v>#REF!</v>
      </c>
      <c r="H24" s="18" t="e">
        <f t="shared" si="6"/>
        <v>#REF!</v>
      </c>
      <c r="I24" s="18" t="e">
        <f t="shared" si="7"/>
        <v>#REF!</v>
      </c>
      <c r="J24" s="16"/>
      <c r="K24" s="19" t="e">
        <f t="shared" si="8"/>
        <v>#REF!</v>
      </c>
      <c r="L24" s="19" t="e">
        <f t="shared" si="16"/>
        <v>#REF!</v>
      </c>
      <c r="M24" s="18" t="e">
        <f t="shared" si="9"/>
        <v>#REF!</v>
      </c>
      <c r="N24" s="18" t="e">
        <f t="shared" si="10"/>
        <v>#REF!</v>
      </c>
      <c r="O24" s="18" t="e">
        <f t="shared" si="11"/>
        <v>#REF!</v>
      </c>
      <c r="P24" s="18" t="e">
        <f t="shared" si="12"/>
        <v>#REF!</v>
      </c>
      <c r="Q24" s="18" t="e">
        <f t="shared" si="13"/>
        <v>#REF!</v>
      </c>
      <c r="R24" s="18" t="e">
        <f t="shared" si="14"/>
        <v>#REF!</v>
      </c>
      <c r="S24" s="18" t="e">
        <f t="shared" si="15"/>
        <v>#REF!</v>
      </c>
      <c r="T24" s="16"/>
      <c r="U24" s="16"/>
      <c r="V24" s="16"/>
      <c r="W24" s="16"/>
    </row>
    <row r="25" spans="1:23">
      <c r="A25" s="18" t="e">
        <f t="shared" si="0"/>
        <v>#REF!</v>
      </c>
      <c r="B25" s="18" t="e">
        <f>#REF!</f>
        <v>#REF!</v>
      </c>
      <c r="C25" s="18" t="e">
        <f t="shared" si="1"/>
        <v>#REF!</v>
      </c>
      <c r="D25" s="18" t="e">
        <f t="shared" si="2"/>
        <v>#REF!</v>
      </c>
      <c r="E25" s="18" t="e">
        <f t="shared" si="3"/>
        <v>#REF!</v>
      </c>
      <c r="F25" s="18" t="e">
        <f t="shared" si="4"/>
        <v>#REF!</v>
      </c>
      <c r="G25" s="18" t="e">
        <f t="shared" si="5"/>
        <v>#REF!</v>
      </c>
      <c r="H25" s="18" t="e">
        <f t="shared" si="6"/>
        <v>#REF!</v>
      </c>
      <c r="I25" s="18" t="e">
        <f t="shared" si="7"/>
        <v>#REF!</v>
      </c>
      <c r="J25" s="16"/>
      <c r="K25" s="19" t="e">
        <f t="shared" si="8"/>
        <v>#REF!</v>
      </c>
      <c r="L25" s="19" t="e">
        <f t="shared" si="16"/>
        <v>#REF!</v>
      </c>
      <c r="M25" s="18" t="e">
        <f t="shared" si="9"/>
        <v>#REF!</v>
      </c>
      <c r="N25" s="18" t="e">
        <f t="shared" si="10"/>
        <v>#REF!</v>
      </c>
      <c r="O25" s="18" t="e">
        <f t="shared" si="11"/>
        <v>#REF!</v>
      </c>
      <c r="P25" s="18" t="e">
        <f t="shared" si="12"/>
        <v>#REF!</v>
      </c>
      <c r="Q25" s="18" t="e">
        <f t="shared" si="13"/>
        <v>#REF!</v>
      </c>
      <c r="R25" s="18" t="e">
        <f t="shared" si="14"/>
        <v>#REF!</v>
      </c>
      <c r="S25" s="18" t="e">
        <f t="shared" si="15"/>
        <v>#REF!</v>
      </c>
      <c r="T25" s="16"/>
      <c r="U25" s="16"/>
      <c r="V25" s="16"/>
      <c r="W25" s="16"/>
    </row>
    <row r="26" spans="1:23">
      <c r="A26" s="18" t="e">
        <f t="shared" si="0"/>
        <v>#REF!</v>
      </c>
      <c r="B26" s="18" t="e">
        <f>#REF!</f>
        <v>#REF!</v>
      </c>
      <c r="C26" s="18" t="e">
        <f t="shared" si="1"/>
        <v>#REF!</v>
      </c>
      <c r="D26" s="18" t="e">
        <f t="shared" si="2"/>
        <v>#REF!</v>
      </c>
      <c r="E26" s="18" t="e">
        <f t="shared" si="3"/>
        <v>#REF!</v>
      </c>
      <c r="F26" s="18" t="e">
        <f t="shared" si="4"/>
        <v>#REF!</v>
      </c>
      <c r="G26" s="18" t="e">
        <f t="shared" si="5"/>
        <v>#REF!</v>
      </c>
      <c r="H26" s="18" t="e">
        <f t="shared" si="6"/>
        <v>#REF!</v>
      </c>
      <c r="I26" s="18" t="e">
        <f t="shared" si="7"/>
        <v>#REF!</v>
      </c>
      <c r="J26" s="16"/>
      <c r="K26" s="19" t="e">
        <f t="shared" si="8"/>
        <v>#REF!</v>
      </c>
      <c r="L26" s="19" t="e">
        <f t="shared" si="16"/>
        <v>#REF!</v>
      </c>
      <c r="M26" s="18" t="e">
        <f t="shared" si="9"/>
        <v>#REF!</v>
      </c>
      <c r="N26" s="18" t="e">
        <f t="shared" si="10"/>
        <v>#REF!</v>
      </c>
      <c r="O26" s="18" t="e">
        <f t="shared" si="11"/>
        <v>#REF!</v>
      </c>
      <c r="P26" s="18" t="e">
        <f t="shared" si="12"/>
        <v>#REF!</v>
      </c>
      <c r="Q26" s="18" t="e">
        <f t="shared" si="13"/>
        <v>#REF!</v>
      </c>
      <c r="R26" s="18" t="e">
        <f t="shared" si="14"/>
        <v>#REF!</v>
      </c>
      <c r="S26" s="18" t="e">
        <f t="shared" si="15"/>
        <v>#REF!</v>
      </c>
      <c r="T26" s="16"/>
      <c r="U26" s="16"/>
      <c r="V26" s="16"/>
      <c r="W26" s="16"/>
    </row>
    <row r="27" spans="1:23">
      <c r="A27" s="18" t="e">
        <f t="shared" si="0"/>
        <v>#REF!</v>
      </c>
      <c r="B27" s="18" t="e">
        <f>#REF!</f>
        <v>#REF!</v>
      </c>
      <c r="C27" s="18" t="e">
        <f t="shared" si="1"/>
        <v>#REF!</v>
      </c>
      <c r="D27" s="18" t="e">
        <f t="shared" si="2"/>
        <v>#REF!</v>
      </c>
      <c r="E27" s="18" t="e">
        <f t="shared" si="3"/>
        <v>#REF!</v>
      </c>
      <c r="F27" s="18" t="e">
        <f t="shared" si="4"/>
        <v>#REF!</v>
      </c>
      <c r="G27" s="18" t="e">
        <f t="shared" si="5"/>
        <v>#REF!</v>
      </c>
      <c r="H27" s="18" t="e">
        <f t="shared" si="6"/>
        <v>#REF!</v>
      </c>
      <c r="I27" s="18" t="e">
        <f t="shared" si="7"/>
        <v>#REF!</v>
      </c>
      <c r="J27" s="16"/>
      <c r="K27" s="19" t="e">
        <f t="shared" si="8"/>
        <v>#REF!</v>
      </c>
      <c r="L27" s="19" t="e">
        <f t="shared" si="16"/>
        <v>#REF!</v>
      </c>
      <c r="M27" s="18" t="e">
        <f t="shared" si="9"/>
        <v>#REF!</v>
      </c>
      <c r="N27" s="18" t="e">
        <f t="shared" si="10"/>
        <v>#REF!</v>
      </c>
      <c r="O27" s="18" t="e">
        <f t="shared" si="11"/>
        <v>#REF!</v>
      </c>
      <c r="P27" s="18" t="e">
        <f t="shared" si="12"/>
        <v>#REF!</v>
      </c>
      <c r="Q27" s="18" t="e">
        <f t="shared" si="13"/>
        <v>#REF!</v>
      </c>
      <c r="R27" s="18" t="e">
        <f t="shared" si="14"/>
        <v>#REF!</v>
      </c>
      <c r="S27" s="18" t="e">
        <f t="shared" si="15"/>
        <v>#REF!</v>
      </c>
      <c r="T27" s="16"/>
      <c r="U27" s="16"/>
      <c r="V27" s="16"/>
      <c r="W27" s="16"/>
    </row>
    <row r="28" spans="1:23">
      <c r="A28" s="18" t="e">
        <f t="shared" si="0"/>
        <v>#REF!</v>
      </c>
      <c r="B28" s="18" t="e">
        <f t="shared" ref="B28:B34" si="17">B27+1</f>
        <v>#REF!</v>
      </c>
      <c r="C28" s="18" t="e">
        <f t="shared" si="1"/>
        <v>#REF!</v>
      </c>
      <c r="D28" s="18" t="e">
        <f t="shared" si="2"/>
        <v>#REF!</v>
      </c>
      <c r="E28" s="18" t="e">
        <f t="shared" si="3"/>
        <v>#REF!</v>
      </c>
      <c r="F28" s="18" t="e">
        <f t="shared" si="4"/>
        <v>#REF!</v>
      </c>
      <c r="G28" s="18" t="e">
        <f t="shared" si="5"/>
        <v>#REF!</v>
      </c>
      <c r="H28" s="18" t="e">
        <f t="shared" si="6"/>
        <v>#REF!</v>
      </c>
      <c r="I28" s="18" t="e">
        <f t="shared" si="7"/>
        <v>#REF!</v>
      </c>
      <c r="J28" s="16"/>
      <c r="K28" s="19" t="e">
        <f t="shared" si="8"/>
        <v>#REF!</v>
      </c>
      <c r="L28" s="19" t="e">
        <f t="shared" si="16"/>
        <v>#REF!</v>
      </c>
      <c r="M28" s="18" t="e">
        <f t="shared" si="9"/>
        <v>#REF!</v>
      </c>
      <c r="N28" s="18" t="e">
        <f t="shared" si="10"/>
        <v>#REF!</v>
      </c>
      <c r="O28" s="18" t="e">
        <f t="shared" si="11"/>
        <v>#REF!</v>
      </c>
      <c r="P28" s="18" t="e">
        <f t="shared" si="12"/>
        <v>#REF!</v>
      </c>
      <c r="Q28" s="18" t="e">
        <f t="shared" si="13"/>
        <v>#REF!</v>
      </c>
      <c r="R28" s="18" t="e">
        <f t="shared" si="14"/>
        <v>#REF!</v>
      </c>
      <c r="S28" s="18" t="e">
        <f t="shared" si="15"/>
        <v>#REF!</v>
      </c>
      <c r="T28" s="16"/>
      <c r="U28" s="16"/>
      <c r="V28" s="16"/>
      <c r="W28" s="16"/>
    </row>
    <row r="29" spans="1:23">
      <c r="A29" s="18" t="e">
        <f t="shared" si="0"/>
        <v>#REF!</v>
      </c>
      <c r="B29" s="18" t="e">
        <f t="shared" si="17"/>
        <v>#REF!</v>
      </c>
      <c r="C29" s="18" t="e">
        <f t="shared" si="1"/>
        <v>#REF!</v>
      </c>
      <c r="D29" s="18" t="e">
        <f t="shared" si="2"/>
        <v>#REF!</v>
      </c>
      <c r="E29" s="18" t="e">
        <f t="shared" si="3"/>
        <v>#REF!</v>
      </c>
      <c r="F29" s="18" t="e">
        <f t="shared" si="4"/>
        <v>#REF!</v>
      </c>
      <c r="G29" s="18" t="e">
        <f t="shared" si="5"/>
        <v>#REF!</v>
      </c>
      <c r="H29" s="18" t="e">
        <f t="shared" si="6"/>
        <v>#REF!</v>
      </c>
      <c r="I29" s="18" t="e">
        <f t="shared" si="7"/>
        <v>#REF!</v>
      </c>
      <c r="J29" s="16"/>
      <c r="K29" s="19" t="e">
        <f t="shared" si="8"/>
        <v>#REF!</v>
      </c>
      <c r="L29" s="19" t="e">
        <f t="shared" si="16"/>
        <v>#REF!</v>
      </c>
      <c r="M29" s="18" t="e">
        <f t="shared" si="9"/>
        <v>#REF!</v>
      </c>
      <c r="N29" s="18" t="e">
        <f t="shared" si="10"/>
        <v>#REF!</v>
      </c>
      <c r="O29" s="18" t="e">
        <f t="shared" si="11"/>
        <v>#REF!</v>
      </c>
      <c r="P29" s="18" t="e">
        <f t="shared" si="12"/>
        <v>#REF!</v>
      </c>
      <c r="Q29" s="18" t="e">
        <f t="shared" si="13"/>
        <v>#REF!</v>
      </c>
      <c r="R29" s="18" t="e">
        <f t="shared" si="14"/>
        <v>#REF!</v>
      </c>
      <c r="S29" s="18" t="e">
        <f t="shared" si="15"/>
        <v>#REF!</v>
      </c>
      <c r="T29" s="16"/>
      <c r="U29" s="16"/>
      <c r="V29" s="16"/>
      <c r="W29" s="16"/>
    </row>
    <row r="30" spans="1:23">
      <c r="A30" s="18" t="e">
        <f t="shared" si="0"/>
        <v>#REF!</v>
      </c>
      <c r="B30" s="18" t="e">
        <f t="shared" si="17"/>
        <v>#REF!</v>
      </c>
      <c r="C30" s="18" t="e">
        <f t="shared" si="1"/>
        <v>#REF!</v>
      </c>
      <c r="D30" s="18" t="e">
        <f t="shared" si="2"/>
        <v>#REF!</v>
      </c>
      <c r="E30" s="18" t="e">
        <f t="shared" si="3"/>
        <v>#REF!</v>
      </c>
      <c r="F30" s="18" t="e">
        <f t="shared" si="4"/>
        <v>#REF!</v>
      </c>
      <c r="G30" s="18" t="e">
        <f t="shared" si="5"/>
        <v>#REF!</v>
      </c>
      <c r="H30" s="18" t="e">
        <f t="shared" si="6"/>
        <v>#REF!</v>
      </c>
      <c r="I30" s="18" t="e">
        <f t="shared" si="7"/>
        <v>#REF!</v>
      </c>
      <c r="J30" s="16"/>
      <c r="K30" s="19" t="e">
        <f t="shared" si="8"/>
        <v>#REF!</v>
      </c>
      <c r="L30" s="19" t="e">
        <f t="shared" si="16"/>
        <v>#REF!</v>
      </c>
      <c r="M30" s="18" t="e">
        <f t="shared" si="9"/>
        <v>#REF!</v>
      </c>
      <c r="N30" s="18" t="e">
        <f t="shared" si="10"/>
        <v>#REF!</v>
      </c>
      <c r="O30" s="18" t="e">
        <f t="shared" si="11"/>
        <v>#REF!</v>
      </c>
      <c r="P30" s="18" t="e">
        <f t="shared" si="12"/>
        <v>#REF!</v>
      </c>
      <c r="Q30" s="18" t="e">
        <f t="shared" si="13"/>
        <v>#REF!</v>
      </c>
      <c r="R30" s="18" t="e">
        <f t="shared" si="14"/>
        <v>#REF!</v>
      </c>
      <c r="S30" s="18" t="e">
        <f t="shared" si="15"/>
        <v>#REF!</v>
      </c>
      <c r="T30" s="16"/>
      <c r="U30" s="16"/>
      <c r="V30" s="16"/>
      <c r="W30" s="16"/>
    </row>
    <row r="31" spans="1:23">
      <c r="A31" s="18" t="e">
        <f t="shared" si="0"/>
        <v>#REF!</v>
      </c>
      <c r="B31" s="18" t="e">
        <f t="shared" si="17"/>
        <v>#REF!</v>
      </c>
      <c r="C31" s="18" t="e">
        <f t="shared" si="1"/>
        <v>#REF!</v>
      </c>
      <c r="D31" s="18" t="e">
        <f t="shared" si="2"/>
        <v>#REF!</v>
      </c>
      <c r="E31" s="18" t="e">
        <f t="shared" si="3"/>
        <v>#REF!</v>
      </c>
      <c r="F31" s="18" t="e">
        <f t="shared" si="4"/>
        <v>#REF!</v>
      </c>
      <c r="G31" s="18" t="e">
        <f t="shared" si="5"/>
        <v>#REF!</v>
      </c>
      <c r="H31" s="18" t="e">
        <f t="shared" si="6"/>
        <v>#REF!</v>
      </c>
      <c r="I31" s="18" t="e">
        <f t="shared" si="7"/>
        <v>#REF!</v>
      </c>
      <c r="J31" s="16"/>
      <c r="K31" s="19" t="e">
        <f t="shared" si="8"/>
        <v>#REF!</v>
      </c>
      <c r="L31" s="19" t="e">
        <f t="shared" si="16"/>
        <v>#REF!</v>
      </c>
      <c r="M31" s="18" t="e">
        <f t="shared" si="9"/>
        <v>#REF!</v>
      </c>
      <c r="N31" s="18" t="e">
        <f t="shared" si="10"/>
        <v>#REF!</v>
      </c>
      <c r="O31" s="18" t="e">
        <f t="shared" si="11"/>
        <v>#REF!</v>
      </c>
      <c r="P31" s="18" t="e">
        <f t="shared" si="12"/>
        <v>#REF!</v>
      </c>
      <c r="Q31" s="18" t="e">
        <f t="shared" si="13"/>
        <v>#REF!</v>
      </c>
      <c r="R31" s="18" t="e">
        <f t="shared" si="14"/>
        <v>#REF!</v>
      </c>
      <c r="S31" s="18" t="e">
        <f t="shared" si="15"/>
        <v>#REF!</v>
      </c>
      <c r="T31" s="16"/>
      <c r="U31" s="16"/>
      <c r="V31" s="16"/>
      <c r="W31" s="16"/>
    </row>
    <row r="32" spans="1:23">
      <c r="A32" s="18" t="e">
        <f t="shared" si="0"/>
        <v>#REF!</v>
      </c>
      <c r="B32" s="18" t="e">
        <f t="shared" si="17"/>
        <v>#REF!</v>
      </c>
      <c r="C32" s="18" t="e">
        <f t="shared" si="1"/>
        <v>#REF!</v>
      </c>
      <c r="D32" s="18" t="e">
        <f t="shared" si="2"/>
        <v>#REF!</v>
      </c>
      <c r="E32" s="18" t="e">
        <f t="shared" si="3"/>
        <v>#REF!</v>
      </c>
      <c r="F32" s="18" t="e">
        <f t="shared" si="4"/>
        <v>#REF!</v>
      </c>
      <c r="G32" s="18" t="e">
        <f t="shared" si="5"/>
        <v>#REF!</v>
      </c>
      <c r="H32" s="18" t="e">
        <f t="shared" si="6"/>
        <v>#REF!</v>
      </c>
      <c r="I32" s="18" t="e">
        <f t="shared" si="7"/>
        <v>#REF!</v>
      </c>
      <c r="J32" s="16"/>
      <c r="K32" s="19" t="e">
        <f t="shared" si="8"/>
        <v>#REF!</v>
      </c>
      <c r="L32" s="19" t="e">
        <f t="shared" si="16"/>
        <v>#REF!</v>
      </c>
      <c r="M32" s="18" t="e">
        <f t="shared" si="9"/>
        <v>#REF!</v>
      </c>
      <c r="N32" s="18" t="e">
        <f t="shared" si="10"/>
        <v>#REF!</v>
      </c>
      <c r="O32" s="18" t="e">
        <f t="shared" si="11"/>
        <v>#REF!</v>
      </c>
      <c r="P32" s="18" t="e">
        <f t="shared" si="12"/>
        <v>#REF!</v>
      </c>
      <c r="Q32" s="18" t="e">
        <f t="shared" si="13"/>
        <v>#REF!</v>
      </c>
      <c r="R32" s="18" t="e">
        <f t="shared" si="14"/>
        <v>#REF!</v>
      </c>
      <c r="S32" s="18" t="e">
        <f t="shared" si="15"/>
        <v>#REF!</v>
      </c>
      <c r="T32" s="16"/>
      <c r="U32" s="16"/>
      <c r="V32" s="16"/>
      <c r="W32" s="16"/>
    </row>
    <row r="33" spans="1:23">
      <c r="A33" s="18" t="e">
        <f t="shared" si="0"/>
        <v>#REF!</v>
      </c>
      <c r="B33" s="18" t="e">
        <f t="shared" si="17"/>
        <v>#REF!</v>
      </c>
      <c r="C33" s="18" t="e">
        <f t="shared" si="1"/>
        <v>#REF!</v>
      </c>
      <c r="D33" s="18" t="e">
        <f t="shared" si="2"/>
        <v>#REF!</v>
      </c>
      <c r="E33" s="18" t="e">
        <f t="shared" si="3"/>
        <v>#REF!</v>
      </c>
      <c r="F33" s="18" t="e">
        <f t="shared" si="4"/>
        <v>#REF!</v>
      </c>
      <c r="G33" s="18" t="e">
        <f t="shared" si="5"/>
        <v>#REF!</v>
      </c>
      <c r="H33" s="18" t="e">
        <f t="shared" si="6"/>
        <v>#REF!</v>
      </c>
      <c r="I33" s="18" t="e">
        <f t="shared" si="7"/>
        <v>#REF!</v>
      </c>
      <c r="J33" s="16"/>
      <c r="K33" s="19" t="e">
        <f t="shared" si="8"/>
        <v>#REF!</v>
      </c>
      <c r="L33" s="19" t="e">
        <f t="shared" si="16"/>
        <v>#REF!</v>
      </c>
      <c r="M33" s="18" t="e">
        <f t="shared" si="9"/>
        <v>#REF!</v>
      </c>
      <c r="N33" s="18" t="e">
        <f t="shared" si="10"/>
        <v>#REF!</v>
      </c>
      <c r="O33" s="18" t="e">
        <f t="shared" si="11"/>
        <v>#REF!</v>
      </c>
      <c r="P33" s="18" t="e">
        <f t="shared" si="12"/>
        <v>#REF!</v>
      </c>
      <c r="Q33" s="18" t="e">
        <f t="shared" si="13"/>
        <v>#REF!</v>
      </c>
      <c r="R33" s="18" t="e">
        <f t="shared" si="14"/>
        <v>#REF!</v>
      </c>
      <c r="S33" s="18" t="e">
        <f t="shared" si="15"/>
        <v>#REF!</v>
      </c>
      <c r="T33" s="16"/>
      <c r="U33" s="16"/>
      <c r="V33" s="16"/>
      <c r="W33" s="16"/>
    </row>
    <row r="34" spans="1:23">
      <c r="A34" s="18" t="e">
        <f t="shared" si="0"/>
        <v>#REF!</v>
      </c>
      <c r="B34" s="18" t="e">
        <f t="shared" si="17"/>
        <v>#REF!</v>
      </c>
      <c r="C34" s="18" t="e">
        <f t="shared" si="1"/>
        <v>#REF!</v>
      </c>
      <c r="D34" s="18" t="e">
        <f t="shared" si="2"/>
        <v>#REF!</v>
      </c>
      <c r="E34" s="18" t="e">
        <f t="shared" si="3"/>
        <v>#REF!</v>
      </c>
      <c r="F34" s="18" t="e">
        <f t="shared" si="4"/>
        <v>#REF!</v>
      </c>
      <c r="G34" s="18" t="e">
        <f t="shared" si="5"/>
        <v>#REF!</v>
      </c>
      <c r="H34" s="18" t="e">
        <f t="shared" si="6"/>
        <v>#REF!</v>
      </c>
      <c r="I34" s="18" t="e">
        <f t="shared" si="7"/>
        <v>#REF!</v>
      </c>
      <c r="J34" s="16"/>
      <c r="K34" s="19" t="e">
        <f t="shared" si="8"/>
        <v>#REF!</v>
      </c>
      <c r="L34" s="19" t="e">
        <f t="shared" si="16"/>
        <v>#REF!</v>
      </c>
      <c r="M34" s="18" t="e">
        <f t="shared" si="9"/>
        <v>#REF!</v>
      </c>
      <c r="N34" s="18" t="e">
        <f t="shared" si="10"/>
        <v>#REF!</v>
      </c>
      <c r="O34" s="18" t="e">
        <f t="shared" si="11"/>
        <v>#REF!</v>
      </c>
      <c r="P34" s="18" t="e">
        <f t="shared" si="12"/>
        <v>#REF!</v>
      </c>
      <c r="Q34" s="18" t="e">
        <f t="shared" si="13"/>
        <v>#REF!</v>
      </c>
      <c r="R34" s="18" t="e">
        <f t="shared" si="14"/>
        <v>#REF!</v>
      </c>
      <c r="S34" s="18" t="e">
        <f t="shared" si="15"/>
        <v>#REF!</v>
      </c>
      <c r="T34" s="16"/>
      <c r="U34" s="16"/>
      <c r="V34" s="16"/>
      <c r="W34" s="16"/>
    </row>
    <row r="35" spans="1:23">
      <c r="A35" s="20"/>
      <c r="B35" s="20"/>
      <c r="C35" s="20"/>
      <c r="D35" s="20"/>
      <c r="E35" s="20"/>
      <c r="F35" s="20"/>
      <c r="G35" s="20"/>
      <c r="H35" s="20"/>
      <c r="I35" s="20"/>
      <c r="J35" s="16"/>
      <c r="K35" s="20"/>
      <c r="L35" s="20"/>
      <c r="M35" s="20"/>
      <c r="N35" s="20"/>
      <c r="O35" s="20"/>
      <c r="P35" s="20"/>
      <c r="Q35" s="20"/>
      <c r="R35" s="20"/>
      <c r="S35" s="20"/>
      <c r="T35" s="16"/>
      <c r="U35" s="16"/>
      <c r="V35" s="16"/>
      <c r="W35" s="16"/>
    </row>
    <row r="36" spans="1:23">
      <c r="A36" s="21" t="s">
        <v>41</v>
      </c>
      <c r="B36" s="20"/>
      <c r="C36" s="20"/>
      <c r="D36" s="20"/>
      <c r="E36" s="20"/>
      <c r="F36" s="20"/>
      <c r="G36" s="20"/>
      <c r="H36" s="20"/>
      <c r="I36" s="20"/>
      <c r="J36" s="16"/>
      <c r="K36" s="20"/>
      <c r="L36" s="20"/>
      <c r="M36" s="20"/>
      <c r="N36" s="20"/>
      <c r="O36" s="20"/>
      <c r="P36" s="20"/>
      <c r="Q36" s="20"/>
      <c r="R36" s="20"/>
      <c r="S36" s="20"/>
      <c r="T36" s="16"/>
      <c r="U36" s="16"/>
      <c r="V36" s="16"/>
      <c r="W36" s="16"/>
    </row>
    <row r="37" spans="1:23">
      <c r="A37" s="20" t="s">
        <v>36</v>
      </c>
      <c r="B37" s="20"/>
      <c r="C37" s="20"/>
      <c r="D37" s="20"/>
      <c r="E37" s="20"/>
      <c r="F37" s="20"/>
      <c r="G37" s="20"/>
      <c r="H37" s="20"/>
      <c r="I37" s="20"/>
      <c r="J37" s="16"/>
      <c r="K37" s="20"/>
      <c r="L37" s="20"/>
      <c r="M37" s="20"/>
      <c r="N37" s="20"/>
      <c r="O37" s="20"/>
      <c r="P37" s="20"/>
      <c r="Q37" s="20"/>
      <c r="R37" s="20"/>
      <c r="S37" s="20"/>
      <c r="T37" s="16"/>
      <c r="U37" s="16"/>
      <c r="V37" s="16"/>
      <c r="W37" s="16"/>
    </row>
    <row r="38" spans="1:23">
      <c r="A38" s="20" t="s">
        <v>37</v>
      </c>
      <c r="B38" s="20"/>
      <c r="C38" s="20"/>
      <c r="D38" s="20"/>
      <c r="E38" s="20"/>
      <c r="F38" s="20"/>
      <c r="G38" s="20"/>
      <c r="H38" s="20"/>
      <c r="I38" s="20"/>
      <c r="J38" s="16"/>
      <c r="K38" s="20"/>
      <c r="L38" s="20"/>
      <c r="M38" s="20"/>
      <c r="N38" s="20"/>
      <c r="O38" s="20"/>
      <c r="P38" s="20"/>
      <c r="Q38" s="20"/>
      <c r="R38" s="20"/>
      <c r="S38" s="20"/>
      <c r="T38" s="16"/>
      <c r="U38" s="16"/>
      <c r="V38" s="16"/>
      <c r="W38" s="16"/>
    </row>
    <row r="39" spans="1:23">
      <c r="A39" s="20" t="s">
        <v>38</v>
      </c>
      <c r="B39" s="20"/>
      <c r="C39" s="20"/>
      <c r="D39" s="20"/>
      <c r="E39" s="20"/>
      <c r="F39" s="20"/>
      <c r="G39" s="20"/>
      <c r="H39" s="20"/>
      <c r="I39" s="20"/>
      <c r="J39" s="16"/>
      <c r="K39" s="20"/>
      <c r="L39" s="20"/>
      <c r="M39" s="20"/>
      <c r="N39" s="20"/>
      <c r="O39" s="20"/>
      <c r="P39" s="20"/>
      <c r="Q39" s="20"/>
      <c r="R39" s="20"/>
      <c r="S39" s="20"/>
      <c r="T39" s="16"/>
      <c r="U39" s="16"/>
      <c r="V39" s="16"/>
      <c r="W39" s="16"/>
    </row>
    <row r="40" spans="1:23">
      <c r="A40" s="20" t="s">
        <v>39</v>
      </c>
      <c r="B40" s="20"/>
      <c r="C40" s="20"/>
      <c r="D40" s="20"/>
      <c r="E40" s="20"/>
      <c r="F40" s="20"/>
      <c r="G40" s="20"/>
      <c r="H40" s="20"/>
      <c r="I40" s="20"/>
      <c r="J40" s="16"/>
      <c r="K40" s="20"/>
      <c r="L40" s="20"/>
      <c r="M40" s="20"/>
      <c r="N40" s="20"/>
      <c r="O40" s="20"/>
      <c r="P40" s="20"/>
      <c r="Q40" s="20"/>
      <c r="R40" s="20"/>
      <c r="S40" s="20"/>
      <c r="T40" s="16"/>
      <c r="U40" s="16"/>
      <c r="V40" s="16"/>
      <c r="W40" s="16"/>
    </row>
    <row r="41" spans="1:23">
      <c r="A41" s="20" t="s">
        <v>40</v>
      </c>
      <c r="B41" s="20"/>
      <c r="C41" s="20"/>
      <c r="D41" s="20"/>
      <c r="E41" s="20"/>
      <c r="F41" s="20"/>
      <c r="G41" s="20"/>
      <c r="H41" s="20"/>
      <c r="I41" s="20"/>
      <c r="J41" s="16"/>
      <c r="K41" s="20"/>
      <c r="L41" s="20"/>
      <c r="M41" s="20"/>
      <c r="N41" s="20"/>
      <c r="O41" s="20"/>
      <c r="P41" s="20"/>
      <c r="Q41" s="20"/>
      <c r="R41" s="20"/>
      <c r="S41" s="20"/>
      <c r="T41" s="16"/>
      <c r="U41" s="16"/>
      <c r="V41" s="16"/>
      <c r="W41" s="16"/>
    </row>
    <row r="42" spans="1:23">
      <c r="A42" s="20"/>
      <c r="B42" s="20"/>
      <c r="C42" s="20"/>
      <c r="D42" s="20"/>
      <c r="E42" s="20"/>
      <c r="F42" s="20"/>
      <c r="G42" s="20"/>
      <c r="H42" s="20"/>
      <c r="I42" s="20"/>
      <c r="J42" s="16"/>
      <c r="K42" s="20"/>
      <c r="L42" s="20"/>
      <c r="M42" s="20"/>
      <c r="N42" s="20"/>
      <c r="O42" s="20"/>
      <c r="P42" s="20"/>
      <c r="Q42" s="20"/>
      <c r="R42" s="20"/>
      <c r="S42" s="20"/>
      <c r="T42" s="16"/>
      <c r="U42" s="16"/>
      <c r="V42" s="16"/>
      <c r="W42" s="16"/>
    </row>
    <row r="43" spans="1:23">
      <c r="A43" s="20"/>
      <c r="B43" s="20"/>
      <c r="C43" s="20"/>
      <c r="D43" s="20"/>
      <c r="E43" s="20"/>
      <c r="F43" s="20"/>
      <c r="G43" s="20"/>
      <c r="H43" s="20"/>
      <c r="I43" s="20"/>
      <c r="J43" s="16"/>
      <c r="K43" s="20"/>
      <c r="L43" s="20"/>
      <c r="M43" s="20"/>
      <c r="N43" s="20"/>
      <c r="O43" s="20"/>
      <c r="P43" s="20"/>
      <c r="Q43" s="20"/>
      <c r="R43" s="20"/>
      <c r="S43" s="20"/>
      <c r="T43" s="16"/>
      <c r="U43" s="16"/>
      <c r="V43" s="16"/>
      <c r="W43" s="16"/>
    </row>
    <row r="44" spans="1:23">
      <c r="A44" s="20"/>
      <c r="B44" s="20"/>
      <c r="C44" s="20"/>
      <c r="D44" s="20"/>
      <c r="E44" s="20"/>
      <c r="F44" s="20"/>
      <c r="G44" s="20"/>
      <c r="H44" s="20"/>
      <c r="I44" s="20"/>
      <c r="J44" s="16"/>
      <c r="K44" s="20"/>
      <c r="L44" s="20"/>
      <c r="M44" s="20"/>
      <c r="N44" s="20"/>
      <c r="O44" s="20"/>
      <c r="P44" s="20"/>
      <c r="Q44" s="20"/>
      <c r="R44" s="20"/>
      <c r="S44" s="20"/>
      <c r="T44" s="16"/>
      <c r="U44" s="16"/>
      <c r="V44" s="16"/>
      <c r="W44" s="16"/>
    </row>
    <row r="45" spans="1:23">
      <c r="A45" s="20"/>
      <c r="B45" s="20"/>
      <c r="C45" s="20"/>
      <c r="D45" s="20"/>
      <c r="E45" s="20"/>
      <c r="F45" s="20"/>
      <c r="G45" s="20"/>
      <c r="H45" s="20"/>
      <c r="I45" s="20"/>
      <c r="J45" s="16"/>
      <c r="K45" s="20"/>
      <c r="L45" s="20"/>
      <c r="M45" s="20"/>
      <c r="N45" s="20"/>
      <c r="O45" s="20"/>
      <c r="P45" s="20"/>
      <c r="Q45" s="20"/>
      <c r="R45" s="20"/>
      <c r="S45" s="20"/>
      <c r="T45" s="16"/>
      <c r="U45" s="16"/>
      <c r="V45" s="16"/>
      <c r="W45" s="16"/>
    </row>
  </sheetData>
  <mergeCells count="2">
    <mergeCell ref="A4:I4"/>
    <mergeCell ref="K4:S4"/>
  </mergeCells>
  <phoneticPr fontId="2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BMI Calculator</vt:lpstr>
      <vt:lpstr>Charts Data</vt:lpstr>
      <vt:lpstr>'BMI Calculator'!Print_Area</vt:lpstr>
    </vt:vector>
  </TitlesOfParts>
  <Company>Spreadsheet123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Body Mass Index (BMI) Calculator</dc:title>
  <dc:creator>Spreadsheet123.com</dc:creator>
  <dc:description>© 2014 Spreadsheet123 LTD. All rights reserved</dc:description>
  <cp:lastModifiedBy>Παναγιώτης Νικολάου</cp:lastModifiedBy>
  <cp:lastPrinted>2014-02-20T13:47:28Z</cp:lastPrinted>
  <dcterms:created xsi:type="dcterms:W3CDTF">2014-02-17T15:57:32Z</dcterms:created>
  <dcterms:modified xsi:type="dcterms:W3CDTF">2018-11-28T00:20:06Z</dcterms:modified>
  <cp:category>Sport &amp; Health</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2014 Spreadsheet123 LTD</vt:lpwstr>
  </property>
  <property fmtid="{D5CDD505-2E9C-101B-9397-08002B2CF9AE}" pid="3" name="Version">
    <vt:lpwstr>1.0.0</vt:lpwstr>
  </property>
</Properties>
</file>